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.Valor Pesquisa Econômica\ValorInveste\Edições novas\Nova versão\2023\"/>
    </mc:Choice>
  </mc:AlternateContent>
  <bookViews>
    <workbookView xWindow="0" yWindow="0" windowWidth="28800" windowHeight="12090" tabRatio="691" activeTab="10"/>
  </bookViews>
  <sheets>
    <sheet name="RF DI" sheetId="1" r:id="rId1"/>
    <sheet name="RF Ativo Prefixado" sheetId="2" r:id="rId2"/>
    <sheet name="JuroReal" sheetId="3" r:id="rId3"/>
    <sheet name="CP 15" sheetId="4" r:id="rId4"/>
    <sheet name="CP 16" sheetId="5" r:id="rId5"/>
    <sheet name="DebInc" sheetId="6" r:id="rId6"/>
    <sheet name="Multi Baixa Vol" sheetId="7" r:id="rId7"/>
    <sheet name="Multi" sheetId="8" r:id="rId8"/>
    <sheet name="LongShort" sheetId="9" r:id="rId9"/>
    <sheet name="LongBiased" sheetId="10" r:id="rId10"/>
    <sheet name="AçõesIndice" sheetId="11" r:id="rId11"/>
    <sheet name="Ações" sheetId="12" r:id="rId12"/>
    <sheet name="AçõesExterior" sheetId="13" r:id="rId13"/>
    <sheet name="InvExterior" sheetId="14" r:id="rId14"/>
    <sheet name="AlocMulti" sheetId="15" r:id="rId15"/>
    <sheet name="AlocAções" sheetId="16" r:id="rId16"/>
  </sheets>
  <calcPr calcId="152511"/>
</workbook>
</file>

<file path=xl/calcChain.xml><?xml version="1.0" encoding="utf-8"?>
<calcChain xmlns="http://schemas.openxmlformats.org/spreadsheetml/2006/main">
  <c r="V3" i="16" l="1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2" i="16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2" i="15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2" i="14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2" i="13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03" i="12"/>
  <c r="V204" i="12"/>
  <c r="V205" i="12"/>
  <c r="V206" i="12"/>
  <c r="V207" i="12"/>
  <c r="V208" i="12"/>
  <c r="V209" i="12"/>
  <c r="V210" i="12"/>
  <c r="V211" i="12"/>
  <c r="V212" i="12"/>
  <c r="V213" i="12"/>
  <c r="V214" i="12"/>
  <c r="V215" i="12"/>
  <c r="V216" i="12"/>
  <c r="V217" i="12"/>
  <c r="V218" i="12"/>
  <c r="V219" i="12"/>
  <c r="V220" i="12"/>
  <c r="V221" i="12"/>
  <c r="V222" i="12"/>
  <c r="V223" i="12"/>
  <c r="V224" i="12"/>
  <c r="V225" i="12"/>
  <c r="V226" i="12"/>
  <c r="V227" i="12"/>
  <c r="V228" i="12"/>
  <c r="V229" i="12"/>
  <c r="V230" i="12"/>
  <c r="V231" i="12"/>
  <c r="V232" i="12"/>
  <c r="V233" i="12"/>
  <c r="V234" i="12"/>
  <c r="V235" i="12"/>
  <c r="V236" i="12"/>
  <c r="V237" i="12"/>
  <c r="V238" i="12"/>
  <c r="V239" i="12"/>
  <c r="V240" i="12"/>
  <c r="V241" i="12"/>
  <c r="V242" i="12"/>
  <c r="V243" i="12"/>
  <c r="V244" i="12"/>
  <c r="V245" i="12"/>
  <c r="V246" i="12"/>
  <c r="V247" i="12"/>
  <c r="V248" i="12"/>
  <c r="V249" i="12"/>
  <c r="V250" i="12"/>
  <c r="V251" i="12"/>
  <c r="V252" i="12"/>
  <c r="V253" i="12"/>
  <c r="V254" i="12"/>
  <c r="V255" i="12"/>
  <c r="V256" i="12"/>
  <c r="V257" i="12"/>
  <c r="V258" i="12"/>
  <c r="V259" i="12"/>
  <c r="V260" i="12"/>
  <c r="V261" i="12"/>
  <c r="V262" i="12"/>
  <c r="V263" i="12"/>
  <c r="V2" i="12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2" i="11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2" i="10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2" i="8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2" i="7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2" i="6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2" i="5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2" i="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2" i="1"/>
</calcChain>
</file>

<file path=xl/sharedStrings.xml><?xml version="1.0" encoding="utf-8"?>
<sst xmlns="http://schemas.openxmlformats.org/spreadsheetml/2006/main" count="7632" uniqueCount="4614">
  <si>
    <t>Name</t>
  </si>
  <si>
    <t>Fund Legal Name</t>
  </si>
  <si>
    <t>CNPJ of the Fund</t>
  </si>
  <si>
    <t>Firm Name</t>
  </si>
  <si>
    <t>Administrator</t>
  </si>
  <si>
    <t>Fund Size - aggr from share classes (Daily) 2023-04-28 Base Currency</t>
  </si>
  <si>
    <t>Number of Shareholders 2023-04-28</t>
  </si>
  <si>
    <t>Yearly Return Year2020 Base Currency</t>
  </si>
  <si>
    <t>Yearly Return Year2021 Base Currency</t>
  </si>
  <si>
    <t>Yearly Return Year2022 Base Currency</t>
  </si>
  <si>
    <t>Total Ret YTD (Mo-End) Base Currency</t>
  </si>
  <si>
    <t>Return 2020-04-01 to 2023-03-31 Base Currency</t>
  </si>
  <si>
    <t>Std Dev 2020-04-01 to 2023-03-31 Base Currency</t>
  </si>
  <si>
    <t>Sharpe Ratio 2020-04-01 to 2023-03-31 Base Currency</t>
  </si>
  <si>
    <t>Max Drawdown 2020-04-01 to 2023-03-31 Base Currency</t>
  </si>
  <si>
    <t>Max Drawdown # of Periods 2020-04-01 to 2023-03-31 Base Currency</t>
  </si>
  <si>
    <t>Correlation CDI (non-excess return) 2020-04-01 to 2023-03-31 Base Currency</t>
  </si>
  <si>
    <t>Correlation IMAS (non-excess return) 2020-04-01 to 2023-03-31 Base Currency</t>
  </si>
  <si>
    <t>Tracking Error CDI 2020-04-01 to 2023-03-31 Base Currency</t>
  </si>
  <si>
    <t>Excess Return CDI (geo) 2020-04-01 to 2023-03-31 Base Currency</t>
  </si>
  <si>
    <t>BRAM FIC FI RF Ref DI</t>
  </si>
  <si>
    <t>BRADESCO FIC DE FI RENDA FIXA REFERENCIADO DI</t>
  </si>
  <si>
    <t>00.306.278/0001-91</t>
  </si>
  <si>
    <t>BRAM – Bradesco Asset Management SA DTVM</t>
  </si>
  <si>
    <t>Banco Bradesco SA</t>
  </si>
  <si>
    <t>Banrisul VIP FI RF LP</t>
  </si>
  <si>
    <t>BANRISUL VIP FUNDO DE INVESTIMENTO RENDA FIXA DE LONGO PRAZO</t>
  </si>
  <si>
    <t>00.743.026/0001-20</t>
  </si>
  <si>
    <t>Banrisul SA CVMC</t>
  </si>
  <si>
    <t>BB Ágil FIC FI RF Ref DI</t>
  </si>
  <si>
    <t>BB RENDA FIXA REFERENCIADO DI ÁGIL FUNDO DE INVESTIMENTO EM COTAS DE FUNDOS DE INVESTIMENTO</t>
  </si>
  <si>
    <t>00.756.851/0001-69</t>
  </si>
  <si>
    <t>BB Gestão de Recursos DTVM SA</t>
  </si>
  <si>
    <t>Itau Money Market FIC FI RF</t>
  </si>
  <si>
    <t>ITAÚ MONEY MARKET RENDA FIXA - FUNDO DE INVESTIMENTO EM COTAS DE FUNDOS DE INVESTIMENTO</t>
  </si>
  <si>
    <t>00.785.365/0001-79</t>
  </si>
  <si>
    <t>Itau Unibanco Asset Management Lda</t>
  </si>
  <si>
    <t>Itaú Unibanco S.A.</t>
  </si>
  <si>
    <t>BRAM Vênus FIC FI RF</t>
  </si>
  <si>
    <t>BRADESCO FUNDO DE INVESTIMENTO EM COTAS DE FUNDOS DE INVESTIMENTO RENDA FIXA VÊNUS</t>
  </si>
  <si>
    <t>00.793.947/0001-05</t>
  </si>
  <si>
    <t>Western Excellent FIC FI RF Ref DI</t>
  </si>
  <si>
    <t>WESTERN ASSET DI EXCELLENT FICFI RENDA FIXA REFERENCIADO</t>
  </si>
  <si>
    <t>00.819.915/0001-23</t>
  </si>
  <si>
    <t>Western Asset Management Company DTVM Ltda</t>
  </si>
  <si>
    <t>Itau Private FIC FI RF Ref DI Exc</t>
  </si>
  <si>
    <t>ITAÚ PRIVATE RENDA FIXA REFERENCIADO DI EXCLUSIVE FUNDO DE INVESTIMENTO EM COTAS DE FUNDOS DE INVEST</t>
  </si>
  <si>
    <t>00.829.288/0001-01</t>
  </si>
  <si>
    <t>Itaú Plus Ref DI FIC FI RF</t>
  </si>
  <si>
    <t>ITAÚ RENDA FIXA REFERENCIADO DI PLUS FUNDO DE INVESTIMENTO EM COTAS DE FUNDOS DE INVESTIMENTO</t>
  </si>
  <si>
    <t>00.832.414/0001-87</t>
  </si>
  <si>
    <t>Itaú Personnalité Plus FIC FI RF</t>
  </si>
  <si>
    <t>ITAÚ PERSONNALITÉ RENDA FIXA PLUS - FUNDO DE INVESTIMENTO EM COTAS DE FUNDOS DE INVESTIMENTO</t>
  </si>
  <si>
    <t>00.832.431/0001-14</t>
  </si>
  <si>
    <t>Caixa Beta FIC FI RF Ref DI LP</t>
  </si>
  <si>
    <t>FUNDO DE INVESTIMENTO EM COTAS DE FUNDOS DE INVESTIMENTO CAIXA BETA RENDA FIXA REF DI LONGO PRAZO</t>
  </si>
  <si>
    <t>00.834.072/0001-34</t>
  </si>
  <si>
    <t>Caixa DTVM</t>
  </si>
  <si>
    <t>Caixa Econômica Federal</t>
  </si>
  <si>
    <t>Santander Ref Di Mais FIC FI RF</t>
  </si>
  <si>
    <t>SANTANDER RENDA FIXA REFERENCIADO DI MAIS FIC FI</t>
  </si>
  <si>
    <t>00.856.755/0001-92</t>
  </si>
  <si>
    <t>Santander Brasil Gestão de Recursos Ltda</t>
  </si>
  <si>
    <t>Banco Santander Brasil SA</t>
  </si>
  <si>
    <t>BRAM H 50 FIC FI RF Ref DI LP</t>
  </si>
  <si>
    <t>BRADESCO H FICFI RENDA FIXA REFERENCIADO DI LONGO PRAZO 50</t>
  </si>
  <si>
    <t>00.885.760/0001-23</t>
  </si>
  <si>
    <t>BRAM H Plus FIC FI RF LP</t>
  </si>
  <si>
    <t>BRADESCO H FICFI RENDA FIXA LONGO PRAZO PLUS</t>
  </si>
  <si>
    <t>01.114.310/0001-08</t>
  </si>
  <si>
    <t>Caixa Clássico FIC FI RF LP</t>
  </si>
  <si>
    <t>FUNDO DE INVESTIMENTO EM COTAS DE FUNDOS DE INVESTIMENTO CAIXA CLÁSSICO RENDA FIXA LONGO PRAZO</t>
  </si>
  <si>
    <t>01.165.796/0001-03</t>
  </si>
  <si>
    <t>BRAM Saturno FIC FI RF</t>
  </si>
  <si>
    <t>BRADESCO FUNDO DE INVESTIMENTO EM COTAS DE FUNDOS DE INVESTIMENTO RENDA FIXA SATURNO</t>
  </si>
  <si>
    <t>01.197.545/0001-00</t>
  </si>
  <si>
    <t>Western Master FIC FI RF Ref DI</t>
  </si>
  <si>
    <t>WESTERN ASSET DI MASTER FICFI RENDA FIXA REFERENCIADO</t>
  </si>
  <si>
    <t>01.605.280/0001-24</t>
  </si>
  <si>
    <t>BRAM Macro FIC FI RF</t>
  </si>
  <si>
    <t>BRADESCO FUNDO DE INVESTIMENTO EM COTAS DE FUNDOS DE INVESTIMENTO RENDA FIXA MACRO</t>
  </si>
  <si>
    <t>01.606.545/0001-09</t>
  </si>
  <si>
    <t>BRAM Mercúrio FIC FI RF</t>
  </si>
  <si>
    <t>BRADESCO FUNDO DE INVESTIMENTO EM COTAS DE FUNDOS DE INVESTIMENTO RENDA FIXA MERCÚRIO</t>
  </si>
  <si>
    <t>01.606.546/0001-53</t>
  </si>
  <si>
    <t>Banrisul Master FI RF Rer DI LP</t>
  </si>
  <si>
    <t>BANRISUL MASTER FUNDO DE INVESTIMENTO RENDA FIXA REFERENCIADO-DI DE LONGO PRAZO</t>
  </si>
  <si>
    <t>01.822.655/0001-08</t>
  </si>
  <si>
    <t>BB Plus FIC FI RF Ref DI LP</t>
  </si>
  <si>
    <t>BB RENDA FIXA REFERENCIADO DI LP PLUS FUNDO DE INVESTIMENTO EM COTAS DE FUNDOS DE INVESTIMENTO</t>
  </si>
  <si>
    <t>01.996.007/0001-78</t>
  </si>
  <si>
    <t>Caixa Personal FIC FI RF LP</t>
  </si>
  <si>
    <t>FUNDO DE INVESTIMENTO EM COTAS DE FUNDOS DE INVESTIMENTO CAIXA PERSONAL RENDA FIXA LONGO PRAZO</t>
  </si>
  <si>
    <t>02.201.163/0001-68</t>
  </si>
  <si>
    <t>Caixa Soberano FIC FI RF LP</t>
  </si>
  <si>
    <t>FUNDO DE INVESTIMENTO EM COTAS DE FUNDOS DE INVESTIMENTO CAIXA SOBERANO RENDA FIXA LONGO PRAZO</t>
  </si>
  <si>
    <t>02.323.746/0001-61</t>
  </si>
  <si>
    <t>Santander Master FIC FI RF Ref DI</t>
  </si>
  <si>
    <t>SANTANDER RF REF DI MASTER FIC FI</t>
  </si>
  <si>
    <t>02.367.527/0001-84</t>
  </si>
  <si>
    <t>Santander Supremo FIC FI RF Ref DI</t>
  </si>
  <si>
    <t>SANTANDER FIC FI SUPREMO RENDA FIXA REFERENCIADO DI</t>
  </si>
  <si>
    <t>02.423.569/0001-95</t>
  </si>
  <si>
    <t>Banrisul Super FI RF CP</t>
  </si>
  <si>
    <t>BANRISUL SUPER FUNDO DE INVESTIMENTO RENDA FIXA CURTO PRAZO</t>
  </si>
  <si>
    <t>02.430.487/0001-78</t>
  </si>
  <si>
    <t>Santander Centrum Ref DI FIC FI RF</t>
  </si>
  <si>
    <t>SANTANDER RENDA FIXA REFERENCIADO DI CENTRUM FIC FI</t>
  </si>
  <si>
    <t>02.543.811/0001-64</t>
  </si>
  <si>
    <t>CA Safra Di Premiere Ref Di FIC FI RF LP</t>
  </si>
  <si>
    <t>SAFRA DI PREMIERE FUNDO DE INVESTIMENTO EM COTAS FI RENDA FIXA REFERENCIADO DI LONGO PRAZO</t>
  </si>
  <si>
    <t>02.546.749/0001-64</t>
  </si>
  <si>
    <t>CA Indosuez Wealth (Brasil) SA DTVM</t>
  </si>
  <si>
    <t>BRAM Marte FIC FI RF</t>
  </si>
  <si>
    <t>BRADESCO FUNDO DE INVESTIMENTO EM COTAS DE FUNDOS DE INVESTIMENTO RENDA FIXA MARTE</t>
  </si>
  <si>
    <t>02.567.997/0001-91</t>
  </si>
  <si>
    <t>Itaú Maxime FIC FI RF Ref DI</t>
  </si>
  <si>
    <t>ITAÚ RENDA FIXA REFERENCIADO DI MAXIME FUNDO DE INVESTIMENTO EM COTAS DE FUNDOS DE INVESTIMENTO</t>
  </si>
  <si>
    <t>02.887.948/0001-36</t>
  </si>
  <si>
    <t>Santander VIP FIC FI RF Ref DI</t>
  </si>
  <si>
    <t>SANTANDER RENDA FIXA REFERENCIADO DI VIP FIC FI</t>
  </si>
  <si>
    <t>02.910.278/0001-21</t>
  </si>
  <si>
    <t>Pi DTVM S.A.</t>
  </si>
  <si>
    <t>Itau Prêmio FIC FI RF Ref DI</t>
  </si>
  <si>
    <t>ITAÚ PRÊMIO RENDA FIXA REFERENCIADO DI FUNDO DE INVESTIMENTO EM COTAS DE FUNDOS DE INVESTIMENTO</t>
  </si>
  <si>
    <t>02.939.538/0001-91</t>
  </si>
  <si>
    <t>Caixa Investidor FIC FI RF LP</t>
  </si>
  <si>
    <t>FUNDO DE INVESTIMENTO EM COTAS DE FUNDOS DE INVESTIMENTO CAIXA INVESTIDOR RENDA FIXA LONGO PRAZO</t>
  </si>
  <si>
    <t>03.164.294/0001-85</t>
  </si>
  <si>
    <t>Itau Super Fundo FIC FI RF Ref DI</t>
  </si>
  <si>
    <t>ITAÚ RENDA FIXA REFERENCIADO DI SUPER FUNDO DE INVESTIMENTO EM COTAS DE FUNDOS DE INVESTIMENTO</t>
  </si>
  <si>
    <t>03.182.559/0001-78</t>
  </si>
  <si>
    <t>Itau Prêmio FIC FI RF</t>
  </si>
  <si>
    <t>ITAÚ PRÊMIO RENDA FIXA - FUNDO DE INVESTIMENTO EM COTAS DE FUNDOS DE INVESTIMENTO</t>
  </si>
  <si>
    <t>03.184.103/0001-47</t>
  </si>
  <si>
    <t>Itau Super FIC FI RF</t>
  </si>
  <si>
    <t>ITAÚ SUPER RENDA FIXA - FUNDO DE INVESTIMENTO EM COTAS DE FUNDOS DE INVESTIMENTO</t>
  </si>
  <si>
    <t>03.184.134/0001-06</t>
  </si>
  <si>
    <t>Itaú Itaú Premium FIC FI RF Ref DI</t>
  </si>
  <si>
    <t>ITAÚ PREMIUM RENDA FIXA REFERENCIADO DI - FICFI</t>
  </si>
  <si>
    <t>03.184.233/0001-80</t>
  </si>
  <si>
    <t>BB Mega FIC FI RF Ref DI LP</t>
  </si>
  <si>
    <t>BB RENDA FIXA REFERENCIADO DI LP MEGA FUNDO DE INVESTIMENTO EM COTAS DE FUNDOS DE INVESTIMENTO</t>
  </si>
  <si>
    <t>03.504.010/0001-52</t>
  </si>
  <si>
    <t>Itaú Master FIC FI RF Ref DI</t>
  </si>
  <si>
    <t>MASTER FUNDO DE INVESTIMENTO EM COTAS DE FUNDOS DE INVESTIMENTO RENDA FIXA REFERENCIADO DI</t>
  </si>
  <si>
    <t>03.515.596/0001-50</t>
  </si>
  <si>
    <t>Itaú Maxime FIC FI RF</t>
  </si>
  <si>
    <t>ITAÚ RENDA FIXA MAXIME - FUNDO DE INVESTIMENTO EM COTAS DE FUNDOS DE INVESTIMENTO</t>
  </si>
  <si>
    <t>03.618.607/0001-28</t>
  </si>
  <si>
    <t>Itaú Uniclass FIC FI RF Ref DI</t>
  </si>
  <si>
    <t>UNICLASS RENDA FIXA REFERENCIADO DI FUNDO DE INVESTIMENTO EM COTAS DE FUNDOS DE INVESTIMENTO</t>
  </si>
  <si>
    <t>03.652.358/0001-97</t>
  </si>
  <si>
    <t>Itaú Uniclass Conservador FIC FI RF</t>
  </si>
  <si>
    <t>UNICLASS CONSERVADOR FUNDO DE INVESTIMENTO EM COTAS DE FUNDOS DE INVESTIMENTO RENDA FIXA</t>
  </si>
  <si>
    <t>03.699.947/0001-20</t>
  </si>
  <si>
    <t>Caixa Especial FIC FI RF LP</t>
  </si>
  <si>
    <t>FUNDO DE INVESTIMENTO EM COTAS DE FUNDOS DE INVESTIMENTO CAIXA ESPECIAL RENDA FIXA LONGO PRAZO</t>
  </si>
  <si>
    <t>03.737.190/0001-12</t>
  </si>
  <si>
    <t>Caixa Preferencial FIC FI RF Ref DI LP</t>
  </si>
  <si>
    <t>FUNDO DE INVESTIMENTO EM COTAS DE FUNDOS DE INVESTIMENTO CAIXA PREFERENCIAL RENDA FIXA REF DI LP</t>
  </si>
  <si>
    <t>03.737.211/0001-08</t>
  </si>
  <si>
    <t>BRAM Hiperfundo FIC FI RF Ref DI</t>
  </si>
  <si>
    <t>BRADESCO FIC DE FUNDOS DE INVESTIMENTO RENDA FIXA REFERENCIADO DI HIPERFUNDO</t>
  </si>
  <si>
    <t>03.766.575/0001-08</t>
  </si>
  <si>
    <t>BNB Especial FIC FI RF Ref DI</t>
  </si>
  <si>
    <t>BNB ESPECIAL FUNDO DE INVESTIMENTO EM COTAS DE FUNDO DE INVESTIMENTO RENDA FIXA REFERENCIADO DI</t>
  </si>
  <si>
    <t>03.772.955/0001-55</t>
  </si>
  <si>
    <t>Banco do Nordeste do Brasil SA</t>
  </si>
  <si>
    <t>Santander Caceis Brasil DTVM S.A.</t>
  </si>
  <si>
    <t>BRAM H 15.000 FIC FI RF Ref DI LP</t>
  </si>
  <si>
    <t>BRADESCO H FICFI RENDA FIXA REFERENCIADO DI LONGO PRAZO 15.000</t>
  </si>
  <si>
    <t>03.805.990/0001-23</t>
  </si>
  <si>
    <t>BB VIP FIC FI RF Ref DI LP</t>
  </si>
  <si>
    <t>BB RENDA FIXA REFERENCIADO DI LP VIP FUNDO DE INVESTIMENTO EM COTAS DE FUNDOS DE INVESTIMENTO</t>
  </si>
  <si>
    <t>04.061.224/0001-64</t>
  </si>
  <si>
    <t>BB 90 Mil FIC FI RF LP</t>
  </si>
  <si>
    <t>BB RENDA FIXA LP 90 MIL FUNDO DE INVESTIMENTO EM COTAS DE FUNDOS DE INVESTIMENTO</t>
  </si>
  <si>
    <t>04.061.359/0001-20</t>
  </si>
  <si>
    <t>BB 90 Mil FIC FI RF Ref DI LP</t>
  </si>
  <si>
    <t>BB RENDA FIXA REFERENCIADO DI LP 90 MIL FUNDO DE INVESTIMENTO EM COTAS DE FUNDOS DE INVESTIMENTO</t>
  </si>
  <si>
    <t>04.061.548/0001-00</t>
  </si>
  <si>
    <t>BRAM H Prime Plus FIC FI RF Ref DI LP</t>
  </si>
  <si>
    <t>BRADESCO PRIME H FICFI RENDA FIXA REFERENCIADO DI LONGO PRAZO PLUS</t>
  </si>
  <si>
    <t>04.088.561/0001-45</t>
  </si>
  <si>
    <t>Itaú Super Premium PRS FIC FI RF</t>
  </si>
  <si>
    <t>ITAÚ SUPER PREMIUM RENDA FIXA PRS FUNDO DE INVESTIMENTO EM COTAS DE FUNDOS DE INVESTIMENTO</t>
  </si>
  <si>
    <t>04.148.140/0001-62</t>
  </si>
  <si>
    <t>Itaú Especial FIC FI RF Ref DI</t>
  </si>
  <si>
    <t>ITAÚ ESPECIAL RENDA FIXA REFERENCIADO DI - FUNDO DE INVESTIMENTO EM COTAS DE FUNDOS DE INVESTIMENTO</t>
  </si>
  <si>
    <t>04.220.338/0001-00</t>
  </si>
  <si>
    <t>Itaú Especial FIC FI RF</t>
  </si>
  <si>
    <t>ITAÚ ESPECIAL RENDA FIXA - FUNDO DE INVESTIMENTO EM COTAS DE FUNDOS DE INVESTIMENTO</t>
  </si>
  <si>
    <t>04.222.433/0001-42</t>
  </si>
  <si>
    <t>BRAM Safira FIC FI RF Ref DI</t>
  </si>
  <si>
    <t>BRADESCO FUNDO DE INVESTIMENTO EM COTAS DE FUNDOS DE INVESTIMENTO RENDA FIXA REFERENCIADO DI SAFIRA</t>
  </si>
  <si>
    <t>04.237.569/0001-26</t>
  </si>
  <si>
    <t>BRAM Brilhante FIC FI RF Ref DI</t>
  </si>
  <si>
    <t>BRADESCO FUNDO DE INVESTIMENTO EM COTAS DE FUNDOS DE INVESTIMENTO RENDA FIXA SIMPLES BRILHANTE</t>
  </si>
  <si>
    <t>04.237.578/0001-17</t>
  </si>
  <si>
    <t>BRAM Platinum FIC FI RF Ref DI</t>
  </si>
  <si>
    <t>BRADESCO FUNDO DE INVESTIMENTO EM COTAS DE FUNDOS DE INVESTIMENTO RF REFERENCIADO DI PLATINUM</t>
  </si>
  <si>
    <t>04.237.583/0001-20</t>
  </si>
  <si>
    <t>CSHG CS Evolution DI Priv FIC FI RF</t>
  </si>
  <si>
    <t>CS EVOLUTION DI PRIVATE FUNDO DE INVESTIMENTO EM COTAS DE FUNDOS DE INVESTIMENTO RF REFERENCIADO</t>
  </si>
  <si>
    <t>04.299.610/0001-99</t>
  </si>
  <si>
    <t>Credit Suisse Hedging-Griffo Wealth Management S.A.</t>
  </si>
  <si>
    <t>Credit Suisse Hedging-Griffo CV SA</t>
  </si>
  <si>
    <t>BRAM 30.000 FIC FI RF Ref DI LP</t>
  </si>
  <si>
    <t>BRADESCO FICFI RENDA FIXA REFERENCIADO DI LONGO PRAZO 30.000</t>
  </si>
  <si>
    <t>04.520.220/0001-05</t>
  </si>
  <si>
    <t>BRAM Priv Simples Federal Plus FIC FI RF</t>
  </si>
  <si>
    <t>BRADESCO PRIVATE FIC DE FUNDOS DE INVESTIMENTO RENDA FIXA SIMPLES FEDERAL PLUS</t>
  </si>
  <si>
    <t>04.525.916/0001-16</t>
  </si>
  <si>
    <t>BB Classe 200 FIC FI RF Ref DI LP</t>
  </si>
  <si>
    <t>BB RENDA FIXA REFERENCIADO DI LP CLASSE 200 FUNDO DE INVESTIMENTO EM COTAS DE FUNDOS DE INVESTIMENTO</t>
  </si>
  <si>
    <t>04.528.776/0001-30</t>
  </si>
  <si>
    <t>Santander Tít Públ Advc Ref DI FIC FI RF</t>
  </si>
  <si>
    <t>SANTANDER RENDA FIXA REFERENCIADO DI TÍTULOS PÚBLICOS ADVANCED FIC FI</t>
  </si>
  <si>
    <t>04.682.022/0001-30</t>
  </si>
  <si>
    <t>Sul América Exclusive FI RF Ref DI</t>
  </si>
  <si>
    <t>SUL AMÉRICA EXCLUSIVE FUNDO DE INVESTIMENTO RENDA FIXA REFERENCIADO DI</t>
  </si>
  <si>
    <t>04.839.017/0001-98</t>
  </si>
  <si>
    <t>Sul América Investimentos GDR SA</t>
  </si>
  <si>
    <t>Sul América Investimentos DTVM SA</t>
  </si>
  <si>
    <t>BB Tesouro Selic FIC FI RF LP</t>
  </si>
  <si>
    <t>BB RENDA FIXA LONGO PRAZO TESOURO SELIC FUNDO DE INVESTIMENTO EM COTAS DE FUNDOS DE INVESTIMENTO</t>
  </si>
  <si>
    <t>04.857.834/0001-79</t>
  </si>
  <si>
    <t>Itau Vip FIC FI RF Ref DI</t>
  </si>
  <si>
    <t>ITAÚ RENDA FIXA REFERENCIADO DI VIP FUNDO DE INVESTIMENTO EM COTAS DE FUNDOS DE INVESTIMENTO</t>
  </si>
  <si>
    <t>05.073.650/0001-80</t>
  </si>
  <si>
    <t>BB Social 50 FIC FI RF Ref DI</t>
  </si>
  <si>
    <t>BB RENDA FIXA REFERENCIADO DI SOCIAL 50 FUNDO DE INVESTIMENTO EM COTAS DE FUNDOS DE INVESTIMENTO</t>
  </si>
  <si>
    <t>05.080.623/0001-35</t>
  </si>
  <si>
    <t>BRAM Prime FIC FI RF Ref DI</t>
  </si>
  <si>
    <t>BRADESCO PRIME FUNDO DE INVESTIMENTO EM COTAS DE FUNDOS DE INVESTIMENTO RF REFERENCIADO DI</t>
  </si>
  <si>
    <t>05.222.510/0001-27</t>
  </si>
  <si>
    <t>BRAM Prime Plus FIC FI RF Ref DI</t>
  </si>
  <si>
    <t>BRADESCO PRIME FUNDO DE INVESTIMENTO EM COTAS DE FUNDOS DE INVESTIMENTO RF REFERENCIADO DI PLUS</t>
  </si>
  <si>
    <t>05.222.538/0001-64</t>
  </si>
  <si>
    <t>BRAM Prime Plus FIC FI RF</t>
  </si>
  <si>
    <t>BRADESCO PRIME FUNDO DE INVESTIMENTO EM COTAS DE FUNDOS DE INVESTIMENTO RENDA FIXA PLUS</t>
  </si>
  <si>
    <t>05.222.545/0001-66</t>
  </si>
  <si>
    <t>BRAM Prime FIC FI RF</t>
  </si>
  <si>
    <t>BRADESCO PRIME FUNDO DE INVESTIMENTO EM COTAS DE FUNDOS DE INVESTIMENTO RENDA FIXA</t>
  </si>
  <si>
    <t>05.222.547/0001-55</t>
  </si>
  <si>
    <t>BRAM Private Portifólio FIC FI RF Ref DI</t>
  </si>
  <si>
    <t>BRADESCO PRIVATE FIC DE FI RENDA FIXA REFERENCIADO DI PORTIFÓLIO</t>
  </si>
  <si>
    <t>05.513.332/0001-93</t>
  </si>
  <si>
    <t>BRB Mais FI RF</t>
  </si>
  <si>
    <t>FUNDO DE INVESTIMENTO EM RENDA FIXA BRB MAIS</t>
  </si>
  <si>
    <t>05.554.339/0001-53</t>
  </si>
  <si>
    <t>Plural Gestão de Recursos Ltda.</t>
  </si>
  <si>
    <t>BRB DTVM SA</t>
  </si>
  <si>
    <t>Itaú Premium FIC FI RF Ref DI 2</t>
  </si>
  <si>
    <t>ITAÚ RENDA FIXA REFERENCIADO DI PREMIUM - FUNDO DE INVESTIMENTO EM COTAS DE FUNDOS DE INVESTIMENTO</t>
  </si>
  <si>
    <t>05.575.465/0001-94</t>
  </si>
  <si>
    <t>BRAM H 1.000 FIC FI RF Ref DI LP</t>
  </si>
  <si>
    <t>BRADESCO H FICFI RENDA FIXA REFERENCIADO DI LONGO PRAZO 1.000</t>
  </si>
  <si>
    <t>05.635.774/0001-02</t>
  </si>
  <si>
    <t>BB Plus Ágil FIC FI RF Ref DI</t>
  </si>
  <si>
    <t>BB RENDA FIXA REFERENCIADO DI PLUS ÁGIL FUNDO DE INVESTIMENTO EM COTAS DE FUNDOS DE INVESTIMENTO</t>
  </si>
  <si>
    <t>05.943.661/0001-74</t>
  </si>
  <si>
    <t>BRAM Prime Special FIC FI RF</t>
  </si>
  <si>
    <t>BRADESCO PRIME FUNDO DE INVESTIMENTO EM COTAS DE FUNDOS DE INVESTIMENTO RENDA FIXA SPECIAL</t>
  </si>
  <si>
    <t>05.983.558/0001-58</t>
  </si>
  <si>
    <t>BRAM Prime Special FIC FI RF Ref DI</t>
  </si>
  <si>
    <t>BRADESCO PRIME FUNDO DE INVESTIMENTO EM COTAS DE FUNDOS DE INVESTIMENTO RF REFERENCIADO DI SPECIAL</t>
  </si>
  <si>
    <t>05.983.569/0001-38</t>
  </si>
  <si>
    <t>BRAM Topázio FIC FI RF Ref DI</t>
  </si>
  <si>
    <t>BRADESCO FUNDO DE INVESTIMENTO EM COTAS DE FUNDOS DE INVESTIMENTO RF REFERENCIADO DI TOPÁZIO</t>
  </si>
  <si>
    <t>05.983.641/0001-27</t>
  </si>
  <si>
    <t>BNB Plus FIC FI RF LP</t>
  </si>
  <si>
    <t>BNB PLUS FUNDO DE INVESTIMENTO EM COTAS DE FUNDO DE INVESTIMENTO RENDA FIXA LONGO PRAZO</t>
  </si>
  <si>
    <t>06.124.241/0001-29</t>
  </si>
  <si>
    <t>Itaú Soberano Simples FIC FI RF</t>
  </si>
  <si>
    <t>ITAÚ SOBERANO RENDA FIXA SIMPLES FUNDO DE INVESTIMENTO EM COTAS DE FUNDOS DE INVESTIMENTO</t>
  </si>
  <si>
    <t>06.175.696/0001-73</t>
  </si>
  <si>
    <t>Itaú Max FIC FI RF</t>
  </si>
  <si>
    <t>ITAÚ MAX RENDA FIXA - FUNDO DE INVESTIMENTO EM COTAS DE FUNDOS DE INVESTIMENTO</t>
  </si>
  <si>
    <t>07.104.783/0001-00</t>
  </si>
  <si>
    <t>Itaú Max FIC FI RF Ref DI</t>
  </si>
  <si>
    <t>ITAÚ MAX RENDA FIXA REFERENCIADO DI - FUNDO DE INVESTIMENTO EM COTAS DE FUNDOS DE INVESTIMENTO</t>
  </si>
  <si>
    <t>07.104.788/0001-25</t>
  </si>
  <si>
    <t>Sicredi Taxa SELIC FIC FI RF LP</t>
  </si>
  <si>
    <t>SICREDI - FUNDO DE INVESTIMENTO EM COTAS DE FUNDOS DE INVESTIMENTO RENDA FIXA LONGO PRAZO TAXA SELIC</t>
  </si>
  <si>
    <t>07.277.931/0001-80</t>
  </si>
  <si>
    <t>Confederação Sicredi</t>
  </si>
  <si>
    <t>Banco Cooperativo Sicredi SA</t>
  </si>
  <si>
    <t>BRAM Ágora Liquidez FIC FI RF Ref DI</t>
  </si>
  <si>
    <t>BRADESCO FUNDO DE INVESTIMENTO EM COTAS DE FI RENDA FIXA REFERENCIADO DI LIQUIDEZ ÁGORA</t>
  </si>
  <si>
    <t>07.287.126/0001-38</t>
  </si>
  <si>
    <t>BRB Simples Tesouro FIC FI RF LP</t>
  </si>
  <si>
    <t>BRB SIMPLES TESOURO FUNDO DE INVESTIMENTO EM COTAS DE FUNDOS DE INVESTIMENTO EM RENDA FIXA LP</t>
  </si>
  <si>
    <t>07.351.138/0001-84</t>
  </si>
  <si>
    <t>BNB Clássico FIC FI RF Ref DI</t>
  </si>
  <si>
    <t>BNB CLASSICO FUNDO DE INVESTIMENTO EM COTAS DE FUNDO DE INVESTIMENTO RENDA FIXA REFERENCIADO DI</t>
  </si>
  <si>
    <t>07.371.945/0001-69</t>
  </si>
  <si>
    <t>BNP Excellent FIC FI RF Ref DI</t>
  </si>
  <si>
    <t>BNP PARIBAS EXCELLENT DI FI EM COTAS DE FUNDOS DE INVESTIMENTO RENDA FIXA REFERENCIADO</t>
  </si>
  <si>
    <t>07.657.626/0001-14</t>
  </si>
  <si>
    <t>BNP Paribas Asset Management Brasil Ltda</t>
  </si>
  <si>
    <t>BNY Mellon Serviços Financeiros DTVM SA</t>
  </si>
  <si>
    <t>BRAM Simples Automático FIC FI RF</t>
  </si>
  <si>
    <t>BRADESCO FUNDO DE INVESTIMENTO EM COTAS DE FUNDOS DE INVESTIMENTO RENDA FIXA SIMPLES AUTOMÁTICO</t>
  </si>
  <si>
    <t>07.667.259/0001-30</t>
  </si>
  <si>
    <t>BB Parceria 10 Mil FIC FI RF LP</t>
  </si>
  <si>
    <t>BB RENDA FIXA LP PARCERIA 10 MIL FUNDO DE INVESTIMENTO EM COTAS DE FI</t>
  </si>
  <si>
    <t>07.861.571/0001-60</t>
  </si>
  <si>
    <t>Caixa Supremo FIC FI RF LP</t>
  </si>
  <si>
    <t>FUNDO DE INVESTIMENTO EM COTAS DE FUNDOS DE INVESTIMENTO CAIXA SUPREMO RENDA FIXA LONGO PRAZO</t>
  </si>
  <si>
    <t>07.986.178/0001-00</t>
  </si>
  <si>
    <t>Itau Mega FIC FI RF</t>
  </si>
  <si>
    <t>ITAÚ MEGA RENDA FIXA - FUNDO DE INVESTIMENTO EM COTAS DE FUNDOS DE INVESTIMENTO</t>
  </si>
  <si>
    <t>08.078.462/0001-33</t>
  </si>
  <si>
    <t>Votorantim BV Federal FIC FI RF Ref DI</t>
  </si>
  <si>
    <t>BV FEDERAL RF REFERENCIADO DI FUNDO DE INVESTIMENTO EM COTAS DE FUNDOS DE INVESTIMENTO</t>
  </si>
  <si>
    <t>08.669.394/0001-87</t>
  </si>
  <si>
    <t>Votorantim Asset Mangement DTVM LTDA</t>
  </si>
  <si>
    <t>Itaú Mega FIC FI RF Ref DI</t>
  </si>
  <si>
    <t>ITAÚ MEGA RENDA FIXA REFERENCIADO DI FUNDO DE INVESTIMENTO EM COTAS DE FUNDOS DE INVESTIMENTO</t>
  </si>
  <si>
    <t>08.927.292/0001-14</t>
  </si>
  <si>
    <t>Safra Soberano Inst Simples FIC FI RF</t>
  </si>
  <si>
    <t>SAFRA SOBERANO INSTITUCIONAL FIC DE FUNDOS DE INVESTIMENTO RENDA FIXA SIMPLES</t>
  </si>
  <si>
    <t>08.935.364/0001-75</t>
  </si>
  <si>
    <t>Safra Asset Management Ltda</t>
  </si>
  <si>
    <t>Safra Serviços de Administração Fiduciária Ltda</t>
  </si>
  <si>
    <t>Western Soberano FIC FI RF Ref Selic2</t>
  </si>
  <si>
    <t>WESTERN ASSET SELIC SOBERANO RENDA FIXA REFERENCIADO FICFI</t>
  </si>
  <si>
    <t>09.087.618/0001-05</t>
  </si>
  <si>
    <t>Itaú Premium FIC FI RF</t>
  </si>
  <si>
    <t>ITAÚ PREMIUM RENDA FIXA - FUNDO DE INVESTIMENTO EM COTAS DE FUNDOS DE INVESTIMENTO</t>
  </si>
  <si>
    <t>09.093.757/0001-41</t>
  </si>
  <si>
    <t>BTG Tesouro Selic FI RF Ref DI</t>
  </si>
  <si>
    <t>BTG PACTUAL TESOURO SELIC FUNDO DE INVESTIMENTO RENDA FIXA REFERENCIADO DI</t>
  </si>
  <si>
    <t>09.215.250/0001-13</t>
  </si>
  <si>
    <t>BTG Pactual Asset Management SA DTVM</t>
  </si>
  <si>
    <t>BTG Pactual Serviços Financeiros SA DTVM</t>
  </si>
  <si>
    <t>Santander Max Ref DI FIC FI RF</t>
  </si>
  <si>
    <t>SANTANDER RENDA FIXA REFERENCIADO DI MAX FIC FI</t>
  </si>
  <si>
    <t>09.300.201/0001-89</t>
  </si>
  <si>
    <t>BNP Soberano Simples FIC FI RF Ref DI</t>
  </si>
  <si>
    <t>BNP PARIBAS SOBERANO FUNDO DE INVESTIMENTO EM COTAS DE FUNDOS DE INVESTIMENTO RENDA FIXA - SIMPLES</t>
  </si>
  <si>
    <t>09.636.619/0001-61</t>
  </si>
  <si>
    <t>Banco BNP Paribas Brasil SA</t>
  </si>
  <si>
    <t>BB Premium FIC FI RF Ref DI LP</t>
  </si>
  <si>
    <t>BB RENDA FIXA REFERENCIADO DI LP PREMIUM FUNDO DE INVESTIMENTO EM COTAS DE FI</t>
  </si>
  <si>
    <t>10.304.401/0001-99</t>
  </si>
  <si>
    <t>Caixa Mega FI RF Ref DI LP</t>
  </si>
  <si>
    <t>FUNDO DE INVESTIMENTO CAIXA MEGA RENDA FIXA REFERENCIADO DI LONGO PRAZO</t>
  </si>
  <si>
    <t>10.322.633/0001-70</t>
  </si>
  <si>
    <t>Itau A FIC FI RF Ref DI</t>
  </si>
  <si>
    <t>ITAÚ RENDA FIXA A REFERENCIADO DI FUNDO DE INVESTIMENTO EM COTAS DE FUNDOS DE INVESTIMENTO</t>
  </si>
  <si>
    <t>10.397.571/0001-65</t>
  </si>
  <si>
    <t>Itau Maxi FIC FI RF Ref DI</t>
  </si>
  <si>
    <t>ITAÚ MAXI RENDA FIXA REFERENCIADO DI FUNDO DE INVESTIMENTO EM COTAS DE FUNDOS DE INVESTIMENTO</t>
  </si>
  <si>
    <t>10.397.614/0001-02</t>
  </si>
  <si>
    <t>Itaú Premium Ref DI FIC FI RF</t>
  </si>
  <si>
    <t>ITAÚ PREMIUM RENDA FIXA REFERENCIADO DI FUNDO DE INVESTIMENTO EM COTAS DE FUNDOS DE INVESTIMENTO</t>
  </si>
  <si>
    <t>10.397.617/0001-46</t>
  </si>
  <si>
    <t>Itaú FIC FI RF</t>
  </si>
  <si>
    <t>ITAÚ RENDA FIXA FUNDO DE INVESTIMENTO EM COTAS DE FUNDOS DE INVESTIMENTO</t>
  </si>
  <si>
    <t>10.397.618/0001-90</t>
  </si>
  <si>
    <t>Itau Uniclass Premium FIC FI RF</t>
  </si>
  <si>
    <t>ITAÚ UNICLASS RENDA FIXA PREMIUM - FUNDO DE INVESTIMENTO EM COTAS DE FUNDOS DE INVESTIMENTO</t>
  </si>
  <si>
    <t>10.474.352/0001-32</t>
  </si>
  <si>
    <t>Itaú Master FIC FI RF</t>
  </si>
  <si>
    <t>ITAÚ RENDA FIXA MASTER FUNDO DE INVESTIMENTO EM COTAS DE FUNDOS DE INVESTIMENTO</t>
  </si>
  <si>
    <t>10.474.356/0001-10</t>
  </si>
  <si>
    <t>Itaú Excellence FIC FI RF Ref DI</t>
  </si>
  <si>
    <t>ITAÚ EXCELLENCE RENDA FIXA REFERENCIADO DI FUNDO DE INVESTIMENTO EM COTAS DE FUNDOS DE INVESTIMENTO</t>
  </si>
  <si>
    <t>10.474.514/0001-32</t>
  </si>
  <si>
    <t>Itaú Excellence FIC FI RF</t>
  </si>
  <si>
    <t>ITAÚ RENDA FIXA EXCELLENCE FUNDO DE INVESTIMENTO EM COTAS DE FUNDOS DE INVESTIMENTO</t>
  </si>
  <si>
    <t>10.474.810/0001-33</t>
  </si>
  <si>
    <t>Itau Futura FIC FI RF Ref DI</t>
  </si>
  <si>
    <t>ITAÚ RENDA FIXA REFERENCIADO DI FUTURA FUNDO DE INVESTIMENTO EM COTAS DE FUNDOS DE INVESTIMENTO</t>
  </si>
  <si>
    <t>10.474.847/0001-61</t>
  </si>
  <si>
    <t>Itaú Maxi FIC FI RF</t>
  </si>
  <si>
    <t>ITAÚ MAXI RENDA FIXA - FUNDO DE INVESTIMENTO EM COTAS DE FUNDOS DE INVESTIMENTO</t>
  </si>
  <si>
    <t>10.475.107/0001-40</t>
  </si>
  <si>
    <t>Caixa Relacionamen Personal FIC FI RF LP</t>
  </si>
  <si>
    <t>FUNDO DE INVESTIMENTO EM COTAS DE FUNDOS DE INVESTIMENTO CAIXA RELACIONAMENTO PERSONAL RF LP</t>
  </si>
  <si>
    <t>10.577.509/0001-55</t>
  </si>
  <si>
    <t>Caixa Rubi FIC FI RF Ref DI LP</t>
  </si>
  <si>
    <t>FUNDO DE INVESTIMENTO EM COTAS DE FUNDOS DE INVESTIMENTO CAIXA RUBI RENDA FIXA REFERENCIADO DI LP</t>
  </si>
  <si>
    <t>10.646.885/0001-54</t>
  </si>
  <si>
    <t>Caixa Sigma FIC FI RF Ref DI LP</t>
  </si>
  <si>
    <t>FUNDO DE INVESTIMENTO EM COTAS DE FUNDOS DE INVESTIMENTO CAIXA SIGMA RENDA FIXA REF DI LONGO PRAZO</t>
  </si>
  <si>
    <t>10.731.794/0001-17</t>
  </si>
  <si>
    <t>Caixa Pleno FIC FI RF Ref DI LP</t>
  </si>
  <si>
    <t>FUNDO DE INVESTIMENTO EM COTAS DE FUNDOS DE INVESTIMENTO CAIXA PLENO RENDA FIXA REFERENCIADO DI LP</t>
  </si>
  <si>
    <t>10.740.508/0001-80</t>
  </si>
  <si>
    <t>Banrisul Soberano Simples FI RF LP</t>
  </si>
  <si>
    <t>BANRISUL SOBERANO FUNDO DE INVESTIMENTO RENDA FIXA SIMPLES LONGO PRAZO</t>
  </si>
  <si>
    <t>11.311.874/0001-86</t>
  </si>
  <si>
    <t>BP Plural Yield Ref DI FI RF IE</t>
  </si>
  <si>
    <t>PLURAL YIELD FUNDO DE INVESTIMENTO RENDA FIXA REFERENCIADO DI</t>
  </si>
  <si>
    <t>11.616.354/0001-81</t>
  </si>
  <si>
    <t>Órama DI Simples FI RF LP</t>
  </si>
  <si>
    <t>ÓRAMA DI - FUNDO DE INVESTIMENTO RENDA FIXA SIMPLES LONGO PRAZO</t>
  </si>
  <si>
    <t>12.823.610/0001-74</t>
  </si>
  <si>
    <t>Órama DTVM SA</t>
  </si>
  <si>
    <t>BRAM Next Simples FIC FI RF</t>
  </si>
  <si>
    <t>NEXT FUNDO DE INVESTIMENTO EM COTAS DE FUNDOS DE INVESTIMENTO RENDA FIXA SIMPLES</t>
  </si>
  <si>
    <t>13.397.537/0001-89</t>
  </si>
  <si>
    <t>Bancoob Sicoob FI RF Ref DI</t>
  </si>
  <si>
    <t>SICOOB DI FUNDO DE INVESTIMENTO RENDA FIXA REFERENCIADO DI</t>
  </si>
  <si>
    <t>14.287.871/0001-42</t>
  </si>
  <si>
    <t>Bancoob DTVM Ltda</t>
  </si>
  <si>
    <t>BB Private FIC FI RF LP</t>
  </si>
  <si>
    <t>BB RENDA FIXA LP PRIVATE FUNDO DE INVESTIMENTO EM COTAS DE FUNDOS DE INVESTIMENTO</t>
  </si>
  <si>
    <t>15.037.554/0001-30</t>
  </si>
  <si>
    <t>Caixa E-Fundo FIC FI RF LP</t>
  </si>
  <si>
    <t>FUNDO DE INVESTIMENTO EM COTAS DE FUNDOS DE INVESTIMENTO CAIXA E-FUNDO RENDA FIXA LP</t>
  </si>
  <si>
    <t>15.154.422/0001-99</t>
  </si>
  <si>
    <t>ARX BNY Liquidez FI RF Ref DI</t>
  </si>
  <si>
    <t>BNY MELLON ARX LIQUIDEZ FUNDO DE INVESTIMENTO RENDA FIXA REFERENCIADO DI</t>
  </si>
  <si>
    <t>17.898.543/0001-70</t>
  </si>
  <si>
    <t>ARX Investimentos Ltda</t>
  </si>
  <si>
    <t>BNB Essencial FI RF</t>
  </si>
  <si>
    <t>BNB ESSENCIAL FUNDO DE INVESTIMENTO RENDA FIXA REFERENCIADO DI</t>
  </si>
  <si>
    <t>19.273.198/0001-05</t>
  </si>
  <si>
    <t>BB Cash Private FIC FI RF Ref DI</t>
  </si>
  <si>
    <t>BB RENDA FIXA REFERENCIADO DI CASH PRIVATE FUNDO DE INVESTIMENTO EM COTAS DE FUNDOS DE INVESTIMENTO</t>
  </si>
  <si>
    <t>19.303.792/0001-00</t>
  </si>
  <si>
    <t>BNB Conta Reserva FI RF</t>
  </si>
  <si>
    <t>BNB CONTA RESERVA FUNDO DE INVESTIMENTO RENDA FIXA REFERENCIADO DI</t>
  </si>
  <si>
    <t>19.320.686/0001-26</t>
  </si>
  <si>
    <t>Caixa Top FIC FI RF Ref DI LP</t>
  </si>
  <si>
    <t>FUNDO DE INVESTIMENTO EM COTAS DE FUNDOS DE INVESTIMENTO CAIXA TOP RENDA FIXA REF DI LONGO PRAZO</t>
  </si>
  <si>
    <t>19.769.018/0001-80</t>
  </si>
  <si>
    <t>BB Simples FI RF</t>
  </si>
  <si>
    <t>BB RENDA FIXA SIMPLES FUNDO DE INVESTIMENTO</t>
  </si>
  <si>
    <t>22.051.699/0001-51</t>
  </si>
  <si>
    <t>Western Asset Soberano II FI RF</t>
  </si>
  <si>
    <t>WESTERN ASSET SOBERANO II FUNDO DE INVESTIMENTO RENDA FIXA REFERENCIADO SELIC</t>
  </si>
  <si>
    <t>22.773.421/0001-98</t>
  </si>
  <si>
    <t>Caixa E-Simples FI RF LP</t>
  </si>
  <si>
    <t>FUNDO DE INVESTIMENTO CAIXA E-SIMPLES RENDA FIXA LONGO PRAZO</t>
  </si>
  <si>
    <t>22.791.329/0001-50</t>
  </si>
  <si>
    <t>Santander Top FIC FI RF Ref DI</t>
  </si>
  <si>
    <t>SANTANDER RENDA FIXA REFERENCIADO DI TOP FIC FI</t>
  </si>
  <si>
    <t>22.918.180/0001-28</t>
  </si>
  <si>
    <t>G5 Referenciado DI FI RF</t>
  </si>
  <si>
    <t>G5 FUNDO DE INVESTIMENTO RENDA FIXA REFERENCIADO DI</t>
  </si>
  <si>
    <t>23.668.524/0001-50</t>
  </si>
  <si>
    <t>G5 Administradora de Recursos Ltda</t>
  </si>
  <si>
    <t>Warren Tesouro Selic Simples FI RF</t>
  </si>
  <si>
    <t>WARREN TESOURO SELIC FUNDO DE INVESTIMENTO RENDA FIXA SIMPLES</t>
  </si>
  <si>
    <t>24.986.670/0001-97</t>
  </si>
  <si>
    <t>Warren Brasil Gestão e Administração de Recursos Ltda</t>
  </si>
  <si>
    <t>Warren Corretora de Valores Mobiliários e Câmbio Ltda.</t>
  </si>
  <si>
    <t>BB Soberano Private FIC FI RF Ref DI LP</t>
  </si>
  <si>
    <t>BB RENDA FIXA REFERENCIADO DI LONGO PRAZO SOBERANO PRIVATE FIC DE FUNDOS DE INVESTIMENTO</t>
  </si>
  <si>
    <t>25.244.537/0001-28</t>
  </si>
  <si>
    <t>Itaú Privilège FIC FI RF Ref DI</t>
  </si>
  <si>
    <t>ITAÚ PRIVILÈGE RENDA FIXA REFERENCIADO DI FUNDO DE INV EM COTAS DE FUNDOS DE INV</t>
  </si>
  <si>
    <t>26.199.519/0001-34</t>
  </si>
  <si>
    <t>Santander Advanced Ref DI FIC FI RF</t>
  </si>
  <si>
    <t>SANTANDER RENDA FIXA REFERENCIADO DI ADVANCED FIC FI</t>
  </si>
  <si>
    <t>26.507.128/0001-30</t>
  </si>
  <si>
    <t>XP Trend Pós-Fixado Simples FIC FI RF</t>
  </si>
  <si>
    <t>TREND PÓS-FIXADO FUNDO DE INVESTIMENTO EM COTAS DE FUNDOS DE INVESTIMENTO RENDA FIXA SIMPLES</t>
  </si>
  <si>
    <t>26.559.284/0001-44</t>
  </si>
  <si>
    <t>XP Allocation Asset Management Ltda.</t>
  </si>
  <si>
    <t>XP Investimentos CTVM SA</t>
  </si>
  <si>
    <t>BTG Tesouro SelicSimples Ourinvest FI RF</t>
  </si>
  <si>
    <t>TESOURO SELIC SIMPLES OURINVEST FUNDO DE INVESTIMENTO RENDA FIXA</t>
  </si>
  <si>
    <t>27.036.105/0001-57</t>
  </si>
  <si>
    <t>Itau Clássico FIC FI RF Ref DI</t>
  </si>
  <si>
    <t>ITAÚ CLÁSSICO RENDA FIXA REFERENCIADO DI FUNDO DE INVESTIMENTO EM COTAS DE FUNDOS DE INVEST</t>
  </si>
  <si>
    <t>27.467.895/0001-25</t>
  </si>
  <si>
    <t>BRAM Bradesco Supremo FIC FI RF Ref DI</t>
  </si>
  <si>
    <t>BRADESCO FUNDO DE INVESTIMENTO EM COTAS DE FUNDOS DE INVESTIMENTO RENDA FIXA REFERENCIADO DI SUPREMO</t>
  </si>
  <si>
    <t>28.849.736/0001-58</t>
  </si>
  <si>
    <t>BRAM Bradesco VIP FIC FI RF Ref DI</t>
  </si>
  <si>
    <t>BRADESCO FUNDO DE INVESTIMENTO EM COTAS DE FUNDOS DE INVESTIMENTO RENDA FIXA REFERENCIADO DI VIP</t>
  </si>
  <si>
    <t>28.849.744/0001-02</t>
  </si>
  <si>
    <t>BB High FIC FI RF LP</t>
  </si>
  <si>
    <t>BB RENDA FIXA LONGO PRAZO HIGH FUNDO DE INVESTIMENTO EM COTAS DE FUNDOS DE INVESTIMENTO</t>
  </si>
  <si>
    <t>29.224.634/0001-00</t>
  </si>
  <si>
    <t>Santander PI Selic Simples FI RF</t>
  </si>
  <si>
    <t>PI SELIC RENDA FIXA SIMPLES FUNDO DE INVESTIMENTO</t>
  </si>
  <si>
    <t>30.353.590/0001-05</t>
  </si>
  <si>
    <t>BNB Soberano FI RF</t>
  </si>
  <si>
    <t>BNB SOBERANO FUNDO DE INVESTIMENTO RENDA FIXA</t>
  </si>
  <si>
    <t>30.568.193/0001-42</t>
  </si>
  <si>
    <t>BRAM Asset FIC FI RF Ref DI</t>
  </si>
  <si>
    <t>BRADESCO ASSET FUNDO DE INVESTIMENTO EM COTAS DE FUNDOS DE INVESTIMENTO RENDA FIXA REFERENCIADO DI</t>
  </si>
  <si>
    <t>32.158.410/0001-51</t>
  </si>
  <si>
    <t>Bem DTVM Ltda</t>
  </si>
  <si>
    <t>XP Trend DI Simples FI RF</t>
  </si>
  <si>
    <t>TREND DI SIMPLES FUNDOS DE INVESTIMENTO EM RENDA FIXA</t>
  </si>
  <si>
    <t>32.893.503/0001-20</t>
  </si>
  <si>
    <t>Santander Hiper Ref DI FIC FI RF</t>
  </si>
  <si>
    <t>SANTANDER RENDA FIXA REFERENCIADO DI TÍTULOS PÚBLICOS HIPER FIC FI</t>
  </si>
  <si>
    <t>34.246.448/0001-01</t>
  </si>
  <si>
    <t>BRAM Special FIC FI RF Ref DI</t>
  </si>
  <si>
    <t>BRADESCO FUNDO DE INVESTIMENTO EM COTAS DE FUNDOS DE INVESTIMENTO RENDA FIXA REFERENCIADO DI SPECIAL</t>
  </si>
  <si>
    <t>60.906.179/0001-72</t>
  </si>
  <si>
    <t>Caixa Ideal FIC FI RF LP</t>
  </si>
  <si>
    <t>FUNDO DE INVESTIMENTO EM COTAS DE FUNDOS DE INVESTIMENTO CAIXA IDEAL RENDA FIXA LONGO PRAZO</t>
  </si>
  <si>
    <t>68.623.479/0001-56</t>
  </si>
  <si>
    <t>Itaú Evolução Ref DI FIC FI RF</t>
  </si>
  <si>
    <t>ITAÚ REFERENCIADO DI RENDA FIXA EVOLUÇÃO FUNDO DE INVESTIMENTO EM COTAS DE FUNDOS DE INVESTIMENTO</t>
  </si>
  <si>
    <t>97.519.794/0001-36</t>
  </si>
  <si>
    <t>Sharpe Ratio (arith) 2020-04-01 to 2023-03-31 Base Currency</t>
  </si>
  <si>
    <t>Correlation IRFM (non-excess return) 2020-04-01 to 2023-03-31 Base Currency</t>
  </si>
  <si>
    <t>Correlation IRFM1- (non-excess return) 2020-04-01 to 2023-03-31 Base Currency</t>
  </si>
  <si>
    <t>Correlation IRFM1+ (non-excess return) 2020-04-01 to 2023-03-31 Base Currency</t>
  </si>
  <si>
    <t>Correlation IDA-DI (non-excess return) 2020-04-01 to 2023-03-31 Base Currency</t>
  </si>
  <si>
    <t>Tracking Error IRFM 2020-04-01 to 2023-03-31 Base Currency</t>
  </si>
  <si>
    <t>Safra Executive Max FIC FI RF</t>
  </si>
  <si>
    <t>SAFRA EXECUTIVE MAX RF FUNDO DE INVESTIMENTO EM COTAS DE FUNDOS DE INVESTIMENTO</t>
  </si>
  <si>
    <t>00.180.995/0001-10</t>
  </si>
  <si>
    <t>Santander Crescimento Centrum FIC FI RF</t>
  </si>
  <si>
    <t>SANTANDER RENDA FIXA CRESCIMENTO CENTRUM FIC FI</t>
  </si>
  <si>
    <t>00.222.725/0001-24</t>
  </si>
  <si>
    <t>Safra Executive FIC FI RF</t>
  </si>
  <si>
    <t>SAFRA EXECUTIVE FUNDO DE INVESTIMENTO EM COTAS DE FUNDOS DE INVESTIMENTO RENDA FIXA</t>
  </si>
  <si>
    <t>00.222.816/0001-60</t>
  </si>
  <si>
    <t>Santander Mais 2 Ref DI FIC FI RF</t>
  </si>
  <si>
    <t>SANTANDER RF REFERENCIADO DI MAIS 2 FIC FI</t>
  </si>
  <si>
    <t>00.813.342/0001-20</t>
  </si>
  <si>
    <t>Western RF Ativo Silver FIC FI RF</t>
  </si>
  <si>
    <t>WESTERN ASSET RF ATIVO SILVER FIC FI RENDA FIXA</t>
  </si>
  <si>
    <t>00.819.858/0001-82</t>
  </si>
  <si>
    <t>BRB Hiper FIC FI RF LP Ref DI</t>
  </si>
  <si>
    <t>BRB FUNDO DE INVESTIMENTO EM COTAS DE FUNDOS DE INVESTIMENTO EM RENDA FIXA DI LONGO PRAZO HIPER</t>
  </si>
  <si>
    <t>00.832.587/0001-03</t>
  </si>
  <si>
    <t>Votorantim BV Eagle FI RF LP</t>
  </si>
  <si>
    <t>BV EAGLE RENDA FIXA LONGO PRAZO FUNDO DE INVESTIMENTO</t>
  </si>
  <si>
    <t>00.836.263/0001-35</t>
  </si>
  <si>
    <t>Caixa Executivo FIC FI RF LP</t>
  </si>
  <si>
    <t>FUNDO DE INVESTIMENTO EM COTAS DE FUNDOS DE INVESTIMENTO CAIXA EXECUTIVO RENDA FIXA LONGO PRAZO</t>
  </si>
  <si>
    <t>01.165.781/0001-37</t>
  </si>
  <si>
    <t>Banestes Vip DI FIC FI RF Ref DI</t>
  </si>
  <si>
    <t>BANESTES VIP DI FUNDO DE INVESTIMENTO EM COTAS DE FUNDOS DE INVESTIMENTO RENDA FIXA REFERENCIADO DI</t>
  </si>
  <si>
    <t>01.587.403/0001-41</t>
  </si>
  <si>
    <t>Banestes DTVM SA</t>
  </si>
  <si>
    <t>Caixa Absoluto Pré FIC FI RF LP</t>
  </si>
  <si>
    <t>FUNDO DE INVESTIMENTO EM COTAS DE FUNDOS DE INVESTIMENTO CAIXA ABSOLUTO PRÉ RENDA FIXA LONGO PRAZO</t>
  </si>
  <si>
    <t>02.201.164/0001-02</t>
  </si>
  <si>
    <t>CA Safra Di Master Referncdo Di FI RF LP</t>
  </si>
  <si>
    <t>SAFRA DI MASTER FUNDO DE INVESTIMENTO RENDA FIXA REFERENCIADO DI LONGO PRAZO</t>
  </si>
  <si>
    <t>02.536.364/0001-16</t>
  </si>
  <si>
    <t>BNP RF FI RF</t>
  </si>
  <si>
    <t>BNP PARIBAS RF FUNDO DE INVESTIMENTO RENDA FIXA</t>
  </si>
  <si>
    <t>02.539.921/0001-52</t>
  </si>
  <si>
    <t>Porto Seguro Clássico FIC FI RF LP</t>
  </si>
  <si>
    <t>PORTO SEGURO CLÁSSICO RENDA FIXA FICFI LONGO PRAZO</t>
  </si>
  <si>
    <t>02.603.461/0001-84</t>
  </si>
  <si>
    <t>Porto Seguro Investimentos Ltda</t>
  </si>
  <si>
    <t>Intrag DTVM Ltda</t>
  </si>
  <si>
    <t>Alfa Mix FI RF LP</t>
  </si>
  <si>
    <t>ALFA MIX - FUNDO DE INVESTIMENTO RENDA FIXA LONGO PRAZO</t>
  </si>
  <si>
    <t>02.733.791/0001-94</t>
  </si>
  <si>
    <t>Banco Alfa Investimentos SA</t>
  </si>
  <si>
    <t>Western RF Ativo Plus FIC FI RF</t>
  </si>
  <si>
    <t>WESTERN ASSET RF ATIVO PLUS FIC FI RENDA FIXA</t>
  </si>
  <si>
    <t>02.885.907/0001-00</t>
  </si>
  <si>
    <t>Itaú Long Term Capital Fix FIC FI RF LP</t>
  </si>
  <si>
    <t>ITAÚ LONG TERM CAPITAL FIX RENDA FIXA LONGO PRAZO - FDO DE INV EM COTAS DE FDOS DE INVESTIMENTO</t>
  </si>
  <si>
    <t>02.935.788/0001-53</t>
  </si>
  <si>
    <t>Santander Flexível Master FIC FI RF</t>
  </si>
  <si>
    <t>SANTANDER RENDA FIXA FLEXÍVEL MASTER FUNDO DE INVESTIMENTO EM COTAS DE FUNDOS DE INVESTIMENTO LONGO</t>
  </si>
  <si>
    <t>03.029.216/0001-78</t>
  </si>
  <si>
    <t>Western RF Ativo Top FIC FI RF</t>
  </si>
  <si>
    <t>WESTERN ASSET RF ATIVO TOP FIC FI RENDA FIXA</t>
  </si>
  <si>
    <t>03.068.246/0001-93</t>
  </si>
  <si>
    <t>Western Asset Ativo FI RF</t>
  </si>
  <si>
    <t>WESTERN ASSET RENDA FIXA ATIVO FUNDO DE INVESTIMENTO</t>
  </si>
  <si>
    <t>03.499.367/0001-90</t>
  </si>
  <si>
    <t>Sicredi CDI FIC FI RF LP</t>
  </si>
  <si>
    <t>SICREDI - FUNDO DE INVESTIMENTO EM COTAS DE FUNDOS DE INVESTIMENTO RENDA FIXA LONGO PRAZO CDI</t>
  </si>
  <si>
    <t>03.564.809/0001-34</t>
  </si>
  <si>
    <t>Santander Flexível Ultra FIC FI RF LP</t>
  </si>
  <si>
    <t>SANTANDER RENDA FIXA FLEXÍVEL ULTRA FIC FI LONGO PRAZO</t>
  </si>
  <si>
    <t>03.765.626/0001-87</t>
  </si>
  <si>
    <t>BRAM Bond FI RF</t>
  </si>
  <si>
    <t>BRADESCO FUNDO DE INVESTIMENTO RENDA FIXA BOND</t>
  </si>
  <si>
    <t>03.894.320/0001-20</t>
  </si>
  <si>
    <t>BRAM Private Ativo FI RF</t>
  </si>
  <si>
    <t>BRADESCO PRIVATE FUNDO DE INVESTIMENTO RENDA FIXA ATIVO</t>
  </si>
  <si>
    <t>03.958.682/0001-38</t>
  </si>
  <si>
    <t>BB Pré IRF-M Priv FIC FI RF LP</t>
  </si>
  <si>
    <t>BB RENDA FIXA LP PRÉ IRF-M PRIVATE FUNDO DE INVESTIMENTO EM COTAS DE FUNDOS DE INVESTIMENTO</t>
  </si>
  <si>
    <t>04.128.704/0001-03</t>
  </si>
  <si>
    <t>Western Ativo Max FI RF</t>
  </si>
  <si>
    <t>WESTERN ASSET RENDA FIXA ATIVO MAX FUNDO DE INVESTIMENTO</t>
  </si>
  <si>
    <t>04.192.419/0001-43</t>
  </si>
  <si>
    <t>BB Ativo Multigestor Priv FIC FI RF LP</t>
  </si>
  <si>
    <t>BB RENDA FIXA LONGO PRAZO ATIVO MULTIGESTOR PRIVATE FIC FI</t>
  </si>
  <si>
    <t>04.260.468/0001-76</t>
  </si>
  <si>
    <t>BTG Capital Markets FI RF</t>
  </si>
  <si>
    <t>BTG PACTUAL CAPITAL MARKETS FUNDO DE INVESTIMENTO RENDA FIXA</t>
  </si>
  <si>
    <t>04.501.865/0001-92</t>
  </si>
  <si>
    <t>Western Multi RF Top FIC FI RF</t>
  </si>
  <si>
    <t>WESTERN ASSET MULTI RF TOP FIC FI RENDA FIXA</t>
  </si>
  <si>
    <t>04.514.122/0001-57</t>
  </si>
  <si>
    <t>Western Price FIC FI RF</t>
  </si>
  <si>
    <t>WESTERN ASSET PRICE FIC FI RENDA FIXA</t>
  </si>
  <si>
    <t>04.589.614/0001-01</t>
  </si>
  <si>
    <t>BRAM Multi-Índices FIC FI RF LP</t>
  </si>
  <si>
    <t>BRADESCO FDO DE INVESTIMENTO EM COTAS DE FUNDOS DE INVESTIMENTO RENDA FIXA MULTI-ÍNDICES LONGO PRAZO</t>
  </si>
  <si>
    <t>05.084.445/0001-10</t>
  </si>
  <si>
    <t>BRB Super Ref DI FIC FI RF LP</t>
  </si>
  <si>
    <t>BRB FUNDO DE INVESTIMENTO EM COTAS DE FUNDOS DE INVESTIMENTO EM RENDA FIXA DI LONGO PRAZO SUPER</t>
  </si>
  <si>
    <t>05.086.234/0001-17</t>
  </si>
  <si>
    <t>Western Max Master FIC FI RF Ref DI</t>
  </si>
  <si>
    <t>WESTERN ASSET DI MAX MASTER FIC FI RENDA FIXA REFERENCIADO</t>
  </si>
  <si>
    <t>05.090.753/0001-59</t>
  </si>
  <si>
    <t>Western Max Excellent FIC FI RF Ref DI</t>
  </si>
  <si>
    <t>WESTERN ASSET DI MAX EXCELLENT FICFI RENDA FIXA REFERENCIADO</t>
  </si>
  <si>
    <t>05.090.757/0001-37</t>
  </si>
  <si>
    <t>BRAM Prime Multi-Índices FIC FI RF LP</t>
  </si>
  <si>
    <t>BRADESCO PRIME FDO DE INVEST EM COTAS DE FUNDOS DE INVESTIMENTO RENDA FIXA MULTI-ÍNDICES LONGO PRAZO</t>
  </si>
  <si>
    <t>05.222.533/0001-31</t>
  </si>
  <si>
    <t>Icatu Vanguarda Plus FI RF LP</t>
  </si>
  <si>
    <t>ICATU VANGUARDA RENDA FIXA FUNDO DE INVESTIMENTO PLUS LONGO PRAZO</t>
  </si>
  <si>
    <t>05.755.769/0001-33</t>
  </si>
  <si>
    <t>Icatu Vanguarda Gestão de Recursos Ltda</t>
  </si>
  <si>
    <t>Itaú FIC FI RF LP</t>
  </si>
  <si>
    <t>RENDA FIXA LONGO PRAZO FUNDO DE INVESTIMENTO EM COTAS DE FUNDOS DE INVESTIMENTO</t>
  </si>
  <si>
    <t>05.756.488/0001-03</t>
  </si>
  <si>
    <t>Itaú Pré FIC FI RF LP</t>
  </si>
  <si>
    <t>ITAÚ RENDA FIXA PRÉ LONGO PRAZO FUNDO DE INVESTIMENTO EM COTAS DE FUNDO DE INVESTIMENTO</t>
  </si>
  <si>
    <t>07.104.761/0001-32</t>
  </si>
  <si>
    <t>BRAM Prefixado Curto FIC FI RF</t>
  </si>
  <si>
    <t>BRADESCO FUNDO DE INVESTIMENTO EM COTAS DE FUNDOS DE INVESTIMENTO RENDA FIXA PREFIXADO CURTO</t>
  </si>
  <si>
    <t>07.364.099/0001-50</t>
  </si>
  <si>
    <t>Sul América Ativo FI RF LP</t>
  </si>
  <si>
    <t>SUL AMÉRICA RENDA FIXA ATIVO FUNDO DE INVESTIMENTO LONGO PRAZO</t>
  </si>
  <si>
    <t>07.381.653/0001-07</t>
  </si>
  <si>
    <t>Western Max Top FIC FI RF Ref DI</t>
  </si>
  <si>
    <t>WESTERN ASSET DI MAX TOP FICFI RENDA FIXA REFERENCIADO</t>
  </si>
  <si>
    <t>07.892.311/0001-51</t>
  </si>
  <si>
    <t>BB Prefixado FIC FI RF LP</t>
  </si>
  <si>
    <t>BB RENDA FIXA LP PREFIXADO FUNDO DE INVESTIMENTO EM COTAS DE FUNDOS DE INVESTIMENTO</t>
  </si>
  <si>
    <t>08.080.680/0001-02</t>
  </si>
  <si>
    <t>BRAM Prime Duration FIC FI RF</t>
  </si>
  <si>
    <t>BRADESCO PRIME FUNDO DE INVESTIMENTO EM COTAS DE FUNDOS DE INVESTIMENTO RENDA FIXA DURATION</t>
  </si>
  <si>
    <t>08.258.431/0001-64</t>
  </si>
  <si>
    <t>BNP Dinâmico RF FI RF LP</t>
  </si>
  <si>
    <t>BNP PARIBAS DINAMICO RF FUNDO DE INVESTIMENTO RENDA FIXA LONGO PRAZO</t>
  </si>
  <si>
    <t>08.575.738/0001-99</t>
  </si>
  <si>
    <t>Mapfre FI RF</t>
  </si>
  <si>
    <t>MAPFRE RENDA FIXA FUNDO DE INVESTIMENTO</t>
  </si>
  <si>
    <t>08.610.270/0001-26</t>
  </si>
  <si>
    <t>Mapfre Investimentos Ltda</t>
  </si>
  <si>
    <t>Santander Super Ref DI FIC FI RF</t>
  </si>
  <si>
    <t>SANTANDER RF REFERENCIADO DI SUPER FIC FI</t>
  </si>
  <si>
    <t>08.992.335/0001-45</t>
  </si>
  <si>
    <t>Santander Vip 2 Ref DI FIC FI RF</t>
  </si>
  <si>
    <t>SANTANDER RENDA FIXA REFERENCIADO DI VIP 2 FUNDO DE INVESTIMENTO EM COTAS DE FUNDO DE INVESTIMENTO</t>
  </si>
  <si>
    <t>09.300.166/0001-06</t>
  </si>
  <si>
    <t>Vanquish Coral FI RF LP</t>
  </si>
  <si>
    <t>VANQUISH CORAL FIRF LP</t>
  </si>
  <si>
    <t>09.319.052/0001-08</t>
  </si>
  <si>
    <t>Vanquish Asset Management Ltda</t>
  </si>
  <si>
    <t>RJI CTVM Ltda</t>
  </si>
  <si>
    <t>Safra Executive 2 FI RF</t>
  </si>
  <si>
    <t>SAFRA EXECUTIVE 2 FUNDO DE INVESTIMENTO RENDA FIXA</t>
  </si>
  <si>
    <t>10.787.647/0001-69</t>
  </si>
  <si>
    <t>Banco J. Safra SA</t>
  </si>
  <si>
    <t>Vinci Referenciado Di FI RF</t>
  </si>
  <si>
    <t>FUNDO DE INVESTIMENTO VINCI RENDA FIXA REFERENCIADO DI</t>
  </si>
  <si>
    <t>11.245.687/0001-41</t>
  </si>
  <si>
    <t>Vinci Gestora de Recursos Ltda.</t>
  </si>
  <si>
    <t>Mongeral Mag FI RF</t>
  </si>
  <si>
    <t>MAG RENDA FIXA FUNDO DE INVESTIMENTO</t>
  </si>
  <si>
    <t>11.435.287/0001-07</t>
  </si>
  <si>
    <t>Mongeral Aegon Investimentos Ltda</t>
  </si>
  <si>
    <t>BTG Explorer Ativa FI RF LP</t>
  </si>
  <si>
    <t>BTG PACTUAL EXPLORER RENDA FIXA ATIVA FUNDO DE INVESTIMENTO LONGO PRAZO</t>
  </si>
  <si>
    <t>11.952.873/0001-10</t>
  </si>
  <si>
    <t>Safra Top FIC FI RF LP</t>
  </si>
  <si>
    <t>SAFRA TOP FUNDO DE INVESTIMENTO EM COTAS DE FUNDOS DE INVESTIMENTO RENDA FIXA LONGO PRAZO</t>
  </si>
  <si>
    <t>12.483.978/0001-30</t>
  </si>
  <si>
    <t>Sparta Premium FIC FI RF</t>
  </si>
  <si>
    <t>SPARTA PREMIUM FUNDO DE INVESTIMENTO EM COTAS DE FUNDOS DE INVESTIMENTO RENDA FIXA</t>
  </si>
  <si>
    <t>12.923.387/0001-37</t>
  </si>
  <si>
    <t>Sparta Administradora de Recursos Ltda</t>
  </si>
  <si>
    <t>Votorantim BV IRF-M 1+ FIC FI RF LP</t>
  </si>
  <si>
    <t>BV IRF-M 1+ RENDA FIXA LONGO PRAZO FUNDO DE INVESTIMENTO EM COTAS DE FUNDOS DE INVESTIMENTO</t>
  </si>
  <si>
    <t>13.060.032/0001-24</t>
  </si>
  <si>
    <t>Sicredi Institucional FI RF Ref IRF-M LP</t>
  </si>
  <si>
    <t>SICREDI - FUNDO DE INVESTIMENTO INSTITUCIONAL RENDA FIXA REFERENCIADO IRF-M LONGO PRAZO</t>
  </si>
  <si>
    <t>13.081.159/0001-20</t>
  </si>
  <si>
    <t>Caixa Objetivo Pré FIC FI RF LP</t>
  </si>
  <si>
    <t>FUNDO DE INVESTIMENTO EM COTAS DE FI CAIXA OBJETIVO PRÉ RENDA FIXA LONGO PRAZO</t>
  </si>
  <si>
    <t>14.120.511/0001-51</t>
  </si>
  <si>
    <t>Vanquish Forte Alocação Dinâmic FI RF LP</t>
  </si>
  <si>
    <t>VANQUISH FORTE ALOCAÇÃO DINÂMICA FIRF LP</t>
  </si>
  <si>
    <t>15.188.380/0001-07</t>
  </si>
  <si>
    <t>AZ Quest Yield FIC FI RF LP</t>
  </si>
  <si>
    <t>AZ QUEST YIELD FUNDO DE INVESTIMENTO EM COTAS DE FUNDOS DE INVESTIMENTO RENDA FIXA LONGO PRAZO</t>
  </si>
  <si>
    <t>16.599.968/0001-16</t>
  </si>
  <si>
    <t>AZ Quest MZK Investimentos Macro e Crédito Ltda</t>
  </si>
  <si>
    <t>Santander Pre Master FIC FI RF</t>
  </si>
  <si>
    <t>SANTANDER RENDA FIXA PRE MASTER FIC FI</t>
  </si>
  <si>
    <t>16.607.821/0001-20</t>
  </si>
  <si>
    <t>Banrisul Foco IRF-M FI RF LP</t>
  </si>
  <si>
    <t>BANRISUL FOCO IRF-M FUNDO DE INVESTIMENTO RENDA FIXA LONGO PRAZO</t>
  </si>
  <si>
    <t>16.844.885/0001-45</t>
  </si>
  <si>
    <t>Sicredi CDI + FIC FI RF LP</t>
  </si>
  <si>
    <t>SICREDI - FUNDO DE INVESTIMENTO EM COTAS DE FUNDOS DE INVESTIMENTO RENDA FIXA LONGO PRAZO CDI +</t>
  </si>
  <si>
    <t>16.938.231/0001-80</t>
  </si>
  <si>
    <t>BRAM IRFM Ágora FIC FI RF</t>
  </si>
  <si>
    <t>BRADESCO FUNDO DE INVESTIMENTO EM COTAS DE FUNDOS DE INVESTIMENTO RENDA FIXA IRFM ÁGORA</t>
  </si>
  <si>
    <t>18.000.606/0001-92</t>
  </si>
  <si>
    <t>Safra Top Max FIC FI RF LP</t>
  </si>
  <si>
    <t>SAFRA TOP MAX FUNDO DE INVESTIMENTO EM COTAS DE FUNDOS DE INVESTIMENTO RENDA FIXA LONGO PRAZO</t>
  </si>
  <si>
    <t>18.033.470/0001-17</t>
  </si>
  <si>
    <t>Banrisul Foco IRF-M1 FI RF</t>
  </si>
  <si>
    <t>BANRISUL FOCO IRF-M 1 FUNDO DE INVESTIMENTO RENDA FIXA</t>
  </si>
  <si>
    <t>18.466.245/0001-74</t>
  </si>
  <si>
    <t>Banestes Valores FIC FI RF Ref DI</t>
  </si>
  <si>
    <t>BANESTES VALORES FUNDO DE INVESTIMENTO EM COTAS DE FUNDOS DE INVESTIMENTO RENDA FIXA REFERENCIADO DI</t>
  </si>
  <si>
    <t>19.170.160/0001-07</t>
  </si>
  <si>
    <t>Sicredi Institucional FI RF Ref IRF-M 1</t>
  </si>
  <si>
    <t>SICREDI - FUNDO DE INVESTIMENTO INSTITUCIONAL RENDA FIXA REFERENCIADO IRF-M 1</t>
  </si>
  <si>
    <t>19.196.599/0001-09</t>
  </si>
  <si>
    <t>Icatu Vanguarda Pré-Fixado FI RF LP</t>
  </si>
  <si>
    <t>ICATU VANGUARDA PRÉ-FIXADO FUNDO DE INVESTIMENTO RENDA FIXA LONGO PRAZO</t>
  </si>
  <si>
    <t>19.418.031/0001-95</t>
  </si>
  <si>
    <t>Itaú Alocação Dinâmica Inst FIC FI RF</t>
  </si>
  <si>
    <t>ITAÚ INSTITUCIONAL ALOCAÇÃO DINÂMICA RENDA FIXA FUNDO DE INVESTIMENTO EM COTAS DE FUNDOS DE INVESTIM</t>
  </si>
  <si>
    <t>21.838.150/0001-49</t>
  </si>
  <si>
    <t>Fiduc FIC FI RF C Priv LP</t>
  </si>
  <si>
    <t>FIDUC FI EM COTAS DE FUNDOS DE INVESTIMENTO RENDA FIXA CRÉDITO PRIVADO LONGO PRAZO</t>
  </si>
  <si>
    <t>22.150.600/0001-79</t>
  </si>
  <si>
    <t>Fiduc Gestão Fiduciária S.A.</t>
  </si>
  <si>
    <t>AZ Quest Termo FI RF</t>
  </si>
  <si>
    <t>AZ QUEST TERMO FUNDO DE INVESTIMENTO RENDA FIXA</t>
  </si>
  <si>
    <t>22.681.798/0001-17</t>
  </si>
  <si>
    <t>AZ Quest Investimentos Ltda</t>
  </si>
  <si>
    <t>Santander Mega Ref DI FIC FI RF</t>
  </si>
  <si>
    <t>SANTANDER RF REFERENCIADO DI MEGA FIC FI</t>
  </si>
  <si>
    <t>23.682.485/0001-46</t>
  </si>
  <si>
    <t>TG Liquidez I FI RF</t>
  </si>
  <si>
    <t>TG LIQUIDEZ I FUNDO DE INVESTIMENTO RENDA FIXA</t>
  </si>
  <si>
    <t>24.769.058/0001-62</t>
  </si>
  <si>
    <t>TG Core Asset Ltda</t>
  </si>
  <si>
    <t>Artesanal FI RF</t>
  </si>
  <si>
    <t>ARTESANAL FUNDO DE INVESTIMENTO DE RENDA FIXA</t>
  </si>
  <si>
    <t>24.773.832/0001-09</t>
  </si>
  <si>
    <t>Artesanal Investimentos Ltda</t>
  </si>
  <si>
    <t>Banco Genial S.A.</t>
  </si>
  <si>
    <t>Vanquish Pipa FI RF LP</t>
  </si>
  <si>
    <t>VANQUISH PIPA FIRF LP</t>
  </si>
  <si>
    <t>27.389.622/0001-00</t>
  </si>
  <si>
    <t>Kinea Absoluto FI RF LP</t>
  </si>
  <si>
    <t>KINEA RENDA FIXA ABSOLUTO FUNDO DE INVESTIMENTO LONGO PRAZO</t>
  </si>
  <si>
    <t>27.945.264/0001-74</t>
  </si>
  <si>
    <t>Kinea Investimentos Ltda.</t>
  </si>
  <si>
    <t>Itaú Kinea Absoluto FIC FI RF LP</t>
  </si>
  <si>
    <t>ITAÚ KINEA RENDA FIXA ABSOLUTO LONGO PRAZO FUNDO DE INVESTIMENTO EM COTAS DE FUNDS DE INVESTIMENTO</t>
  </si>
  <si>
    <t>28.851.710/0001-44</t>
  </si>
  <si>
    <t>Itaú DTVM SA</t>
  </si>
  <si>
    <t>Itau Private Wealth IQ FIC FI RF</t>
  </si>
  <si>
    <t>ITAÚ PRIVATE WEALTH IQ RENDA FIXA FUNDO DE INVESTIMENTO EM COTAS DE FUNDOS DE INVESTIMENTO</t>
  </si>
  <si>
    <t>29.152.383/0001-03</t>
  </si>
  <si>
    <t>Itau Legend FIC FI RF LP</t>
  </si>
  <si>
    <t>ITAÚ LEGEND RENDA FIXA LONGO PRAZO FUNDO DE INVESTIMENTO EM COTAS DE FUNDOS DE INVESTIMENTO</t>
  </si>
  <si>
    <t>29.197.055/0001-15</t>
  </si>
  <si>
    <t>V8 Cash FIC FI RF</t>
  </si>
  <si>
    <t>V8 CASH FUNDO DE INVESTIMENTO EM COTAS DE FUNDO DE INVESTIMENTO RENDA FIXA</t>
  </si>
  <si>
    <t>30.509.221/0001-50</t>
  </si>
  <si>
    <t>V8 Capital Gestão de Investimentos Ltda</t>
  </si>
  <si>
    <t>XP Trend Pré Fixado FI RF LP</t>
  </si>
  <si>
    <t>TREND PRE FIXADO FUNDO DE INVESTIMENTO EM RENDA FIXA LONGO PRAZO</t>
  </si>
  <si>
    <t>31.145.851/0001-56</t>
  </si>
  <si>
    <t>Itaú Seleção Multifundos FIC FI RF LP</t>
  </si>
  <si>
    <t>ITAÚ SELEÇÃO MULTIFUNDOS RENDA FIXA LONGO PRAZO FUNDO DE INVESTIM EM COTAS DE FUNDOS DE INVESTIMENTO</t>
  </si>
  <si>
    <t>32.245.930/0001-00</t>
  </si>
  <si>
    <t>BRAM Prefixado Longo FIC FI RF</t>
  </si>
  <si>
    <t>BRADESCO FUNDO DE INVESTIMENTO EM COTAS DE FUNDOS DE INVESTIMENTO RENDA FIXA PREFIXADO LONGO</t>
  </si>
  <si>
    <t>32.388.052/0001-73</t>
  </si>
  <si>
    <t>BRAM Multi-Índices Max FIC FI RF LP</t>
  </si>
  <si>
    <t>BRADESCO FIC FI RENDA FIXA LONGO PRAZO MULTI-ÍNDICES MAX</t>
  </si>
  <si>
    <t>32.743.313/0001-26</t>
  </si>
  <si>
    <t>Itaú Global Dinâmico FIC FI RF LP</t>
  </si>
  <si>
    <t>ITAÚ GLOBAL DINÂMICO RENDA FIXA LONGO PRAZO FUNDO DE INVESTIMENTO EM COTAS DE FUNDOS DE INVESTIMENTO</t>
  </si>
  <si>
    <t>32.972.925/0001-90</t>
  </si>
  <si>
    <t>BRAM Multi-Índices Plus FIC FI RF LP</t>
  </si>
  <si>
    <t>BRADESCO FIC FI RENDA FIXA LONGO PRAZO MULTI-ÍNDICES PLUS</t>
  </si>
  <si>
    <t>34.028.054/0001-87</t>
  </si>
  <si>
    <t>BB Estratégia Ativa FIC FI RF LP</t>
  </si>
  <si>
    <t>BB RENDA FIXA LONGO PRAZO ESTRATÉGIA ATIVA FUNDO DE INVESTIMENTO EM COTAS DE FUNDOS DE INVESTIMENTO</t>
  </si>
  <si>
    <t>34.606.424/0001-16</t>
  </si>
  <si>
    <t>XP Macro Juros Ativo FIC FI RF LP</t>
  </si>
  <si>
    <t>XP MACRO JUROS ATIVO FUNDO DE INVESTIMENTO EM COTAS DE FUNDOS DE INVESTIMENTO RENDA FIXA LONGO PRAZO</t>
  </si>
  <si>
    <t>34.867.766/0001-90</t>
  </si>
  <si>
    <t>XP Gestão de Recursos Ltda</t>
  </si>
  <si>
    <t>Correlation IMAB (non-excess return) 2020-04-01 to 2023-03-31 Base Currency</t>
  </si>
  <si>
    <t>Correlation IMAB-5 (non-excess return) 2020-04-01 to 2023-03-31 Base Currency</t>
  </si>
  <si>
    <t>Correlation IMAB5+ (non-excess return) 2020-04-01 to 2023-03-31 Base Currency</t>
  </si>
  <si>
    <t>Tracking Error IMAB 2020-04-01 to 2023-03-31 Base Currency</t>
  </si>
  <si>
    <t>Excess Return IMAB (geo) 2020-04-01 to 2023-03-31 Base Currency</t>
  </si>
  <si>
    <t>BB Índice De Preço FIC FI RF LP</t>
  </si>
  <si>
    <t>BB RENDA FIXA LP INDICE DE PREÇO FUNDO DE INVESTIMENTO EM COTAS DE FUNDOS DE INVESTIMENTO</t>
  </si>
  <si>
    <t>02.297.087/0001-36</t>
  </si>
  <si>
    <t>Caixa Patrimônio Índ Preços FIC FI RF LP</t>
  </si>
  <si>
    <t>FUNDO DE INVESTIMENTO EM COTAS DE FUNDOS DE INVESTIMENTO CAIXA PATRIMÔNIO ÍNDICE DE PREÇOS RF LP</t>
  </si>
  <si>
    <t>03.191.874/0001-61</t>
  </si>
  <si>
    <t>Caixa Capital Índice Preços FIC FI RF LP</t>
  </si>
  <si>
    <t>FUNDO DE INVESTIMENTO EM COTAS DE FUNDOS DE INVESTIMENTO CAIXA CAPITAL ÍNDICE DE PREÇOS RF LP</t>
  </si>
  <si>
    <t>03.218.183/0001-04</t>
  </si>
  <si>
    <t>Santander Inflação VIP FIC FI RF</t>
  </si>
  <si>
    <t>SANTANDER RENDA FIXA INFLAÇÃO VIP FIC FI</t>
  </si>
  <si>
    <t>04.385.278/0001-85</t>
  </si>
  <si>
    <t>BNP Inflação FIC FI RF</t>
  </si>
  <si>
    <t>BNP PARIBAS INFLAÇÃO FUNDO DE INVESTIMENTO EM COTAS DE FUNDOS DE INVESTIMENTO RENDA FIXA</t>
  </si>
  <si>
    <t>05.104.498/0001-56</t>
  </si>
  <si>
    <t>Safra Inflation FIC FI RF</t>
  </si>
  <si>
    <t>SAFRA INFLATION FUNDO DE INVESTIMENTO EM COTAS DE FUNDOS DE INVESTIMENTO RENDA FIXA</t>
  </si>
  <si>
    <t>05.108.368/0001-91</t>
  </si>
  <si>
    <t>Icatu Vanguarda InflaçãoLng FIC FI RF LP</t>
  </si>
  <si>
    <t>ICATU VANGUARDA FUNDO DE INVESTIMENTO EM COTAS DE FUNDOS DE INVESTIMENTO INFLAÇÃO LONGA RF LP</t>
  </si>
  <si>
    <t>07.400.556/0001-14</t>
  </si>
  <si>
    <t>BTG Tesouro Curto FI RF Ref IPCA</t>
  </si>
  <si>
    <t>BTG PACTUAL TESOURO IPCA CURTO FUNDO DE INVESTIMENTO RENDA FIXA REFERENCIADO</t>
  </si>
  <si>
    <t>07.539.298/0001-51</t>
  </si>
  <si>
    <t>Itaú Private IMA-B FIC FI RF</t>
  </si>
  <si>
    <t>ITAÚ PRIVATE RENDA FIXA IMA-B FICFI</t>
  </si>
  <si>
    <t>08.927.393/0001-95</t>
  </si>
  <si>
    <t>BB Inflação FIC FI RF LP</t>
  </si>
  <si>
    <t>BB RENDA FIXA LP INFLAÇÃO FUNDO DE INVESTIMENTO EM COTAS DE FUNDOS DE INVESTIMENTO</t>
  </si>
  <si>
    <t>08.980.715/0001-60</t>
  </si>
  <si>
    <t>Western Asset IMA-B Ativo FI RF</t>
  </si>
  <si>
    <t>WESTERN ASSET IMA-B ATIVO FUNDO DE INVESTIMENTO RENDA FIXA</t>
  </si>
  <si>
    <t>09.087.301/0001-79</t>
  </si>
  <si>
    <t>Western Inflation Gold FIC FI RF</t>
  </si>
  <si>
    <t>WESTERN ASSET INFLATION GOLD FIC FI RENDA FIXA</t>
  </si>
  <si>
    <t>09.087.590/0001-06</t>
  </si>
  <si>
    <t>Santander Sam Juro Real FIC FI RF</t>
  </si>
  <si>
    <t>SAM JURO REAL RENDA FIXA FUNDO DE INVESTIMENTO EM COTAS DE FUNDOS DE INVESTIMENTO</t>
  </si>
  <si>
    <t>09.216.026/0001-46</t>
  </si>
  <si>
    <t>Sul América Inflatie FI RF LP</t>
  </si>
  <si>
    <t>SUL AMÉRICA INFLATIE FUNDO DE INVESTIMENTO RENDA FIXA LONGO PRAZO</t>
  </si>
  <si>
    <t>09.326.708/0001-01</t>
  </si>
  <si>
    <t>Votorantim BV Inflation FIC FI RF</t>
  </si>
  <si>
    <t>BV INFLATION RENDA FIXA FUNDO DE INVESTIMENTO EM COTAS DE FUNDOS DE INVESTIMENTO</t>
  </si>
  <si>
    <t>09.344.799/0001-08</t>
  </si>
  <si>
    <t>CSHG Juro Real FIC FI RF</t>
  </si>
  <si>
    <t>CSHG JURO REAL RENDA FIXA FUNDO DE INVESTIMENTO EM COTAS DE FUNDOS DE INVESTIMENTO</t>
  </si>
  <si>
    <t>09.463.987/0001-55</t>
  </si>
  <si>
    <t>BTG Inflation FIC FI RF</t>
  </si>
  <si>
    <t>BTG PACTUAL FUNDO DE INVESTIMENTO EM QUOTAS DE FUNDOS DE INVESTIMENTO RENDA FIXA INFLATION</t>
  </si>
  <si>
    <t>09.518.581/0001-22</t>
  </si>
  <si>
    <t>BTG Pactual WM Gestão de Recursos Ltda</t>
  </si>
  <si>
    <t>BRAM H Preços FI RF LP</t>
  </si>
  <si>
    <t>BRADESCO H FUNDO DE INVESTIMENTO RENDA FIXA LONGO PRAZO PREÇOS</t>
  </si>
  <si>
    <t>09.522.470/0001-90</t>
  </si>
  <si>
    <t>Caixa Foco Indice de Preços FIC FI RF LP</t>
  </si>
  <si>
    <t>FUNDO DE INVEST EM COTAS DE FUNDOS DE INVEST CAIXA FOCO ÍNDICE DE PREÇOS RENDA FIXA LONGO PRAZO</t>
  </si>
  <si>
    <t>09.548.729/0001-71</t>
  </si>
  <si>
    <t>BRAM Private Juro Real IMA-B FIC FI RF</t>
  </si>
  <si>
    <t>BRADESCO PRIVATE FUNDO DE INVESTIMENTO EM COTAS DE FUNDOS DE INVESTIMENTO RENDA FIXA JURO REAL IMA-B</t>
  </si>
  <si>
    <t>09.564.242/0001-82</t>
  </si>
  <si>
    <t>Julius JBFO Inflação FIC FI RF</t>
  </si>
  <si>
    <t>JBFO INFLAÇÃO FUNDO DE INVESTIMENTO EM COTAS DE FUNDOS DE INVESTIMENTO RENDA FIXA</t>
  </si>
  <si>
    <t>09.606.247/0001-20</t>
  </si>
  <si>
    <t>Julius Baer Family Office Brasil Gestão de Patrimônio Ltda.</t>
  </si>
  <si>
    <t>BTG Tesouro Geral FI RF Ref IPCA</t>
  </si>
  <si>
    <t>BTG PACTUAL TESOURO IPCA GERAL FUNDO DE INVESTIMENTO RENDA FIXA REFERENCIADO</t>
  </si>
  <si>
    <t>09.814.233/0001-00</t>
  </si>
  <si>
    <t>Itau IMA-B 5 FIC FI RF</t>
  </si>
  <si>
    <t>ITAÚ RENDA FIXA IMA-B 5 - FUNDO DE INVESTIMENTO EM COTAS DE FUNDOS DE INVESTIMENTO</t>
  </si>
  <si>
    <t>10.396.367/0001-20</t>
  </si>
  <si>
    <t>Itaú WM IMA - Geral FI RF</t>
  </si>
  <si>
    <t>WM RENDA FIXA IMA - GERAL FUNDO DE INVESTIMENTO</t>
  </si>
  <si>
    <t>10.566.018/0001-09</t>
  </si>
  <si>
    <t>Caixa Performance IMA B FIC FI RF LP</t>
  </si>
  <si>
    <t>FUNDO DE INV EM COTAS DE FUNDOS DE INV CAIXA PERFORMANCE IMA B RENDA FIXA LONGO PRAZO</t>
  </si>
  <si>
    <t>10.577.516/0001-57</t>
  </si>
  <si>
    <t>BNB IPCA FI RF LP</t>
  </si>
  <si>
    <t>BNB IPCA FUNDO DE INVESTIMENTO RENDA FIXA LONGO PRAZO</t>
  </si>
  <si>
    <t>11.074.758/0001-90</t>
  </si>
  <si>
    <t>Sicredi Inst FIC FI RF Ref IMA-B LP</t>
  </si>
  <si>
    <t>SICREDI - FUNDO DE INVEST EM COTAS DE FUNDOS DE INVESTIMENTO INSTITUCIONAL RF REFERENCIADO IMA-B LP</t>
  </si>
  <si>
    <t>11.087.118/0001-15</t>
  </si>
  <si>
    <t>Daycoval Alocação Dinâmica FI RF</t>
  </si>
  <si>
    <t>DAYCOVAL FUNDO DE RENDA FIXA ALOCAÇÃO DINÂMICA</t>
  </si>
  <si>
    <t>12.672.120/0001-14</t>
  </si>
  <si>
    <t>Daycoval Asset Management Administração de Recursos Ltda</t>
  </si>
  <si>
    <t>Banco Daycoval S.A.</t>
  </si>
  <si>
    <t>Icatu Vanguarda Infla Curta FIC FI RF LP</t>
  </si>
  <si>
    <t>ICATU VANGUARDA FC DE FI INFLAÇÃO CURTA RENDA FIXA LP</t>
  </si>
  <si>
    <t>12.682.783/0001-10</t>
  </si>
  <si>
    <t>Claritas Inflação Institucional FIM</t>
  </si>
  <si>
    <t>CLARITAS INFLAÇÃO INSTITUCIONAL FUNDO DE INVESTIMENTO MULTIMERCADO</t>
  </si>
  <si>
    <t>13.176.277/0001-11</t>
  </si>
  <si>
    <t>Claritas Administração de Recursos Ltda</t>
  </si>
  <si>
    <t>BRAM Inflação Longa FIC FI RF</t>
  </si>
  <si>
    <t>BRADESCO FUNDO DE INVESTIMENTO EM COTAS DE FUNDOS DE INVESTIMENTO RENDA FIXA INFLAÇÃO LONGA</t>
  </si>
  <si>
    <t>13.400.050/0001-08</t>
  </si>
  <si>
    <t>BRAM Títulos do Tesouro FIC FI RF</t>
  </si>
  <si>
    <t>BRADESCO FUNDO DE INVESTIMENTO EM COTAS DE FUNDOS DE INVESTIMENTO RENDA FIXA TÍTULOS DO TESOURO</t>
  </si>
  <si>
    <t>13.401.188/0001-21</t>
  </si>
  <si>
    <t>BB Inflação IMA-B Priv FIC FI RF LP</t>
  </si>
  <si>
    <t>BB RENDA FIXA LP INFLAÇÃO IMA-B PRIVATE FUNDO DE INVESTIMENTO EM COTAS DE FUNDOS DE INVESTIMENTO</t>
  </si>
  <si>
    <t>13.482.675/0001-66</t>
  </si>
  <si>
    <t>BNP Paribas IMA B FIC FI RF</t>
  </si>
  <si>
    <t>BNP PARIBAS IMA B FUNDO DE INVESTIMENTO EM COTAS DE FUNDOS DE INVESTIMENTO RENDA FIXA</t>
  </si>
  <si>
    <t>13.554.383/0001-91</t>
  </si>
  <si>
    <t>Órama Inflação IPCA FI RF LP</t>
  </si>
  <si>
    <t>ÓRAMA INFLAÇÃO FUNDO DE INVESTIMENTO RENDA FIXA IPCA LONGO PRAZO</t>
  </si>
  <si>
    <t>13.966.590/0001-53</t>
  </si>
  <si>
    <t>Mongeral Mag Inflaç Alocc Dinâm FI RF LP</t>
  </si>
  <si>
    <t>MAG INFLAÇÃO ALOCAÇÃO DINÂMICA FUNDO DE INVESTIMENTO RENDA FIXA LONGO PRAZO</t>
  </si>
  <si>
    <t>14.115.118/0001-70</t>
  </si>
  <si>
    <t>XP Inflação FI RF Ref IPCA LP</t>
  </si>
  <si>
    <t>XP INFLAÇÃO REFERENCIADO IPCA FUNDO DE INVESTIMENTO RENDA FIXA LONGO PRAZO</t>
  </si>
  <si>
    <t>14.146.491/0001-98</t>
  </si>
  <si>
    <t>XP Vista Asset Management Ltda</t>
  </si>
  <si>
    <t>Santander Inflação FIC FI RF</t>
  </si>
  <si>
    <t>SANTANDER FUNDO DE INVESTIMENTO EM COTAS DE FUNDOS DE INVESTIMENTO INFLAÇÃO RENDA FIXA</t>
  </si>
  <si>
    <t>14.504.196/0001-66</t>
  </si>
  <si>
    <t>Sicredi IPCA+ FIC FI RF LP</t>
  </si>
  <si>
    <t>SICREDI FUNDO DE INVESTIMENTO EM COTAS DE FUNDO DE INVESTIMENTO RENDA FIXA LONGO PRAZO IPCA+</t>
  </si>
  <si>
    <t>16.403.465/0001-23</t>
  </si>
  <si>
    <t>Banrisul Foco IMA-B FI RF LP</t>
  </si>
  <si>
    <t>BANRISUL FOCO IMA-B FUNDO DE INVESTIMENTO RENDA FIXA LONGO PRAZO</t>
  </si>
  <si>
    <t>16.844.890/0001-58</t>
  </si>
  <si>
    <t>Sul América Juro Real FI RF LP</t>
  </si>
  <si>
    <t>SUL AMÉRICA JURO REAL CURTO FUNDO DE INVESTIMENTO RENDA FIXA LONGO PRAZO</t>
  </si>
  <si>
    <t>16.892.116/0001-12</t>
  </si>
  <si>
    <t>BRAM Private Juro Real IMA-B 5 FIC FI RF</t>
  </si>
  <si>
    <t>BRADESCO PRIVATE FDO DE INVESTIMENTO EM COTAS DE FUNDOS DE INVESTIMENTO RENDA FIXA JURO REAL IMA-B 5</t>
  </si>
  <si>
    <t>17.489.000/0001-08</t>
  </si>
  <si>
    <t>Western Asset IMA-B5 Ativo FI RF</t>
  </si>
  <si>
    <t>WESTERN ASSET IMAB5 ATIVO FUNDO DE INVESTIMENTO RENDA FIXA</t>
  </si>
  <si>
    <t>17.517.577/0001-78</t>
  </si>
  <si>
    <t>BB IMA-B 5 Private FIC FI RF LP</t>
  </si>
  <si>
    <t>BB RENDA FIXA LP INFLAÇÃO IMA-B 5 PRIVATE FUNDO DE INVESTIMENTO EM COTAS DE FI</t>
  </si>
  <si>
    <t>18.249.239/0001-65</t>
  </si>
  <si>
    <t>Plural Brasil IMA-B FIC FI RF</t>
  </si>
  <si>
    <t>BRASIL PLURAL FUNDO DE INVESTIMENTO EM COTAS DE FUNDOS DE INVESTIMENTO EM RENDA FIXA IMA-B</t>
  </si>
  <si>
    <t>19.419.157/0001-84</t>
  </si>
  <si>
    <t>Plural Investimentos GDR Ltda</t>
  </si>
  <si>
    <t>More Juro Real Institucional FI RF</t>
  </si>
  <si>
    <t>MORE JURO REAL INSTITUCIONAL RENDA FIXA FUNDO DE INVESTIMENTO</t>
  </si>
  <si>
    <t>19.620.324/0001-50</t>
  </si>
  <si>
    <t>More Invest Gestora de Recursos Ltda</t>
  </si>
  <si>
    <t>Icatu Vanguarda Inflação FI RF C Priv LP</t>
  </si>
  <si>
    <t>ICATU VANGUARDA FUNDO DE INVESTIMENTO RENDA FIXA INFLAÇÃO CRÉDITO PRIVADO LONGO PRAZO</t>
  </si>
  <si>
    <t>19.719.727/0001-51</t>
  </si>
  <si>
    <t>Ventor IMA-B Hedge FIM</t>
  </si>
  <si>
    <t>VENTOR IMA-B HEDGE FUNDO DE INVESTIMENTO MULTIMERCADO</t>
  </si>
  <si>
    <t>19.941.946/0001-80</t>
  </si>
  <si>
    <t>Ventor Investimentos Ltda</t>
  </si>
  <si>
    <t>BTG Tesouro Longo FI RF Ref IPCA</t>
  </si>
  <si>
    <t>BTG PACTUAL TESOURO IPCA LONGO FUNDO DE INVESTIMENTO RENDA FIXA REFERENCIADO</t>
  </si>
  <si>
    <t>20.374.752/0001-20</t>
  </si>
  <si>
    <t>Banrisul Foco IDKA IPCA 2A FI RF</t>
  </si>
  <si>
    <t>BANRISUL FOCO IDKA IPCA 2A FUNDO DE INVESTIMENTO RENDA FIXA</t>
  </si>
  <si>
    <t>21.007.180/0001-03</t>
  </si>
  <si>
    <t>Porto Seguro Juro Real FIC FI RF LP</t>
  </si>
  <si>
    <t>PORTO SEGURO JURO REAL FUNDO DE INVESTIMENTO EM COTAS DE FUNDOS DE INVESTIMENTO RENDA FIXA LONGO PRA</t>
  </si>
  <si>
    <t>21.625.026/0001-03</t>
  </si>
  <si>
    <t>Julius NTN-B FIM</t>
  </si>
  <si>
    <t>NTN-B ATIVO FUNDO DE INVESTIMENTO MULTIMERCADO</t>
  </si>
  <si>
    <t>23.333.855/0001-30</t>
  </si>
  <si>
    <t>Santander PB IMA-B 5 FIC FI RF LP</t>
  </si>
  <si>
    <t>SANTANDER FIC FI PB IMA-B 5 RENDA FIXA LONGO PRAZO</t>
  </si>
  <si>
    <t>23.379.125/0001-70</t>
  </si>
  <si>
    <t>CSHG Portfolio Inflação FIC FIM C Priv</t>
  </si>
  <si>
    <t>CSHG PORTFOLIO INFLAÇÃO FUNDO DE INVESTIMENTO EM COTAS DE FI MULT - CRÉDITO PRIVADO</t>
  </si>
  <si>
    <t>23.722.164/0001-28</t>
  </si>
  <si>
    <t>Itaú Juros Reais FIC FI RF</t>
  </si>
  <si>
    <t>ITAÚ RENDA FIXA JUROS REAIS FUNDO DE INVESTIMENTO EM COTAS DE FUNDOS DE INVESTIMENTO</t>
  </si>
  <si>
    <t>23.731.371/0001-49</t>
  </si>
  <si>
    <t>Porto Seguro IMA-B5 FIC FI RF LP</t>
  </si>
  <si>
    <t>PORTO SEGURO IMA-B5 FUNDO DE INVESTIMENTO EM COTAS DE FUNDOS DE INVESTIMENTO RENDA FIXA LONGO PRAZO</t>
  </si>
  <si>
    <t>24.011.864/0001-77</t>
  </si>
  <si>
    <t>Safra Inflation Max FIC FI RF</t>
  </si>
  <si>
    <t>SAFRA INFLATION MAX FUNDO DE INVESTIMENTO EM COTAS DE FUNDOS DE INVESTIMENTO RENDA FIXA</t>
  </si>
  <si>
    <t>27.248.998/0001-02</t>
  </si>
  <si>
    <t>Itau Juros Reais B5+ FIC FI RF</t>
  </si>
  <si>
    <t>ITAÚ RENDA FIXA JUROS REAIS B5+ FUNDO DE INVESTIMENTO EM COTAS DE FUNDOS DE INVESTIMENTO</t>
  </si>
  <si>
    <t>31.095.989/0001-98</t>
  </si>
  <si>
    <t>XP Trend Inflação Curta FI RF</t>
  </si>
  <si>
    <t>TREND INFLAÇÃO CURTA FUNDO DE INVESTIMENTO RENDA FIXA</t>
  </si>
  <si>
    <t>31.145.833/0001-74</t>
  </si>
  <si>
    <t>BRAM Inflação Curta FIC FI RF</t>
  </si>
  <si>
    <t>BRADESCO FUNDO DE INVESTIMENTO EM COTAS DE FUNDOS DE INVESTIMENTO RENDA FIXA INFLAÇÃO CURTA</t>
  </si>
  <si>
    <t>32.742.742/0001-89</t>
  </si>
  <si>
    <t>XP Trend Inflação Geral FI RF</t>
  </si>
  <si>
    <t>TREND INFLAÇÃO GERAL FUNDO DE INVESTIMENTO RENDA FIXA</t>
  </si>
  <si>
    <t>34.475.424/0001-24</t>
  </si>
  <si>
    <t>Redemption Days</t>
  </si>
  <si>
    <t>Correlation IDA-IPCA ex Infra (non-excess return) 2020-04-01 to 2023-03-31 Base Currency</t>
  </si>
  <si>
    <t>Tracking Error IDA-DI 2020-04-01 to 2023-03-31 Base Currency</t>
  </si>
  <si>
    <t>BB BESC Prático FI RF C Priv</t>
  </si>
  <si>
    <t>BB BESC RENDA FIXA PRÁTICO CRÉDITO PRIVADO FUNDO DE INVESTIMENTO</t>
  </si>
  <si>
    <t>00.073.041/0001-08</t>
  </si>
  <si>
    <t>BRAM H Tipo FIC FI RF C Priv LP</t>
  </si>
  <si>
    <t>BRADESCO H FICFI RENDA FIXA CRÉDITO PRIVADO LONGO PRAZO TIPO</t>
  </si>
  <si>
    <t>00.280.302/0001-60</t>
  </si>
  <si>
    <t>BRAM H Executivo FI RF Ref DI C Priv LP</t>
  </si>
  <si>
    <t>BRADESCO H FUNDO DE INVESTIMENTO RENDA FIXA REFERENCIADO DI CRÉDITO PRIVADO LONGO PRAZO EXECUTIVO</t>
  </si>
  <si>
    <t>00.322.699/0001-06</t>
  </si>
  <si>
    <t>Guide Seleção Guide Cash FIC FIM C Priv</t>
  </si>
  <si>
    <t>SELEÇÃO GUIDE CASH FUNDO DE INVESTIMENTO EM COTAS DE FUNDOS DE INVESTIMENTO MULTIMERCADO CRÉD PRIVA</t>
  </si>
  <si>
    <t>00.539.553/0001-17</t>
  </si>
  <si>
    <t>Guide Gestão de Recursos Ltda</t>
  </si>
  <si>
    <t>Daycoval FI RF C Priv</t>
  </si>
  <si>
    <t>DAYCOVAL RENDA FIXA FUNDO DE INVESTIMENTO CRÉDITO PRIVADO</t>
  </si>
  <si>
    <t>00.807.777/0001-62</t>
  </si>
  <si>
    <t>Banco Daycoval SA</t>
  </si>
  <si>
    <t>Western Asset Alpha Credit FI RF C Priv</t>
  </si>
  <si>
    <t>WESTERN ASSET ALPHA CREDIT RENDA FIXA FUNDO DE INVESTIMENTO CRÉDITO PRIVADO</t>
  </si>
  <si>
    <t>00.817.677/0001-17</t>
  </si>
  <si>
    <t>BTG Yield FI RF Ref DI C Priv</t>
  </si>
  <si>
    <t>BTG PACTUAL YIELD DI FUNDO DE INVESTIMENTO RENDA FIXA REFERENCIADO CRÉDITO PRIVADO</t>
  </si>
  <si>
    <t>00.840.011/0001-80</t>
  </si>
  <si>
    <t>Concórdia Extra FI RF C Priv</t>
  </si>
  <si>
    <t>CONCÓRDIA EXTRA FUNDO DE INVESTIMENTO RENDA FIXA CRÉDITO PRIVADO</t>
  </si>
  <si>
    <t>01.107.772/0001-90</t>
  </si>
  <si>
    <t>Concórdia Gestão de Recursos Ltda</t>
  </si>
  <si>
    <t>Concórdia SA CVMCC</t>
  </si>
  <si>
    <t>Santander PrvEAd Ref DI FIC FI RF C Priv</t>
  </si>
  <si>
    <t>SANTANDER FI RF REFERENCIADO DI CRÉDITO PRIVADO EQUILÍBRIOADVANCED FIC FI</t>
  </si>
  <si>
    <t>01.615.744/0001-83</t>
  </si>
  <si>
    <t>Itaú High Yield FIC FI RF C Priv IE LP</t>
  </si>
  <si>
    <t>ITAÚ HIGH YIELD RF CRÉDITO PRIVADO LP - FIC FI</t>
  </si>
  <si>
    <t>02.887.434/0001-80</t>
  </si>
  <si>
    <t>BB Corporate FIC FI RF C Priv LP</t>
  </si>
  <si>
    <t>BB RENDA FIXA LONGO PRAZO CORPORATE FIC FI CRÉDITO PRIVADO</t>
  </si>
  <si>
    <t>03.298.200/0001-60</t>
  </si>
  <si>
    <t>Safra CpMkt Spec Ref DI FIC FI RF C Priv</t>
  </si>
  <si>
    <t>SAFRA CAPITAL MARKET SPECIAL FIC FI RENDA FIXA REFERENCIADO DI CREDITO PRIVADO</t>
  </si>
  <si>
    <t>03.593.195/0001-19</t>
  </si>
  <si>
    <t>BB Private FIC FI RF Ref DI LP</t>
  </si>
  <si>
    <t>BB RENDA FIXA REFERENCIADO DI LP PRIVATE FUNDO DE INVESTIMENTO EM COTAS DE FUNDOS DE INVESTIMENTO</t>
  </si>
  <si>
    <t>04.128.562/0001-76</t>
  </si>
  <si>
    <t>Votorantim BVCréditAtivo FI RF C Priv LP</t>
  </si>
  <si>
    <t>BV CRÉDITO ATIVO RENDA FIXA CRÉDITO PRIVADO LONGO PRAZO FUNDO DE INVESTIMENTO</t>
  </si>
  <si>
    <t>04.240.128/0001-83</t>
  </si>
  <si>
    <t>Safra Cap M Corp FIC FI RF Ref DI C Priv</t>
  </si>
  <si>
    <t>SAFRA CAPITAL MARKET CORPORATE FIC FUNDO DE INVESTIMENTO RENDA FIXA REFERENCIADO DI CREDITO PRIVADO</t>
  </si>
  <si>
    <t>04.331.424/0001-90</t>
  </si>
  <si>
    <t>XP Corporate Top FI RF C Priv LP</t>
  </si>
  <si>
    <t>XP CORPORATE TOP CRÉDITO PRIVADO FUNDO DE INVESTIMENTO EM RENDA FIXA LONGO PRAZO</t>
  </si>
  <si>
    <t>04.621.721/0001-70</t>
  </si>
  <si>
    <t>BRAM Private Rating FIC FI RF C Priv</t>
  </si>
  <si>
    <t>BRADESCO PRIVATE FIC DE FUNDOS DE INVESTIMENTO RENDA FIXA CRÉDITO PRIVADO RATING</t>
  </si>
  <si>
    <t>04.874.802/0001-81</t>
  </si>
  <si>
    <t>Sul América Excellence FI RF C Priv</t>
  </si>
  <si>
    <t>SUL AMÉRICA EXCELLENCE FUNDO DE INVESTIMENTO RENDA FIXA CRÉDITO PRIVADO</t>
  </si>
  <si>
    <t>04.899.128/0001-90</t>
  </si>
  <si>
    <t>Western Credit Excellen FIC FI RF C Priv</t>
  </si>
  <si>
    <t>WESTERN ASSET CREDIT EXCELLENT FIC FI RENDA FIXA CRÉDITO PRIVADO</t>
  </si>
  <si>
    <t>05.090.771/0001-30</t>
  </si>
  <si>
    <t>BNP Targus FIC FI RF C Priv</t>
  </si>
  <si>
    <t>BNP PARIBAS TARGUS FIC DE FUNDOS DE INVESTIMENTO RENDA FIXA CREDITO PRIVADO</t>
  </si>
  <si>
    <t>05.862.906/0001-39</t>
  </si>
  <si>
    <t>UBS Consenso Pós Fixado FI RF C Priv</t>
  </si>
  <si>
    <t>UBS CONSENSO PÓS FIXADO FUNDO DE INVESTIMENTO DE RENDA FIXA - CRÉDITO PRIVADO</t>
  </si>
  <si>
    <t>05.922.462/0001-80</t>
  </si>
  <si>
    <t>UBS Brasil Administradora de Valores Mobiliários Ltda</t>
  </si>
  <si>
    <t>BRAM Performance FI RF C Priv LP</t>
  </si>
  <si>
    <t>BRADESCO FUNDO DE INVESTIMENTO RENDA FIXA CRÉDITO PRIVADO LONGO PRAZO PERFORMANCE</t>
  </si>
  <si>
    <t>06.077.638/0001-07</t>
  </si>
  <si>
    <t>Sita Mix FIM C Priv</t>
  </si>
  <si>
    <t>FUNDO DE INVESTIMENTO SITA MIX MULTIMERCADO CREDITO PRIVADO</t>
  </si>
  <si>
    <t>06.275.894/0001-09</t>
  </si>
  <si>
    <t>Sita Gestão de Recursos Ltda</t>
  </si>
  <si>
    <t>Sita Sociedade CCVM SA</t>
  </si>
  <si>
    <t>BRAM H Prime Perform FIC FI RF C Priv LP</t>
  </si>
  <si>
    <t>BRADESCO PRIME H FICFI RENDA FIXA CRÉDITO PRIVADO LONGO PRAZO PERFORMANCE</t>
  </si>
  <si>
    <t>06.865.916/0001-90</t>
  </si>
  <si>
    <t>Votorantim BVInstitucional FI RF C Priv</t>
  </si>
  <si>
    <t>BV INSTITUCIONAL RENDA FIXA CRÉDITO PRIVADO FUNDO DE INVESTIMENTO</t>
  </si>
  <si>
    <t>06.866.051/0001-87</t>
  </si>
  <si>
    <t>Modal Mais Lion FIM C Priv</t>
  </si>
  <si>
    <t>MODALMAIS LION FUNDO DE INVESTIMENTO MULTIMERCADO CRÉDITO PRIVADO</t>
  </si>
  <si>
    <t>06.893.041/0001-30</t>
  </si>
  <si>
    <t>Modal DTVM Ltda.</t>
  </si>
  <si>
    <t>Safra C M Profit FIC FI RF Ref DI C Priv</t>
  </si>
  <si>
    <t>SAFRA CAPITAL MARKET PROFIT FIC DE FI RENDA FIXA REFERENCIADO DI CREDITO PRIVADO</t>
  </si>
  <si>
    <t>07.470.268/0001-36</t>
  </si>
  <si>
    <t>Icatu Vanguarda FI RF C Priv LP</t>
  </si>
  <si>
    <t>ICATU VANGUARDA CRÉDITO PRIVADO FUNDO DE INVESTIMENTO RENDA FIXA LONGO PRAZO</t>
  </si>
  <si>
    <t>07.900.255/0001-50</t>
  </si>
  <si>
    <t>BRAM Infinity FIC FI RF Ref DI C Priv</t>
  </si>
  <si>
    <t>BRADESCO FUNDO DE INVESTIMENTO EM COTAS DE FI RENDA FIXA REFERENCIADO DI CRÉDITO PRIVADO INFINITY</t>
  </si>
  <si>
    <t>08.244.542/0001-11</t>
  </si>
  <si>
    <t>Itaú Private Active Fix FIC FI RF C Priv</t>
  </si>
  <si>
    <t>ITAÚ PRIVATE RENDA FIXA CRÉDITO PRIVADO ACTIVE FIX - FDO DE INVEST EM COTAS DE FDOS DE INVESTIMENTO</t>
  </si>
  <si>
    <t>08.543.313/0001-06</t>
  </si>
  <si>
    <t>Santander Vintage FIC FI RF C Priv LP</t>
  </si>
  <si>
    <t>SANTANDER FIC FI VINTAGE RENDA FIXA CRÉDITO PRIVADO LONGO PRAZO</t>
  </si>
  <si>
    <t>08.545.860/0001-12</t>
  </si>
  <si>
    <t>Gauss Estratégia FI RF C Priv</t>
  </si>
  <si>
    <t>GAUSS ESTRATÉGIA FUNDO DE INVESTIMENTO RENDA FIXA CRÉDITO PRIVADO</t>
  </si>
  <si>
    <t>08.708.502/0001-83</t>
  </si>
  <si>
    <t>Gauss Capital Gestora de Recursos Ltda</t>
  </si>
  <si>
    <t>Banrisul Flex FI RF C Priv LP</t>
  </si>
  <si>
    <t>BANRISUL FLEX CREDITO PRIVADO FUNDO DE INVESTIMENTO RENDA FIXA DE LONGO PRAZO</t>
  </si>
  <si>
    <t>08.960.978/0001-07</t>
  </si>
  <si>
    <t>Itaú High Grade FIC FI RF C Priv</t>
  </si>
  <si>
    <t>ITAÚ HIGH GRADE RENDA FIXA CRÉDITO PRIVADO-FDO.DE INVEST.EM COTAS DE FDOS.DE INVESTIMENTO</t>
  </si>
  <si>
    <t>09.093.883/0001-04</t>
  </si>
  <si>
    <t>Julius Liquidez FIC FIM C Priv</t>
  </si>
  <si>
    <t>CFO LIQUIDEZ FUNDO DE INVESTIMENTO EM COTAS DE FUNDOS DE INVESTIMENTO MULTIMERCADO CRÉDITO PRIVADO</t>
  </si>
  <si>
    <t>09.121.886/0001-04</t>
  </si>
  <si>
    <t>Safra Capital Market FI RF C Priv</t>
  </si>
  <si>
    <t>SAFRA CAPITAL MARKET - FUNDO DE INVESTIMENTO RENDA FIXA CRÉDITO PRIVADO</t>
  </si>
  <si>
    <t>09.136.668/0001-35</t>
  </si>
  <si>
    <t>Santander EqUltra FIC FIRF CPriv RefDI</t>
  </si>
  <si>
    <t>SANTANDER RENDA FIXA REFERENCIADO DI CRED PRIV EQUILÍBRIO ULTRA FIC FI</t>
  </si>
  <si>
    <t>09.300.207/0001-56</t>
  </si>
  <si>
    <t>Rio Bravo FI RF C Priv</t>
  </si>
  <si>
    <t>RIO BRAVO CRÉDITO PRIVADO FUNDO DE INVESTIMENTO RENDA FIXA</t>
  </si>
  <si>
    <t>09.543.255/0001-75</t>
  </si>
  <si>
    <t>Fundo Investimento Imobiliario RIO Bravo Renda Educacional FII</t>
  </si>
  <si>
    <t>BNP Match FI RF Ref DI C Priv</t>
  </si>
  <si>
    <t>BNP PARIBAS MATCH DI FUNDO DE INVESTIMENTO RENDA FIXA REFERENCIADO CRÉDITO PRIVADO</t>
  </si>
  <si>
    <t>09.636.393/0001-07</t>
  </si>
  <si>
    <t>AF Invest Geraes FI RF C Priv</t>
  </si>
  <si>
    <t>AF INVEST FUNDO DE INVESTIMENTO RENDA FIXA CRÉDITO PRIVADO GERAES</t>
  </si>
  <si>
    <t>09.720.734/0001-10</t>
  </si>
  <si>
    <t>AF Invest Administração de Recursos Ltda</t>
  </si>
  <si>
    <t>Safra Cap Mk Max FIC FI RF Ref DI C Priv</t>
  </si>
  <si>
    <t>SAFRA CAPITAL MARKET MAX FIC DE FUNDOS DE INVESTIMENTO RF REFERENCIADO DI CRED PRIV</t>
  </si>
  <si>
    <t>10.243.362/0001-67</t>
  </si>
  <si>
    <t>Safra Bracyr FI RF C Priv</t>
  </si>
  <si>
    <t>BRACYR FUNDO DE INVESTIMENTO RENDA FIXA CRÉDITO PRIVADO</t>
  </si>
  <si>
    <t>10.263.636/0001-80</t>
  </si>
  <si>
    <t>Caixa Fidelidade II FI RF C Priv LP</t>
  </si>
  <si>
    <t>FUNDO DE INVESTIMENTO CAIXA FIDELIDADE II RENDA FIXA CRÉDITO PRIVADO LONGO PRAZO</t>
  </si>
  <si>
    <t>10.322.668/0001-09</t>
  </si>
  <si>
    <t>Valora Absolute FI RF C Priv LP</t>
  </si>
  <si>
    <t>VALORA ABSOLUTE FUNDO DE INVESTIMENTO RENDA FIXA CRÉDITO PRIVADO LONGO PRAZO</t>
  </si>
  <si>
    <t>10.326.625/0001-00</t>
  </si>
  <si>
    <t>Valora Gestão de Investimentos Ltda</t>
  </si>
  <si>
    <t>Sonar Premium FIM C Priv</t>
  </si>
  <si>
    <t>SONAR PREMIUM FUNDO DE INVESTIMENTO MULTIMERCADO CRÉDITO PRIVADO</t>
  </si>
  <si>
    <t>10.440.171/0001-95</t>
  </si>
  <si>
    <t>Sonar Serviços de Investimento Ltda</t>
  </si>
  <si>
    <t>Caixa Qualificado FI RF C Priv LP</t>
  </si>
  <si>
    <t>FUNDO DE INVESTIMENTO CAIXA QUALIFICADO RENDA FIXA CRÉDITO PRIVADO LONGO PRAZO</t>
  </si>
  <si>
    <t>10.551.353/0001-33</t>
  </si>
  <si>
    <t>Caixa Geração Jovem FIC FI RF C Priv LP</t>
  </si>
  <si>
    <t>FUNDO INV EM COTAS FUNDOS INV CAIXA GERAÇÃO JOVEM RENDA FIXA CRÉDITO PRIVADO LONGO PRAZO</t>
  </si>
  <si>
    <t>10.577.485/0001-34</t>
  </si>
  <si>
    <t>TNA Alocc FIC FI RF C Priv</t>
  </si>
  <si>
    <t>ALOCC TNA FUNDO DE INVESTIMENTO EM COTAS DE FUNDOS DE INVESTIMENTO RENDA FIXA CRÉDITO PRIVADO</t>
  </si>
  <si>
    <t>10.601.343/0001-65</t>
  </si>
  <si>
    <t>Taboaço, Nieckele e Associados Gestão Patrimonial Ltda</t>
  </si>
  <si>
    <t>Caixa Expertise FIC FI RF C Priv LP</t>
  </si>
  <si>
    <t>FUNDO DE INVESTIMENTO EM COTAS DE FUNDOS DE INVESTIMENTO CAIXA EXPERTISE RENDA FIXA CRED PRIV LP</t>
  </si>
  <si>
    <t>10.646.888/0001-98</t>
  </si>
  <si>
    <t>Daycoval Classic FI RF C Priv</t>
  </si>
  <si>
    <t>DAYCOVAL CLASSIC FUNDO DE INVESTIMENTO RENDA FIXA CRÉDITO PRIVADO</t>
  </si>
  <si>
    <t>10.783.480/0001-68</t>
  </si>
  <si>
    <t>XP Referenciado FI RF Ref DI C Priv</t>
  </si>
  <si>
    <t>XP REFERENCIADO FUNDO DE INVESTIMENTO RENDA FIXA REFERENCIADO DI CRÉDITO PRIVADO</t>
  </si>
  <si>
    <t>10.843.445/0001-97</t>
  </si>
  <si>
    <t>XP Corporate Light FI RF C Priv LP</t>
  </si>
  <si>
    <t>XP CORPORATE LIGHT FUNDO DE INVESTIMENTO RENDA FIXA CREDITO PRIVADO LONGO PRAZO</t>
  </si>
  <si>
    <t>11.046.179/0001-34</t>
  </si>
  <si>
    <t>Itaú Priv Crédit Difere FIC FI RF C Priv</t>
  </si>
  <si>
    <t>ITAÚ PRIVATE CRÉDITO DIFERENCIADO RENDA FIXA CRÉDITO PRIVADO FDO DE INVEST EM COTAS DE FDOS INVESTIM</t>
  </si>
  <si>
    <t>11.419.569/0001-02</t>
  </si>
  <si>
    <t>Solis Vega FI RF C Priv</t>
  </si>
  <si>
    <t>SOLIS VEGA FUNDO DE INVESTIMENTO RENDA FIXA CREDITO PRIVADO</t>
  </si>
  <si>
    <t>11.508.507/0001-77</t>
  </si>
  <si>
    <t>Solis Investimentos LTDA</t>
  </si>
  <si>
    <t>Itau Mix FIC FI RF C Priv</t>
  </si>
  <si>
    <t>ITAÚ RENDA FIXA MIX CRÉDITO PRIVADO FUNDO DE INVESTIMENTO EM COTAS DE FUNDOS DE INVESTIMENTO</t>
  </si>
  <si>
    <t>11.858.554/0001-40</t>
  </si>
  <si>
    <t>BRAM H Novo Exec FIC FI RF Ref DI C Priv</t>
  </si>
  <si>
    <t>BRADESCO H FICFI RENDA FIXA REFERENCIADO DI CRÉDITO PRIVADO NOVO EXECUTIVO</t>
  </si>
  <si>
    <t>12.092.501/0001-24</t>
  </si>
  <si>
    <t>Alocc Renda Fixa FIC FI RF C Priv</t>
  </si>
  <si>
    <t>ALOCC RENDA FIXA FUNDO DE INVESTIMENTO EM COTAS DE FUNDO DE INVESTIMENTO RENDA FIXA CREDITO PRIVADO</t>
  </si>
  <si>
    <t>12.154.392/0001-22</t>
  </si>
  <si>
    <t>Alocc Gestão Financeira Ltda</t>
  </si>
  <si>
    <t>BRAM Prime FIC FI RF C Priv</t>
  </si>
  <si>
    <t>BRADESCO PRIME FUNDO DE INVESTIMENTO EM COTAS DE FUNDOS DE INVESTIMENTO RENDA FIXA CRÉDITO PRIVADO</t>
  </si>
  <si>
    <t>12.412.610/0001-81</t>
  </si>
  <si>
    <t>CA Safra Agilité FI RF C Priv</t>
  </si>
  <si>
    <t>SAFRA AGILITÉ FUNDO DE INVESTIMENTO RENDA FIXA CRÉDITO PRIVADO</t>
  </si>
  <si>
    <t>12.796.232/0001-87</t>
  </si>
  <si>
    <t>Santander Yld Mst FIC FI RF C Priv IE LP</t>
  </si>
  <si>
    <t>SANTANDER FIC FI YIELD MASTER RF CRÉD PRIV LONGO PRAZO</t>
  </si>
  <si>
    <t>13.198.960/0001-50</t>
  </si>
  <si>
    <t>BRAM Private Liquidez FIC FI RF C Priv</t>
  </si>
  <si>
    <t>BRADESCO PRIVATE FIC DE FUNDOS DE INVESTIMENTO RENDA FIXA CRÉDITO PRIVADO LIQUIDEZ</t>
  </si>
  <si>
    <t>13.400.206/0001-50</t>
  </si>
  <si>
    <t>Capitania Top FIC FI RF C Priv</t>
  </si>
  <si>
    <t>CAPITÂNIA TOP CRÉDITO PRIVADO FUNDO DE INVESTIMENTO EM COTAS DE FUNDOS DE INVESTIMENTO RENDA FIXA</t>
  </si>
  <si>
    <t>13.615.411/0001-33</t>
  </si>
  <si>
    <t>Capitania Capital</t>
  </si>
  <si>
    <t>Votorantim BV FI RF C Priv</t>
  </si>
  <si>
    <t>BV RENDA FIXA CRÉDITO PRIVADO FUNDO DE INVESTIMENTO</t>
  </si>
  <si>
    <t>14.491.665/0001-50</t>
  </si>
  <si>
    <t>BP Plural High Grade FI RF C Priv</t>
  </si>
  <si>
    <t>PLURAL HIGH GRADE FUNDO DE INVESTIMENTO RENDA FIXA - CRÉDITO PRIVADO</t>
  </si>
  <si>
    <t>15.350.679/0001-16</t>
  </si>
  <si>
    <t>Itaú WM FIC FI RF C Priv</t>
  </si>
  <si>
    <t>WM RENDA FIXA FUNDO DE INVESTIMENTO EM COTAS DE FUNDOS DE INVESTIMENTO RENDA FIXA - CREDITO PRIVADO</t>
  </si>
  <si>
    <t>15.636.949/0001-50</t>
  </si>
  <si>
    <t>BTG CDB I FIC FI RF C Priv</t>
  </si>
  <si>
    <t>BTG PACTUAL CDB I FIC FI RENDA FIXA CRÉDITO PRIVADO</t>
  </si>
  <si>
    <t>16.565.016/0001-81</t>
  </si>
  <si>
    <t>Safra Cap M Prem FIC FI RF Ref DI C Priv</t>
  </si>
  <si>
    <t>SAFRA CAPITAL MARKET PREMIUM FUNDO DE INVESTIMENTO EM COTAS DE FUNDOS DE INVESTIMENTO RF REF DI CP</t>
  </si>
  <si>
    <t>17.254.044/0001-40</t>
  </si>
  <si>
    <t>Caixa Maxi FIC FI RF C Priv LP</t>
  </si>
  <si>
    <t>FUNDO DE INVESTIMENTO EM COTAS DE FUNDOS DE INVESTIMENTO CAIXA MAXI RENDA FIXA CRÉD PRIV LP</t>
  </si>
  <si>
    <t>17.322.725/0001-07</t>
  </si>
  <si>
    <t>Caixa Atleta Invest FIC FI RF C Priv LP</t>
  </si>
  <si>
    <t>FUNDO DE INVESTIMENTO EM COTAS DE FUNDOS DE INVESTIMENTO CAIXA ATLETA INVEST RF CRÉDITO PRIVADO LP</t>
  </si>
  <si>
    <t>17.503.826/0001-76</t>
  </si>
  <si>
    <t>Safra Cap Mk VIP FIC FI RF Ref DI C Priv</t>
  </si>
  <si>
    <t>SAFRA CAPITAL MARKET VIP FIC FI RF REF DI CREDITO PRIVADO</t>
  </si>
  <si>
    <t>17.971.054/0001-05</t>
  </si>
  <si>
    <t>Porto Seguro FI RF Ref DI C Priv</t>
  </si>
  <si>
    <t>PORTO SEGURO FUNDO DE INVESTIMENTO RENDA FIXA REFERENCIADO DI CRÉDITO PRIVADO</t>
  </si>
  <si>
    <t>18.719.154/0001-01</t>
  </si>
  <si>
    <t>Mongeral Mag FI RF C Priv LP</t>
  </si>
  <si>
    <t>MAG CRÉDITO PRIVADO FUNDO DE INVESTIMENTO RENDA FIXA LONGO PRAZO</t>
  </si>
  <si>
    <t>19.488.768/0001-84</t>
  </si>
  <si>
    <t>Santander Flexível Top FIC FIM C Priv LP</t>
  </si>
  <si>
    <t>SANTANDER MULTIMERCADO CRÉDITO PRIVADO FLEXÍVEL TOP FIC FI LP</t>
  </si>
  <si>
    <t>19.550.364/0001-73</t>
  </si>
  <si>
    <t>Arbitral Preservação FIC FIM C Priv</t>
  </si>
  <si>
    <t>PRESERVAÇÃO FUNDO DE INVESTIMENTO EM COTAS DE FUNDOS DE INVESTIMENTO MULTIMERCADO CRÉDITO PRIVADO</t>
  </si>
  <si>
    <t>19.726.255/0001-64</t>
  </si>
  <si>
    <t>Arbitral Gestão de Recursos Ltda</t>
  </si>
  <si>
    <t>MZK Valore FI RF C Priv</t>
  </si>
  <si>
    <t>AZ QUEST VALORE FUNDO DE INVESTIMENTO RENDA FIXA CRÉDITO PRIVADO</t>
  </si>
  <si>
    <t>19.782.311/0001-88</t>
  </si>
  <si>
    <t>Itaú Active Fix 5 FIC FI RF C Priv</t>
  </si>
  <si>
    <t>ITAÚ ACTIVE FIX 5 RF CRÉDITO PRIVADO FUNDO DE INVESTIMENTO EM COTAS DE FUNDOS DE INVESTIMENTO</t>
  </si>
  <si>
    <t>20.335.176/0001-01</t>
  </si>
  <si>
    <t>Itaú Uniclass Mix FIC FI RF C Priv</t>
  </si>
  <si>
    <t>ITAÚ UNICLASS RENDA FIXA MIX CRÉDITO PRIVADO FICFI</t>
  </si>
  <si>
    <t>20.335.211/0001-92</t>
  </si>
  <si>
    <t>Itau Diferenciado FIC FI RF C Priv</t>
  </si>
  <si>
    <t>ITAÚ RENDA FIXA DIFERENCIADO CRÉDITO PRIVADO FICFI</t>
  </si>
  <si>
    <t>20.335.522/0001-51</t>
  </si>
  <si>
    <t>Inter Conservador FI RF C Priv</t>
  </si>
  <si>
    <t>INTER CONSERVADOR FUNDO DE INVESTIMENTO RENDA FIXA CRÉDITO PRIVADO</t>
  </si>
  <si>
    <t>20.879.578/0001-77</t>
  </si>
  <si>
    <t>Inter Asset Gestão de Recursos Ltda</t>
  </si>
  <si>
    <t>Santander Cresci Top FIC FI RF C Priv LP</t>
  </si>
  <si>
    <t>SANTANDER RENDA FIXA CRÉDITO PRIVADO CRESCIMENTO TOP FIC FI LONGO PRAZO</t>
  </si>
  <si>
    <t>20.977.499/0001-07</t>
  </si>
  <si>
    <t>Santander Flexível VIP FIC FIM C Priv LP</t>
  </si>
  <si>
    <t>SANTANDER MULT CRÉD PRIV FLEXÍVEL VIP FIC FI LP</t>
  </si>
  <si>
    <t>20.977.513/0001-64</t>
  </si>
  <si>
    <t>Santander EqlTop Ref DI FIC FI RF C Priv</t>
  </si>
  <si>
    <t>SANTANDER RENDA FIXA REFERENCIADO DI CRÉDITO PRIVADO EQUILÍBRIO TOP FIC FI</t>
  </si>
  <si>
    <t>20.977.663/0001-78</t>
  </si>
  <si>
    <t>Sicredi Baixo Risco FIC FI RF C Priv LP</t>
  </si>
  <si>
    <t>SICREDI - FUNDO DE INVESTIMENTO EM COTAS DE FI RENDA FIXA LONGO PRAZO CRÉDITO PRIVADO BAIXO RISCO</t>
  </si>
  <si>
    <t>21.170.347/0001-52</t>
  </si>
  <si>
    <t>BNP Rubi FIC FI RF C Priv</t>
  </si>
  <si>
    <t>BNP PARIBAS RUBI FUNDO DE INVESTIMENTO EM COTAS DE FUNDOS DE INVESTIMENTO RENDA FIXA CRÉDITO PRIVADO</t>
  </si>
  <si>
    <t>21.185.984/0001-00</t>
  </si>
  <si>
    <t>Devant Solidus Cash FI RF C Priv</t>
  </si>
  <si>
    <t>DEVANT SOLIDUS CASH FUNDO DE INVESTIMENTO RENDA FIXA CRÉDITO PRIVADO</t>
  </si>
  <si>
    <t>22.003.346/0001-86</t>
  </si>
  <si>
    <t>Devant Asset Investimentos Ltda.</t>
  </si>
  <si>
    <t>Butiá Top FIC FI RF C Priv</t>
  </si>
  <si>
    <t>BUTIÁ TOP CRÉDITO PRIVADO FUNDO DE INVESTIMENTO EM COTAS DE FUNDOS DE INVESTIMENTO RENDA FIXA</t>
  </si>
  <si>
    <t>22.344.843/0001-48</t>
  </si>
  <si>
    <t>Butiá Gestão de Investimentos LTDA.</t>
  </si>
  <si>
    <t>Itaú Cash Premiu FIC FI RF Ref DI C Priv</t>
  </si>
  <si>
    <t>CASH PREMIUM FI EM COTAS DE FUNDOS DE INVESTIMENTO RENDA FIXA REFERENCIADO DI CREDITO PRIVADO</t>
  </si>
  <si>
    <t>22.809.048/0001-88</t>
  </si>
  <si>
    <t>Monetus High Yield FIC FI RF C Priv</t>
  </si>
  <si>
    <t>MONETUS HIGH YIELD FUNDO DE INVESTIMENTO EM COTAS DE FUNDOS DE INVEST RENDA FIXA CREDITO PRIVADO</t>
  </si>
  <si>
    <t>22.919.232/0001-80</t>
  </si>
  <si>
    <t>Monetus Investimentos Ltda</t>
  </si>
  <si>
    <t>Julius Cash FIC FIM C Priv</t>
  </si>
  <si>
    <t>CFO CASH FUNDO DE INVESTIMENTO EM COTAS DE FUNDOS DE INVESTIMENTO MULTIMERCADO CRÉDITO PRIVADO</t>
  </si>
  <si>
    <t>23.379.083/0001-77</t>
  </si>
  <si>
    <t>AZ Quest Luce FIC FI RF C Priv LP</t>
  </si>
  <si>
    <t>AZ QUEST LUCE FI EM COTAS DE FUNDOS DE INVESTIMENTO RENDA FIXA CRÉDITO PRIVADO LONGO PRAZO</t>
  </si>
  <si>
    <t>23.556.185/0001-10</t>
  </si>
  <si>
    <t>More Premium Crdt Coorp FI RF C Priv LP</t>
  </si>
  <si>
    <t>MORE PREMIUM CREDITO CORPORATIVO RENDA FIXA CRÉDITO PRIVADO LONGO PRAZO</t>
  </si>
  <si>
    <t>23.600.995/0001-27</t>
  </si>
  <si>
    <t>AZ Quest Mistral FIC FIM C Priv</t>
  </si>
  <si>
    <t>AZ QUEST MISTRAL FI EM COTAS DE FUNDOS DE INVESTIMENTO MULTIMERCADO CRÉDITO PRIVADO</t>
  </si>
  <si>
    <t>23.720.500/0001-01</t>
  </si>
  <si>
    <t>Azimut Brasil Wealth Management LTDA</t>
  </si>
  <si>
    <t>Ouro Preto Real FIC FI RF LP</t>
  </si>
  <si>
    <t>OURO PRETO REAL FUNDO DE INVESTIMENTO EM COTAS DE FUNDOS DE INVESTIMENTO RENDA FIXA LONGO PRAZO</t>
  </si>
  <si>
    <t>23.970.201/0001-17</t>
  </si>
  <si>
    <t>Ouro Preto Gestão de Recursos SA</t>
  </si>
  <si>
    <t>Julius New Cash St FI RF Ref DI C Priv</t>
  </si>
  <si>
    <t>NEW CASH STAR FUNDO DE INVESTIMENTO RENDA FIXA REFERENCIADO DI CREDITO PRIVADO</t>
  </si>
  <si>
    <t>24.300.703/0001-01</t>
  </si>
  <si>
    <t>XP SelectionRF Light FIC FI RF C Priv LP</t>
  </si>
  <si>
    <t>SELECTION RF LIGHT FI EM COTAS DE FI RENDA FIXA CP LONGO PRAZO</t>
  </si>
  <si>
    <t>24.572.219/0001-23</t>
  </si>
  <si>
    <t>Itaú Active Fix Plus FIC FIM C Priv</t>
  </si>
  <si>
    <t>ITAÚ MULTIMERCADO CRÉDITO PRIVADO ACTIVE FIX PLUS FICFI</t>
  </si>
  <si>
    <t>26.262.571/0001-98</t>
  </si>
  <si>
    <t>Gauss Income FIC FI RF C Priv</t>
  </si>
  <si>
    <t>GAUSS INCOME FUNDO DE INVESTIMENTO EM COTAS DE FUNDO DE INVESTIMENTO RENDA FIXA - CRÉDITO PRIVADO</t>
  </si>
  <si>
    <t>26.434.293/0001-09</t>
  </si>
  <si>
    <t>Sparta Max FIC FI RF C Priv LP</t>
  </si>
  <si>
    <t>SPARTA MAX FI EM COTAS DE FUNDOS DE INVESTIMENTO RENDA FIXA CREDITO PRIVADO LONGO PRAZO</t>
  </si>
  <si>
    <t>26.773.148/0001-52</t>
  </si>
  <si>
    <t>Iridium Apollo FIC FI RF C Priv LP</t>
  </si>
  <si>
    <t>IRIDIUM APOLLO FI EM COTAS DE FUNDOS DE INVESTIMENTO RENDA FIXA CRÉDITO PRIVADO LONGO PRAZO</t>
  </si>
  <si>
    <t>26.978.438/0001-32</t>
  </si>
  <si>
    <t>Iridium Gestão de Recursos Ltda</t>
  </si>
  <si>
    <t>BTG Pactual CDB Plus FI RF C Priv</t>
  </si>
  <si>
    <t>BTG PACTUAL CDB PLUS FUNDO DE INVESTIMENTO RENDA FIXA CREDITO PRIVADO</t>
  </si>
  <si>
    <t>27.717.359/0001-30</t>
  </si>
  <si>
    <t>Inter Premium FI RF C Priv LP</t>
  </si>
  <si>
    <t>INTER PREMIUM FUNDO DE INVESTIMENTO RENDA FIXA CRÉDITO PRIVADO LONGO PRAZO</t>
  </si>
  <si>
    <t>27.826.059/0001-90</t>
  </si>
  <si>
    <t>Itaú Diferenciado IQ FIC FI RF C Priv</t>
  </si>
  <si>
    <t>ITAÚ DIFERENCIADO IQ RENDA FIXA CRÉDITO PRIVADO FUNDO DE INVESTIMENTO EM COTAS DE FI</t>
  </si>
  <si>
    <t>27.884.364/0001-38</t>
  </si>
  <si>
    <t>Itaú Gold Corporate FIC FI RF C Priv</t>
  </si>
  <si>
    <t>ITAÚ GOLD CORPORATE CRÉDITO PRIVADO RENDA FIXA FUNDO DE INV EM COTAS DE FUNDOS DE INV</t>
  </si>
  <si>
    <t>28.205.308/0001-92</t>
  </si>
  <si>
    <t>Somma Torino FI RF C Priv</t>
  </si>
  <si>
    <t>SOMMA TORINO FUNDO DE INVESTIMENTO RENDA FIXA CRÉDITO PRIVADO LONGO PRAZO</t>
  </si>
  <si>
    <t>28.206.220/0001-95</t>
  </si>
  <si>
    <t>Somma Investimentos SA</t>
  </si>
  <si>
    <t>Western Total Cred Adv FIC FI RF C Priv</t>
  </si>
  <si>
    <t>WESTERN ASSET TOTAL CREDIT ADVISORY FIC FI RENDA FIXA CRÉDITO PRIVADO</t>
  </si>
  <si>
    <t>28.320.756/0001-37</t>
  </si>
  <si>
    <t>SFI Artemis FI RF C Priv</t>
  </si>
  <si>
    <t>ARTEMIS FUNDO DE INVESTIMENTO RENDA FIXA CREDITO PRIVADO</t>
  </si>
  <si>
    <t>28.651.424/0001-35</t>
  </si>
  <si>
    <t>SFI Investimentos Ltda</t>
  </si>
  <si>
    <t>Singulare Corretora de Títulos e Valores Mobiliários S.A.</t>
  </si>
  <si>
    <t>Quasar Advantage FI RF C Priv LP</t>
  </si>
  <si>
    <t>QUASAR ADVANTAGE FUNDO DE INVESTIMENTO RENDA FIXA CRÉDITO PRIVADO LONGO PRAZO</t>
  </si>
  <si>
    <t>29.206.196/0001-57</t>
  </si>
  <si>
    <t>QUASAR ASSET MANAGEMENT LTDA.</t>
  </si>
  <si>
    <t>Mongeral Mag Top FIC FI RF C Priv LP</t>
  </si>
  <si>
    <t>MAG TOP FI EM COTAS DE FUNDOS DE INVESTIMENTO RENDA FIXA CRÉDITO PRIVADO LONGO PRAZO</t>
  </si>
  <si>
    <t>29.283.824/0001-06</t>
  </si>
  <si>
    <t>G5 Allocation FIM C Priv</t>
  </si>
  <si>
    <t>G5 ALLOCATION FUNDO DE INVESTIMENTO MULTIMERCADO CRÉDITO PRIVADO</t>
  </si>
  <si>
    <t>30.453.289/0001-65</t>
  </si>
  <si>
    <t>ARX Denali FIC FI RF C Priv</t>
  </si>
  <si>
    <t>ARX DENALI FUNDO DE INVESTIMENTO EM COTAS DE FUNDOS DE INVESTIMENTO RENDA FIXA CRÉDITO PRIVADO</t>
  </si>
  <si>
    <t>30.921.203/0001-81</t>
  </si>
  <si>
    <t>CSHG Selection FIC FIM C Priv</t>
  </si>
  <si>
    <t>CSHG SELECTION CRÉDITO PRIVADO FUNDO DE INVESTIMENTO EM COTAS DE FUNDO DE INVESTIMENTO MULTIMERCADO</t>
  </si>
  <si>
    <t>31.611.455/0001-77</t>
  </si>
  <si>
    <t>Schroder HighGrade Advisory FI RF C Priv</t>
  </si>
  <si>
    <t>SCHRODER HIGH GRADE ADVISORY FUNDO DE INVESTIMENTO RENDA FIXA CRÉDITO PRIVADO</t>
  </si>
  <si>
    <t>31.961.612/0001-74</t>
  </si>
  <si>
    <t>Schroder Investment Management Brasil Ltda</t>
  </si>
  <si>
    <t>BRAM Plus FIC FI RF C Priv</t>
  </si>
  <si>
    <t>BRADESCO FUNDO DE INVESTIMENTO EM COTAS DE FUNDO DE INVESTIMENTO RENDA FIXA CRÉDITO PRIVADO PLUS</t>
  </si>
  <si>
    <t>32.387.924/0001-89</t>
  </si>
  <si>
    <t>Itaú Quasar Advan IU FIC FI RF C Priv LP</t>
  </si>
  <si>
    <t>QUASAR ADVANTAGE CRÉDITO PRIVADO LONGO PRAZO IU FDO DE INV EM COTAS DE FDOS DE INV RENDA FIXA</t>
  </si>
  <si>
    <t>32.835.495/0001-65</t>
  </si>
  <si>
    <t>BRAM Asset Plus FIC FI RF C Priv LP</t>
  </si>
  <si>
    <t>BRADESCO ASSET FIC DE FUNDO DE INVESTIMENTO RENDA FIXA LONGO PRAZO CRÉDITO PRIVADO PLUS</t>
  </si>
  <si>
    <t>34.109.809/0001-78</t>
  </si>
  <si>
    <t>Itaú Active Fix Dual FIC FIM C Priv</t>
  </si>
  <si>
    <t>ITAÚ ACTIVE FIX DUAL MULTIMERCADO CRÉDITO PRIVADO FICFI</t>
  </si>
  <si>
    <t>34.803.938/0001-61</t>
  </si>
  <si>
    <t>XP Bancos FI RF C Priv</t>
  </si>
  <si>
    <t>XP BANCOS FUNDO DE INVESTIMENTO RENDA FIXA CRÉDITO PRIVADO</t>
  </si>
  <si>
    <t>35.377.390/0001-06</t>
  </si>
  <si>
    <t>CG CompasESGCrdtSlct FIC FI RF C Priv LP</t>
  </si>
  <si>
    <t>COMPASS ESG CREDIT SELECTION FIC DE FI RENDA FIXA CRÉDITO PRIVADO LONGO PRAZO</t>
  </si>
  <si>
    <t>35.408.329/0001-70</t>
  </si>
  <si>
    <t>CG Investimentos Brazil Ltda.</t>
  </si>
  <si>
    <t>Inter Corporate FI RF C Priv</t>
  </si>
  <si>
    <t>INTER CORPORATE FUNDO DE INVESTIMENTO RENDA FIXA CRÉDITO PRIVADO</t>
  </si>
  <si>
    <t>36.443.522/0001-05</t>
  </si>
  <si>
    <t>Inter DTVM</t>
  </si>
  <si>
    <t>Itaú Priv Active Fix 5 FIC FI RF C Priv</t>
  </si>
  <si>
    <t>ITAÚ PRIVATE ACTIVE FIX 5 RENDA FIXA CRÉDITO PRIVADO FUNDO DE INVESTIMENTO EM COTAS DE FUNDOS DE INV</t>
  </si>
  <si>
    <t>97.519.703/0001-62</t>
  </si>
  <si>
    <t>Polígono Orion FIC FIM C Priv</t>
  </si>
  <si>
    <t>ORION FUNDO DE INVESTIMENTO EM COTAS DE FUNDO DE INVESTIMENTO MULTIMERCADO - CRÉDITO PRIVADO</t>
  </si>
  <si>
    <t>05.583.449/0001-43</t>
  </si>
  <si>
    <t>Polígono Capital Ltda</t>
  </si>
  <si>
    <t>CA Safra Vitesse FI RF C Priv</t>
  </si>
  <si>
    <t>SAFRA VITESSE FUNDO DE INVESTIMENTO RENDA FIXA CRÉDITO PRIVADO</t>
  </si>
  <si>
    <t>11.447.124/0001-36</t>
  </si>
  <si>
    <t>Claritas FI RF C Priv LP</t>
  </si>
  <si>
    <t>CLARITAS FUNDO DE INVESTIMENTO RENDA FIXA CRÉDITO PRIVADO LONGO PRAZO</t>
  </si>
  <si>
    <t>11.447.136/0001-60</t>
  </si>
  <si>
    <t>Valora Guardian FIC FIM C Priv</t>
  </si>
  <si>
    <t>VALORA GUARDIAN FIC DE FUNDOS DE INVESTIMENTO MULTIMERCADO CRÉDITO PRIVADO</t>
  </si>
  <si>
    <t>11.701.985/0001-07</t>
  </si>
  <si>
    <t>BRAM H Prime Perf 20 FIC FI RF C Priv LP</t>
  </si>
  <si>
    <t>BRADESCO PRIME H FICFI RENDA FIXA CRÉDITO PRIVADO LONGO PRAZO PERFORMANCE 20</t>
  </si>
  <si>
    <t>12.092.694/0001-13</t>
  </si>
  <si>
    <t>Solis Capital Antares FIC FIM C Priv LP</t>
  </si>
  <si>
    <t>SOLIS CAPITAL ANTARES CREDITO PRIVADO - FIC FI MULTIMERCADO LP</t>
  </si>
  <si>
    <t>13.054.728/0001-48</t>
  </si>
  <si>
    <t>BRAM Private Rating 30 FIC FI RF C Priv</t>
  </si>
  <si>
    <t>BRADESCO PRIVATE FIC DE FUNDOS DE INVESTIMENTO RENDA FIXA CRÉDITO PRIVADO RATING 30</t>
  </si>
  <si>
    <t>13.401.118/0001-73</t>
  </si>
  <si>
    <t>Sul América Crédit Ativo FI RF C Priv LP</t>
  </si>
  <si>
    <t>SUL AMÉRICA CRÉDITO ATIVO FUNDO DE INVESTIMENTO RENDA FIXA CRÉDITO PRIVADO LONGO PRAZO</t>
  </si>
  <si>
    <t>13.823.084/0001-05</t>
  </si>
  <si>
    <t>Ouro Preto FIC FIM C Priv</t>
  </si>
  <si>
    <t>OURO PRETO FUNDO DE INVESTIMENTO EM COTAS DE FUNDOS DE INVESTIMENTO MULTIMERCADO CRÉDITO PRIVADO</t>
  </si>
  <si>
    <t>14.171.578/0001-15</t>
  </si>
  <si>
    <t>BTG Pactual I FIC FI RF C Priv LP</t>
  </si>
  <si>
    <t>BTG PACTUAL CREDITO CORPORATIVO I FIQ DE FI DE RENDA FIXA CREDITO PRIVADO LONGO PRAZO</t>
  </si>
  <si>
    <t>14.171.644/0001-57</t>
  </si>
  <si>
    <t>Sparta Top FIC FI RF C Priv LP</t>
  </si>
  <si>
    <t>SPARTA TOP FI EM COTAS DE FUNDOS DE INVESTIMENTO RENDA FIXA CRÉDITO PRIVADO LONGO PRAZO</t>
  </si>
  <si>
    <t>14.188.162/0001-00</t>
  </si>
  <si>
    <t>Augme 45 FIC FI RF C Priv LP</t>
  </si>
  <si>
    <t>AUGME 45 FIC DE FUNDO DE INVESTIMENTO RENDA FIXA CRÉDITO PRIVADO LONGO PRAZO</t>
  </si>
  <si>
    <t>14.237.118/0001-42</t>
  </si>
  <si>
    <t>Augme Capital GDR Ltda</t>
  </si>
  <si>
    <t>Itaú High Yield 30 FIC FI RF C Priv LP</t>
  </si>
  <si>
    <t>ITAÚ RENDA FIXA LONGO PRAZO CRÉDITO PRIVADO HIGH YIELD 30 FDO DE INVEST EM COTAS DE FDOS DE INVESTIM</t>
  </si>
  <si>
    <t>14.437.398/0001-32</t>
  </si>
  <si>
    <t>Julius Brasil Corporativo FIC FIM C Priv</t>
  </si>
  <si>
    <t>BRASIL CORPORATIVO FUNDO DE INVESTIMENTO EM COTAS DE FI MULTIMERCADO CREDITO PRIVADO</t>
  </si>
  <si>
    <t>14.466.945/0001-08</t>
  </si>
  <si>
    <t>Integral FI RF C Priv</t>
  </si>
  <si>
    <t>INTEGRAL FUNDO DE INVESTIMENTO RENDA FIXA CRÉDITO PRIVADO</t>
  </si>
  <si>
    <t>15.174.629/0001-25</t>
  </si>
  <si>
    <t>Integral Investimentos Ltda</t>
  </si>
  <si>
    <t>More Crédito FIC FIM C Priv</t>
  </si>
  <si>
    <t>MORE CRÉDITO FUNDO DE INVESTIMENTO EM QUOTAS DE FUNDOS DE INVESTIMENTO MULTIMERCADO CRÉDITO PRIVADO</t>
  </si>
  <si>
    <t>15.585.932/0001-10</t>
  </si>
  <si>
    <t>Tagus Top II FI RF C Priv</t>
  </si>
  <si>
    <t>TAGUS TOP FUNDO DE INVESTIMENTO RENDA FIXA CRÉDITO PRIVADO II</t>
  </si>
  <si>
    <t>16.599.959/0001-25</t>
  </si>
  <si>
    <t>Tagus Investimentos Ltda</t>
  </si>
  <si>
    <t>Augme 90 FIC FIM C Priv</t>
  </si>
  <si>
    <t>AUGME 90 FUNDO DE INVESTIMENTO EM COTAS DE FUNDO DE INVESTIMENTO MULTIMERCADO CRÉDITO PRIVADO</t>
  </si>
  <si>
    <t>17.012.208/0001-23</t>
  </si>
  <si>
    <t>Empírica Lótus FIC FIM C Priv</t>
  </si>
  <si>
    <t>EMPÍRICA LOTUS FUNDO DE INVESTIMENTO EM COTAS DE FUNDOS DE INVESTIMENTO MULTIMERCADO CRÉDITO PRIVADO</t>
  </si>
  <si>
    <t>17.251.743/0001-37</t>
  </si>
  <si>
    <t>Empírica Investimentos GDR Ltda</t>
  </si>
  <si>
    <t>Valora Horizon High Yield FIC FIM C Priv</t>
  </si>
  <si>
    <t>VALORA HORIZON HIGH YIELD FI EM COTAS DE FUNDOS DE INVESTIMENTO MULTIMERCADO CRÉDITO PRIVADO</t>
  </si>
  <si>
    <t>17.313.316/0001-36</t>
  </si>
  <si>
    <t>Quatá Prass FIC FIM C Priv</t>
  </si>
  <si>
    <t>PRASS FUNDO DE INVESTIMENTO EM COTAS DE FUNDOS DE INVESTIMENTO MULTIMERCADO CRÉDITO PRIVADO</t>
  </si>
  <si>
    <t>18.093.778/0001-58</t>
  </si>
  <si>
    <t>Quatá Gestão de Recursos Ltda</t>
  </si>
  <si>
    <t>BRL Trust DTVM SA</t>
  </si>
  <si>
    <t>BP Plural CrédCorpII FIC FI RF C Priv LP</t>
  </si>
  <si>
    <t>PLURAL CRÉDITO CORPORATIVO II FIC DE FUNDOS DE INVESTIMENTO RENDA FIXA CRÉDITO PRIVADO LONGO PRAZO</t>
  </si>
  <si>
    <t>18.316.558/0001-46</t>
  </si>
  <si>
    <t>Quatá Multisetorial FIC FIM C Priv</t>
  </si>
  <si>
    <t>QUATÁ MULTISETORIAL FI EM COTAS DE FUNDOS DE INVESTIMENTO MULTIMERCADO CRÉDITO PRIVADO</t>
  </si>
  <si>
    <t>18.347.309/0001-18</t>
  </si>
  <si>
    <t>BB AR Private FIC FI RF C Priv</t>
  </si>
  <si>
    <t>BB RENDA FIXA LP CRÉDITO PRIVADO AR PRIVATE FI EM COTAS DE FUNDOS DE INVESTIMENTO</t>
  </si>
  <si>
    <t>18.428.661/0001-88</t>
  </si>
  <si>
    <t>More M CA FIC FIM C Priv</t>
  </si>
  <si>
    <t>M CA FUNDO DE INVESTIMENTO EM COTAS DE FUNDOS DE INVESTIMENTO MULTIMERCADO CRÉDITO PRIVADO</t>
  </si>
  <si>
    <t>19.392.834/0001-18</t>
  </si>
  <si>
    <t>JGP Corporate Plus FIC FIM C Priv</t>
  </si>
  <si>
    <t>JGP CORPORATE PLUS FUNDO INVESTIMENTO EM COTAS DE FI MULTIMERCADO CRÉDITO PRIVADO</t>
  </si>
  <si>
    <t>19.488.866/0001-11</t>
  </si>
  <si>
    <t>JGP Gestão de Crédito Ltda</t>
  </si>
  <si>
    <t>Capitania Premium 45 FIC FI RF C Priv LP</t>
  </si>
  <si>
    <t>CAPITÂNIA PREMIUM 45 FIC DE FUNDOS DE INVESTIMENTO RENDA FIXA CRÉDITO PRIVADO LONGO PRAZO</t>
  </si>
  <si>
    <t>20.146.294/0001-71</t>
  </si>
  <si>
    <t>BRAM Performance 22 FIC FI RF C Priv LP</t>
  </si>
  <si>
    <t>BRADESCO FI EM COTAS DE FI RENDA FIXA CRÉDITO PRIVADO LONGO PRAZO PERFORMANCE 22</t>
  </si>
  <si>
    <t>20.216.336/0001-01</t>
  </si>
  <si>
    <t>Artesanal FIC FIM C Priv</t>
  </si>
  <si>
    <t>ARTESANAL CRÉDITO PRIVADO FUNDO DE INVESTIMENTO EM COTAS DE FUNDOS DE INVESTIMENTO MULTIMERCADO</t>
  </si>
  <si>
    <t>20.441.301/0001-68</t>
  </si>
  <si>
    <t>Quatá Select Top FI RF C Priv</t>
  </si>
  <si>
    <t>SELECT TOP FUNDO DE INVESTIMENTO RENDA FIXA CRÉDITO PRIVADO</t>
  </si>
  <si>
    <t>20.519.551/0001-73</t>
  </si>
  <si>
    <t>JGP Corporate FIC FI RF C Priv LP</t>
  </si>
  <si>
    <t>JGP CORPORATE FI EM COTAS DE FUNDOS DE INVESTIMENTO RENDA FIXA CRÉDITO PRIVADO LONGO PRAZO</t>
  </si>
  <si>
    <t>20.824.446/0001-48</t>
  </si>
  <si>
    <t>JGP Select FIC FIM C Priv</t>
  </si>
  <si>
    <t>JGP SELECT FUNDO DE INVESTIMENTO EM COTAS DE FUNDOS DE INVESTIMENTO MULTIMERCADO CRÉDITO PRIVADO</t>
  </si>
  <si>
    <t>21.946.695/0001-79</t>
  </si>
  <si>
    <t>XP Crédito Estruturado120 FIC FIM C Priv</t>
  </si>
  <si>
    <t>XP CRÉDITO ESTRUTURADO 120 FIC DE FUNDOS DE INVESTIMENTO MULTIMERCADO CRÉDITO PRIVADO</t>
  </si>
  <si>
    <t>22.003.930/0001-31</t>
  </si>
  <si>
    <t>AZ Quest Altro FIC FIM C Priv</t>
  </si>
  <si>
    <t>AZ QUEST ALTRO FUNDO DE INVESTIMENTO EM COTAS DE FUNDOS DE INVESTIMENTO MULTIMERCADO CRÉDITO PRIVADO</t>
  </si>
  <si>
    <t>22.100.009/0001-07</t>
  </si>
  <si>
    <t>Vinci Cred Estru Sel Advi FIC FIM C Priv</t>
  </si>
  <si>
    <t>VINCI CREDITO ESTRUTURADO SELECTION ADVISORY FI EM COTAS DE FI MULTIMERCADO CREDITO PRIVADO</t>
  </si>
  <si>
    <t>22.150.467/0001-50</t>
  </si>
  <si>
    <t>XP Exodus 90 FIC FIM C Priv</t>
  </si>
  <si>
    <t>EXODUS 90 FUNDO DE INVESTIMENTO EM COTAS DE FUNDOS DE INVESTIMENTO MULTIMERCADO - CRÉDITO PRIVADO</t>
  </si>
  <si>
    <t>22.415.801/0001-50</t>
  </si>
  <si>
    <t>XP Exodus 180 FIC FIM C Priv</t>
  </si>
  <si>
    <t>EXODUS 180 FUNDO DE INVESTIMENTO EM COTAS DE FUNDOS DE INVESTIMENTO MULTIMERCADO - CRÉDITO PRIVADO</t>
  </si>
  <si>
    <t>22.415.840/0001-58</t>
  </si>
  <si>
    <t>Empírica Lótus IPCA FIC FIM C Priv</t>
  </si>
  <si>
    <t>EMPÍRICA LÓTUS IPCA FI EM COTAS DE FUNDOS DE INVESTIMENTO MULTIMERCADO CRÉDITO PRIVADO</t>
  </si>
  <si>
    <t>22.652.091/0001-82</t>
  </si>
  <si>
    <t>Leste Credit FIM C Priv IE</t>
  </si>
  <si>
    <t>LESTE CREDIT FUNDO DE INVESTIMENTO MULTIMERCADO CRÉDITO PRIVADO INVESTIMENTO NO EXTERIOR</t>
  </si>
  <si>
    <t>22.672.424/0001-35</t>
  </si>
  <si>
    <t>Leste Credit GDR Ltda</t>
  </si>
  <si>
    <t>HGI Multi Estratégia FIC FIM C Priv IE</t>
  </si>
  <si>
    <t>HIGH MULTIESTRATEGIA CRÉDITO PRIVADO FUNDO DE INVESTIMENTO EM COTAS DE FUNDOS DE INVESTIMENTO MULTIM</t>
  </si>
  <si>
    <t>22.922.145/0001-82</t>
  </si>
  <si>
    <t>High Gestão Agro Ltda.</t>
  </si>
  <si>
    <t>Vórtx Distribuidora de Títulos e Valores Mobiliários LTDA</t>
  </si>
  <si>
    <t>Angá Crédito Estruturado FIC FIM C Priv</t>
  </si>
  <si>
    <t>ANGÁ CRÉDITO ESTRUTURADO FIC FI MULTIMERCADO CRÉDITO PRIVADO</t>
  </si>
  <si>
    <t>23.034.819/0001-75</t>
  </si>
  <si>
    <t>Angá Administração de Recursos Ltda</t>
  </si>
  <si>
    <t>Capitania Radar 90 FIM C Priv LP</t>
  </si>
  <si>
    <t>CAPITÂNIA RADAR 90 FUNDO DE INVEST MULTIMERCADO CRÉDITO PRIVADO LONGO PRAZO</t>
  </si>
  <si>
    <t>23.272.391/0001-07</t>
  </si>
  <si>
    <t>Polo Total FIC FIM C Priv</t>
  </si>
  <si>
    <t>POLO TOTAL CREDIT FUNDO DE INVESTIMENTO EM COTAS DE FUNDOS DE INVESTIMENTO MULTIMERCADO CRÉD PRIV</t>
  </si>
  <si>
    <t>23.601.467/0001-92</t>
  </si>
  <si>
    <t>Polo Capital Gestão de Recursos Ltda</t>
  </si>
  <si>
    <t>More Ca II FIC FIM C Priv</t>
  </si>
  <si>
    <t>M CA II FUNDO DE INVESTIMENTO EM COTAS DE FUNDOS DE INVESTIMENTO MULTIMERCADO CREDITO PRIVADO</t>
  </si>
  <si>
    <t>23.711.364/0001-85</t>
  </si>
  <si>
    <t>Valora Guardian II FIC FIM C Priv</t>
  </si>
  <si>
    <t>VALORA GUARDIAN II FI EM COTAS DE FUNDOS DE INVESTIMENTO MULTIMERCADO CRÉDITO PRIVADO</t>
  </si>
  <si>
    <t>23.729.525/0001-68</t>
  </si>
  <si>
    <t>JGP Corporate Feed 3 FIC FI RF C Priv LP</t>
  </si>
  <si>
    <t>JGP CORPORATE FI EM COTAS DE FI RENDA FIXA CRÉDITO PRIVADO LONGO PRAZO - FEEDER III</t>
  </si>
  <si>
    <t>23.956.069/0001-99</t>
  </si>
  <si>
    <t>Polígono Panorama FIC FIM C Priv</t>
  </si>
  <si>
    <t>PANORAMA FUNDO DE INVESTIMENTO EM COTAS DE FUNDOS DE INVESTIMENTO MULTIMERCADO CRÉDITO PRIVADO</t>
  </si>
  <si>
    <t>23.957.096/0001-86</t>
  </si>
  <si>
    <t>XP Corporate Plus FIC FIM C Priv</t>
  </si>
  <si>
    <t>XP CORPORATE PLUS FI EM COTAS DE FUNDOS DE INVESTIMENTO MULTIMERCADO CRÉDITO PRIVADO</t>
  </si>
  <si>
    <t>23.999.611/0001-90</t>
  </si>
  <si>
    <t>Azimut AZBWM Quest Levant FIC FIM C Priv</t>
  </si>
  <si>
    <t>AZBWM QUEST LEVANTE FI EM COTAS DE FUNDOS DE INVESTIMENTO MULTIMERCADO CRÉDITO PRIVADO</t>
  </si>
  <si>
    <t>24.669.263/0001-56</t>
  </si>
  <si>
    <t>Valora Guardian Advisory FIC FIM C Priv</t>
  </si>
  <si>
    <t>VALORA GUARDIAN ADVISORY FI EM COTAS DE FUNDOS DE INVESTIMENTO MULTIMERCADO CRÉDITO PRIVADO</t>
  </si>
  <si>
    <t>25.213.355/0001-90</t>
  </si>
  <si>
    <t>G5 CRPR FIC FI RF C Priv</t>
  </si>
  <si>
    <t>G5 CRPR FUNDO DE INVESTIMENTO EM COTAS DE FUNDOS DE INVESTIMENTO RENDA FIXA CRÉDITO PRIVADO</t>
  </si>
  <si>
    <t>25.307.052/0001-36</t>
  </si>
  <si>
    <t>JGP Select Premium FIM C Priv IE</t>
  </si>
  <si>
    <t>JGP SELECT PREMIUM FUNDO DE INVESTIMENTO MULTIMERCADO CRÉDITO PRIVADO INVESTIMENTO NO EXTERIOR</t>
  </si>
  <si>
    <t>26.525.450/0001-91</t>
  </si>
  <si>
    <t>Devant Audax FI RF C Priv LP</t>
  </si>
  <si>
    <t>DEVANT AUDAX FUNDO DE INVESTIMENTO RENDA FIXA LONGO PRAZO CRÉDITO PRIVADO</t>
  </si>
  <si>
    <t>26.664.935/0001-66</t>
  </si>
  <si>
    <t>M8 CreditOpportunities FIC FIM C Priv IE</t>
  </si>
  <si>
    <t>M8 CREDIT OPPORTUNITIES FI EM COTAS DE FUNDOS DE INVESTIMENTO MULTIMERCADO CREDITO PRIVADO</t>
  </si>
  <si>
    <t>26.841.302/0001-86</t>
  </si>
  <si>
    <t>M8 Partners Gestora de Recursos Ltda</t>
  </si>
  <si>
    <t>XP Crédito Estruturad 360 FIC FIM C Priv</t>
  </si>
  <si>
    <t>XP CRÉDITO ESTRUTURADO 360 FI EM COTAS DE FUNDOS DE INVESTIMENTO MULTIMERCADO CRÉDITO PRIVADO</t>
  </si>
  <si>
    <t>27.227.796/0001-76</t>
  </si>
  <si>
    <t>JGP Crédito Advsory FIM C Priv</t>
  </si>
  <si>
    <t>JGP CRÉDITO ADVISORY FUNDO DE INVESTIMENTO MULTIMERCADO CRÉDITO PRIVADO</t>
  </si>
  <si>
    <t>28.767.162/0001-79</t>
  </si>
  <si>
    <t>Itaú Private HighYield FIC FIM C Priv IE</t>
  </si>
  <si>
    <t>ITAÚ PRIVATE MULTIMERCADO CRÉDITO PRIVADO HIGH YIELD FICFI</t>
  </si>
  <si>
    <t>28.840.415/0001-92</t>
  </si>
  <si>
    <t>Itaú Precision FIC FIM C Priv</t>
  </si>
  <si>
    <t>ITAÚ MULTIMERCADO CRÉDITO PRIVADO PRECISION FUNDO DE INVESTIMENTO EM COTAS DE FUNDOS DE INVESTIMENTO</t>
  </si>
  <si>
    <t>28.840.420/0001-03</t>
  </si>
  <si>
    <t>KP FIC FIM C Priv</t>
  </si>
  <si>
    <t>KP CRÉDITO PRIVADO FUNDO DE INVESTIMENTO EM COTAS DE FUNDOS DE INVESTIMENTO MULTIMERCADO</t>
  </si>
  <si>
    <t>28.903.657/0001-88</t>
  </si>
  <si>
    <t>KP Gestão de Recursos Ltda</t>
  </si>
  <si>
    <t>AF Invest Geraes 30 FI RF C Priv</t>
  </si>
  <si>
    <t>AF INVEST GERAES 30 FUNDO DE INVESTIMENTO RENDA FIXA CREDITO PRIVADO</t>
  </si>
  <si>
    <t>29.044.189/0001-04</t>
  </si>
  <si>
    <t>XP Crédito Estrut Dominus FIC FIM C Priv</t>
  </si>
  <si>
    <t>XP CRÉDITO ESTRUTURADO DOMINUS FI EM COTAS DE FUNDOS DE INVESTIMENTO MULTIMERCADO CRÉDITO PRIVADO</t>
  </si>
  <si>
    <t>29.078.652/0001-20</t>
  </si>
  <si>
    <t>Quasar Advantage Plus FI RF C Priv LP</t>
  </si>
  <si>
    <t>QUASAR ADVANTAGE PLUS FUNDO DE INVESTIMENTO RENDA FIXA CRÉDITO PRIVADO LONGO PRAZO</t>
  </si>
  <si>
    <t>29.196.922/0001-06</t>
  </si>
  <si>
    <t>Daycoval Classic 30 FI RF C Priv</t>
  </si>
  <si>
    <t>DAYCOVAL CLASSIC 30 FUNDO DE INVESTIMENTO RENDA FIXA CRÉDITO PRIVADO</t>
  </si>
  <si>
    <t>29.250.121/0001-73</t>
  </si>
  <si>
    <t>Portofino SpecialCrdtPlus FIC FIM C Priv</t>
  </si>
  <si>
    <t>SPECIALE CREDITO PLUS FI EM COTAS DE FUNDOS DE INVESTIMENTO MULTIMERCADO CREDITO PRIVADO</t>
  </si>
  <si>
    <t>30.329.393/0001-42</t>
  </si>
  <si>
    <t>Portofino Gestão de Recursos Ltda</t>
  </si>
  <si>
    <t>Julius JBFO Corporativo 60 FIM C Priv</t>
  </si>
  <si>
    <t>JBFO CORPORATIVO 60 FUNDO DE INVESTIMENTO MULTIMERCADO - CRÉDITO PRIVADO</t>
  </si>
  <si>
    <t>30.556.626/0001-40</t>
  </si>
  <si>
    <t>G5 Allocation HY FIDC FIM C Priv</t>
  </si>
  <si>
    <t>G5 ALLOCATION HY DIREITOS CREDITÓRIOS FUNDO DE INVESTIMENTO MULTIMERCADO CRÉDITO PRIVADO</t>
  </si>
  <si>
    <t>30.618.614/0001-00</t>
  </si>
  <si>
    <t>Angá High Yield FI RF C Priv</t>
  </si>
  <si>
    <t>ANGÁ HIGH YIELD FUNDO DE INVESTIMENTO EM RENDA FIXA CRÉDITO PRIVADO</t>
  </si>
  <si>
    <t>30.910.036/0001-73</t>
  </si>
  <si>
    <t>ARX Vinson FIC FI RF C Priv</t>
  </si>
  <si>
    <t>ARX VINSON FUNDO DE INVESTIMENTO EM COTAS DE FUNDOS DE INVESTIMENTO RENDA FIXA CRÉDITO PRIVADO</t>
  </si>
  <si>
    <t>30.910.553/0001-42</t>
  </si>
  <si>
    <t>Solis Speciale FIC FIM C Priv</t>
  </si>
  <si>
    <t>SOLIS SPECIALE CREDITO PRIVADO FUNDO DE INVESTIMENTO EM COTAS DE FUNDO DE INVESTIMENTO MULTIMERCADO</t>
  </si>
  <si>
    <t>30.910.762/0001-96</t>
  </si>
  <si>
    <t>Polo Crédi Corp Advisory FI RF C Priv LP</t>
  </si>
  <si>
    <t>POLO CRÉDITO CORPORATIVO ADVISORY FUNDO DE INVESTIMENTO RENDA FIXA CRÉDITO PRIVADO LONGO PRAZO</t>
  </si>
  <si>
    <t>31.455.879/0001-90</t>
  </si>
  <si>
    <t>BB FIC FI RF C Priv LP</t>
  </si>
  <si>
    <t>BB RENDA FIXA LONGO PRAZO CRÉDITO PRIVADO FUNDO DE INVESTIMENTO EM COTAS DE FI</t>
  </si>
  <si>
    <t>31.963.249/0001-26</t>
  </si>
  <si>
    <t>Devant Magna FI RF C Priv LP</t>
  </si>
  <si>
    <t>DEVANT MAGNA FUNDO DE INVESTIMENTO RENDA FIXA CRÉDITO PRIVADO LONGO PRAZO</t>
  </si>
  <si>
    <t>31.963.396/0001-04</t>
  </si>
  <si>
    <t>ARX Everest FIC FI RF C Priv</t>
  </si>
  <si>
    <t>ARX EVEREST FUNDO DE INVESTIMENTO EM COTAS DE FUNDOS DE INVESTIMENTO RENDA FIXA CRÉDITO PRIVADO</t>
  </si>
  <si>
    <t>32.102.131/0001-76</t>
  </si>
  <si>
    <t>Itau Precision Advanced FIC FIM C Priv</t>
  </si>
  <si>
    <t>ITAÚ PRECISION ADVANCED MULTIMERCADO CRÉDITO PRIVADO FICFI</t>
  </si>
  <si>
    <t>32.292.528/0001-78</t>
  </si>
  <si>
    <t>Iridium Titan Advisory FIC FI RF C Priv</t>
  </si>
  <si>
    <t>IRIDIUM TITAN ADVISORY FI EM COTAS DE FUNDOS DE INVESTIMENTO RENDA FIXA CREDITO PRIVADO</t>
  </si>
  <si>
    <t>32.756.812/0001-58</t>
  </si>
  <si>
    <t>Augme 180 FIC FIM C Priv</t>
  </si>
  <si>
    <t>AUGME 180 FUNDO DE INVESTIMENTO EM COTAS DE FUNDO DE INVESTIMENTO MULTIMERCADO CRÉDITO PRIVADO</t>
  </si>
  <si>
    <t>34.218.678/0001-67</t>
  </si>
  <si>
    <t>Root Cptl Hg Yld FIC FIM C Priv IE</t>
  </si>
  <si>
    <t>ROOT CAPITAL HIGH YIELD FI EM COTAS DE FUNDOS DE INVESTIMENTO MULTIMERCADO CREDITO PRIVADO</t>
  </si>
  <si>
    <t>34.431.415/0001-31</t>
  </si>
  <si>
    <t>Root Capital - Gestão de Recursos Ltda</t>
  </si>
  <si>
    <t>Solis Capit Antares Light FIC FIM C Priv</t>
  </si>
  <si>
    <t>SOLIS CAPITAL ANTARES LIGHT FI EM COTAS DE FI MULTIMERCADO CREDITO PRIVADO</t>
  </si>
  <si>
    <t>34.780.531/0001-66</t>
  </si>
  <si>
    <t>XP Slection RF High Yield FIC FIM</t>
  </si>
  <si>
    <t>Selection RF High Yield FIC FIM Credito Privado Longo Prazo</t>
  </si>
  <si>
    <t>34.957.512/0001-62</t>
  </si>
  <si>
    <t>Porto Seguro Ipê FIC FI RF C Priv LP</t>
  </si>
  <si>
    <t>PORTO SEGURO IPÊ RENDA FIXA FUNDO DE INVESTIMENTO EM COTAS DE FUNDOS DE INVESTIMENTO CRÉD PRIV LP</t>
  </si>
  <si>
    <t>35.378.376/0001-19</t>
  </si>
  <si>
    <t>SPX Seahawk FIC FI RF C Priv LP</t>
  </si>
  <si>
    <t>SPX SEAHAWK FUNDO DE INVESTIMENTO EM COTAS DE FUNDOS DE INVESTIMENTO RENDA FIXA CRÉDITO PRIVADO LP</t>
  </si>
  <si>
    <t>35.505.971/0001-78</t>
  </si>
  <si>
    <t>SPX Gestão de Recursos Ltda</t>
  </si>
  <si>
    <t>Icatu Vanguarda PG FIM C Priv</t>
  </si>
  <si>
    <t>ICATU VANGUARDA CRÉDITO PRIVADO PG FUNDO DE INVESTIMENTO MULTIMERCADO</t>
  </si>
  <si>
    <t>35.609.382/0001-30</t>
  </si>
  <si>
    <t>Brave I FIC FIM C Priv</t>
  </si>
  <si>
    <t>BRAVE I FUNDO DE INVESTIMENTO EM COTAS DE FUNDOS DE INVESTIMENTO MULTIMERCADO CRÉDITO PRIVADO</t>
  </si>
  <si>
    <t>35.726.300/0001-37</t>
  </si>
  <si>
    <t>Brave Gestora de Recursos Ltda.</t>
  </si>
  <si>
    <t>ARX Everest Advisory FIC FI RF C Priv</t>
  </si>
  <si>
    <t>ARX EVEREST ADVISORY FI EM COTAS DE FUNDOS DE INVESTIMENTO RENDA FIXA CRÉDITO PRIVADO</t>
  </si>
  <si>
    <t>35.789.436/0001-96</t>
  </si>
  <si>
    <t>Riza Daikon FIC FIM C Priv</t>
  </si>
  <si>
    <t>RIZA DAIKON FUNDO DE INVESTIMENTO EM COTAS DE FUNDOS DE INVESTIMENTO MULTIMERCADO CREDITO PRIVADO</t>
  </si>
  <si>
    <t>36.015.100/0001-39</t>
  </si>
  <si>
    <t>Riza Gestora De Recursos Ltda</t>
  </si>
  <si>
    <t>Correlation IDA-IPCA Infra (non-excess return) 2020-04-01 to 2023-03-31 Base Currency</t>
  </si>
  <si>
    <t>Tracking Error IDA IPCA Infra 2020-04-01 to 2023-03-31 Base Currency</t>
  </si>
  <si>
    <t>Julius JBFO Alocação Infra FI RF</t>
  </si>
  <si>
    <t>JBFO ALOCAÇÃO INFRA FUNDO INCENTIVADO DE INVESTIMENTO EM INFRAESTRUTURA RENDA FIXA</t>
  </si>
  <si>
    <t>14.843.780/0001-46</t>
  </si>
  <si>
    <t>BB Infraestrutura FIC FI RF</t>
  </si>
  <si>
    <t>BB RENDA FIXA FUNDO DE INVESTIMENTO EM COTAS DE FUNDO INCENTIVADO DE INVESTIMENTO EM INFRAESTRUTURA</t>
  </si>
  <si>
    <t>15.029.147/0001-81</t>
  </si>
  <si>
    <t>CA Safra Deb Incentivadas FIC FIM C Priv</t>
  </si>
  <si>
    <t>SAFRA DEBÊNTURES INCENTIVADAS CRÉDITO PRIVADO FUNDO DE INVESTIMENTO EM COTAS DE FI MULTIMERCADO</t>
  </si>
  <si>
    <t>18.623.722/0001-68</t>
  </si>
  <si>
    <t>XP Debêntures Incentivada FIC FIM C Priv</t>
  </si>
  <si>
    <t>XP DEBENTURES INCENTIVADAS CRÉDITO PRIVADO FI EM COTAS DE FUNDOS DE INVESTIMENTO MULTIMERCADO</t>
  </si>
  <si>
    <t>19.657.463/0001-59</t>
  </si>
  <si>
    <t>Fator Debntrs Inctvds Infra FI RF C Priv</t>
  </si>
  <si>
    <t>FATOR DEBENTURES INCENTIVADAS FUNDO INCENTIVADO DE INVESTIMENTO EM INFRA EM RF CRÉDITO PRIVADO</t>
  </si>
  <si>
    <t>20.584.638/0001-24</t>
  </si>
  <si>
    <t>FAR Fator Admistração de Recursos Ltda</t>
  </si>
  <si>
    <t>Sul América Infra Inctv Infraestr FI RF</t>
  </si>
  <si>
    <t>SULAMÉRICA INFRA FUNDO INCENTIVADO DE INVESTIMENTO EM INFRAESTRUTURA RENDA FIXA</t>
  </si>
  <si>
    <t>22.759.995/0001-01</t>
  </si>
  <si>
    <t>Butiá Dbnt Incentivado Infra FI RF LP</t>
  </si>
  <si>
    <t>BUTIA DEBENTURES FUNDO INCENTIVADO DE INVESTIMENTO EM INFRAESTRUTURA RENDA FIXA LONGO PRAZO</t>
  </si>
  <si>
    <t>23.186.354/0001-78</t>
  </si>
  <si>
    <t>RB Capital Incentivados Infra FIC FI RF</t>
  </si>
  <si>
    <t>RB CAPITAL FIC DE FUNDOS INCENTIVADOS DE INVESTIMENTO EM INFRAESTRUTURA RENDA FIXA</t>
  </si>
  <si>
    <t>23.565.840/0001-05</t>
  </si>
  <si>
    <t>Rb Capital Tfo Situs Fundo Investimento Imobiliario FII</t>
  </si>
  <si>
    <t>Órama Dbnt Inctv Infraestrutura FI RF</t>
  </si>
  <si>
    <t>ORAMA DEBÊNTURES INCENTIVADAS FUNDO DE INVESTIMENTO EM INFRAESTRUTURA RENDA FIXA</t>
  </si>
  <si>
    <t>24.552.346/0001-60</t>
  </si>
  <si>
    <t>BP Plural Debênt 30 Ictv FIC FIM C Priv</t>
  </si>
  <si>
    <t>PLURAL DEBÊNTURES INCENTIVADAS 30 CRÉDITO PRIVADO FIC DE FUNDOS DE INVESTIMENTO MULTIMERCADO</t>
  </si>
  <si>
    <t>24.623.412/0001-46</t>
  </si>
  <si>
    <t>Julius JBFO Alocação Supra FI RF</t>
  </si>
  <si>
    <t>JBFO ALOCAÇÃO SUPRA FUNDO INCENTIVADO DE INVESTIMENTO EM INFRAESTRUTURA RENDA FIXA</t>
  </si>
  <si>
    <t>25.097.707/0001-99</t>
  </si>
  <si>
    <t>BNP Master Incentiv Infra Sust IS FI RF</t>
  </si>
  <si>
    <t>BNP PARIBAS MASTER FUNDO INCENTIVADO DE INVESTIMENTO EM INFRAESTRUTURA RENDA FIXA SUSTENTAVEL IS</t>
  </si>
  <si>
    <t>25.108.905/0001-00</t>
  </si>
  <si>
    <t>AZ Quest Debent Incentiva FIC FIM C Priv</t>
  </si>
  <si>
    <t>AZ QUEST DEBENTURES INCENTIVADAS FI EM COTAS DE FUNDOS DE INVESTIMENTO MULTIMERCADO CRÉDITO PRIVADO</t>
  </si>
  <si>
    <t>25.213.405/0001-39</t>
  </si>
  <si>
    <t>DLM InterSelecDbntInctv FIC FI RF C Priv</t>
  </si>
  <si>
    <t>INTER SELECTION DEBENT INCENT FIC DE FUNDOS INCENT DE INVEST EM INFRAESTRUT RENDA FIXA CRED PRIV</t>
  </si>
  <si>
    <t>26.089.666/0001-51</t>
  </si>
  <si>
    <t>Banestes Incent Infra FIC FI RF C Priv</t>
  </si>
  <si>
    <t>BANESTES FIC DE FUNDOS INCENTIVADOS DE INVESTIMENTO EM INFRAESTRUTURA RENDA FIXA CRÉDITO PRIVADO</t>
  </si>
  <si>
    <t>26.104.747/0001-83</t>
  </si>
  <si>
    <t>Daycoval Debêntures Incentiva FIM C Priv</t>
  </si>
  <si>
    <t>DAYCOVAL DEBÊNTURES INCENTIVADAS CRÉDITO PRIVADO FUNDO DE INVESTIMENTO MULTIMERCADO</t>
  </si>
  <si>
    <t>26.142.614/0001-00</t>
  </si>
  <si>
    <t>Capitânia Infra90 Inctv FIC FI RF C Priv</t>
  </si>
  <si>
    <t>CAPITÂNIA INFRA 90 FIC DE FUNDOS INCENTIVADOS DE INVESTIMENTO EM INFRAESTRUTURA RF CRED PRIV</t>
  </si>
  <si>
    <t>26.605.199/0001-75</t>
  </si>
  <si>
    <t>Sparta Debênt Inctivados Infra FIC FI RF</t>
  </si>
  <si>
    <t>SPARTA DEBÊNT INCENT FIC DE FUNDOS INCENTIVADOS DE INVEST EM INFRAESTRUTURA RENDA FIXA</t>
  </si>
  <si>
    <t>26.759.909/0001-11</t>
  </si>
  <si>
    <t>XP Debentures Incent FIC FIM C Priv LP</t>
  </si>
  <si>
    <t>XP DEBENTURES INCENTIVADAS HEDGE CRÉDITO PRIVADO FI EM COTAS DE FI MULTIMERCADO LONGO PRAZO</t>
  </si>
  <si>
    <t>26.803.233/0001-16</t>
  </si>
  <si>
    <t>Safra Infraestrutura Vip FIC FIM C Priv</t>
  </si>
  <si>
    <t>SAFRA INFRAESTRUTURA VIP FUNDO DE INVESTIMENTO EM COTAS DE FUNDOS DE INVESTIMENTO MULTIMERCADO CP</t>
  </si>
  <si>
    <t>27.146.983/0001-25</t>
  </si>
  <si>
    <t>Safra Infraestrutura Max FIC FIM CP</t>
  </si>
  <si>
    <t>SAFRA INFRAESTRUTURA MAX FUNDO DE INVESTIMENTO EM COTAS DE FUNDOS DE INVESTIMENTO MULTIMERCADO CP</t>
  </si>
  <si>
    <t>27.202.414/0001-50</t>
  </si>
  <si>
    <t>BP Ourinvest PluralDbInct FIC FIM C Priv</t>
  </si>
  <si>
    <t>OURINVEST PLURAL DEBÊNTURES INCENTIVADAS CP FI EM COTAS DE FI MULTIMERCADO</t>
  </si>
  <si>
    <t>27.599.239/0001-86</t>
  </si>
  <si>
    <t>G5 Incentivado Infra FI RF C Priv</t>
  </si>
  <si>
    <t>G5 FUNDO INCENTIVADO DE INVESTIMENTO EM INFRAESTRUTURA RENDA FIXA CREDITO PRIVADO</t>
  </si>
  <si>
    <t>27.696.698/0001-88</t>
  </si>
  <si>
    <t>RB Capital Vitória Inctv Infra FIC FI RF</t>
  </si>
  <si>
    <t>RB CAPITAL VITÓRIA FIC DE FUNDOS INCENTIVADOS DE INVESTIMENTO EM INFRAESTRUTURA RENDA FIXA</t>
  </si>
  <si>
    <t>27.717.045/0001-38</t>
  </si>
  <si>
    <t>Safra Infraestrut Profit FIC FIM C Priv</t>
  </si>
  <si>
    <t>SAFRA INFRAESTRUTURA PROFIT FUNDO DE INVESTIMENTO EM COTAS DE FUNDOS DE INVESTIMENTO MULT CP</t>
  </si>
  <si>
    <t>27.782.944/0001-14</t>
  </si>
  <si>
    <t>Iridium Pionner Incentivado Infra FI RF</t>
  </si>
  <si>
    <t>IRIDIUM PIONEER FUNDO INCENTIVADO DE INVESTIMENTO EM INFRAESTRUTURA RENDA FIXA</t>
  </si>
  <si>
    <t>28.259.415/0001-01</t>
  </si>
  <si>
    <t>BP Plural DebIntv Hedg 30 FIC FIM C Priv</t>
  </si>
  <si>
    <t>PLURAL DEBENTURES INCENTIVADAS HEDGE 30 CRÉDITO PRIVADO FIC DE FUNDOS DE INVESTIMENTO MULTIMERCADO</t>
  </si>
  <si>
    <t>30.178.843/0001-43</t>
  </si>
  <si>
    <t>Santander InctvInfraInf FIC FI RF C Priv</t>
  </si>
  <si>
    <t>SANTANDER FUNDO INCENTIVADO DE INVEST EM COTAS DE FUNDOS DE INVEST EM INFRA INFLAÇÃO RF CRED PRIV</t>
  </si>
  <si>
    <t>30.493.692/0001-18</t>
  </si>
  <si>
    <t>Santander InctvInfraCDI FIC FI RF C Priv</t>
  </si>
  <si>
    <t>SANTANDER FUNDO INCENTIVADO DE INVEST EM COTAS DE FUNDOS DE INVEST EM INFRA CDI RF CRED PRIV</t>
  </si>
  <si>
    <t>30.493.739/0001-43</t>
  </si>
  <si>
    <t>Inter Hedge Incentiv Infra FI RF C Priv</t>
  </si>
  <si>
    <t>INTER HEDGE FUNDO INCENTIVADO DE INVESTIMENTO EM INFRAESTRUTURA RENDA FIXA CREDITO PRIVADO</t>
  </si>
  <si>
    <t>30.877.528/0001-04</t>
  </si>
  <si>
    <t>ARX Elbrus Inctv Infra FIC FI RF</t>
  </si>
  <si>
    <t>ARX ELBRUS FI EM COTAS DE FUNDOS INCENTIVADOS DE INVESTIMENTO EM INFRAESTRUTURA RENDA FIXA</t>
  </si>
  <si>
    <t>30.910.199/0001-56</t>
  </si>
  <si>
    <t>BTG Debentures Inctv Infra FIC FI RF</t>
  </si>
  <si>
    <t>BTG PACTUAL DEBENTURES INCENTIVADAS FI EM COTAS DE FUNDOS INCENTIVADOS DE INVEST EM INFRA RENDA FIXA</t>
  </si>
  <si>
    <t>30.934.757/0001-13</t>
  </si>
  <si>
    <t>Journey Endur Debent Incent FI RF C Priv</t>
  </si>
  <si>
    <t>JOURNEY CAPITAL ENDURANCE DEBENTURES INCENTIVADAS FUNDO DE INVESTIMENTO RENDA FIXA CREDITO PRIVADO</t>
  </si>
  <si>
    <t>31.120.420/0001-35</t>
  </si>
  <si>
    <t>Journey Capital Administracao de Recursos Ltda</t>
  </si>
  <si>
    <t>Quasar Incentivado Infraestrutura FI RF</t>
  </si>
  <si>
    <t>QUASAR FUNDO INCENTIVADO DE INVESTIMENTO EM INFRAESTRUTURA RENDA FIXA</t>
  </si>
  <si>
    <t>31.506.482/0001-80</t>
  </si>
  <si>
    <t>ARX Hedge Inctv Infra FIC FI RF</t>
  </si>
  <si>
    <t>ARX HEDGE FI EM COTAS DE FUNDOS INCENTIVADOS DE INVESTIMENTO EM INFRAESTRUTURA RENDA FIXA</t>
  </si>
  <si>
    <t>32.225.663/0001-09</t>
  </si>
  <si>
    <t>BRAM Debntrs Incntv CDI Infra FIC FI RF</t>
  </si>
  <si>
    <t>BRADESCO DEBÊNTURES INCENTIVADAS CDI FIC DE FUNDOS INCENTIVADOS DE INVESTIMENTO EM INFRA RF</t>
  </si>
  <si>
    <t>32.388.012/0001-21</t>
  </si>
  <si>
    <t>Safra Infraestrutura Max II FIC FIM CP</t>
  </si>
  <si>
    <t>SAFRA INFRAESTRUTURA MAX II FUNDO DE INVESTIMENTO EM COTAS DE FUNDOS DE INVESTIMENTO MULTIMERCADO CP</t>
  </si>
  <si>
    <t>32.398.936/0001-09</t>
  </si>
  <si>
    <t>XP Selection Dbnt Inctv FIC FIM C Priv</t>
  </si>
  <si>
    <t>SELECTION DEBENTURES INCENTIVADAS FIC DE FUNDOS DE INVESTIMENTO MULTIMRCADO CRÉDITO PRIVADO</t>
  </si>
  <si>
    <t>32.889.197/0001-58</t>
  </si>
  <si>
    <t>Monetus Debentures Incent FIC FIM C Priv</t>
  </si>
  <si>
    <t>MONETUS DEBENTURES INCENTIVADAS FIC MULTIMERCADO CREDITO PRIVADO</t>
  </si>
  <si>
    <t>32.998.710/0001-49</t>
  </si>
  <si>
    <t>Safra Infra Incentiv Max III FIC FI RF</t>
  </si>
  <si>
    <t>SAFRA INFRA MAX III RENDA FIXA FIC FUNDOS INCENTIVADOS DE INVESTIMENTO EM INFRAESTRUTURA</t>
  </si>
  <si>
    <t>32.999.390/0001-41</t>
  </si>
  <si>
    <t>Journey Endr Pl Adv Inc Inf FIC FI RF LP</t>
  </si>
  <si>
    <t>JOURNEY CAPITAL ENDURANCE PLUS ADVISORY FI COTAS FUNDOS INCENTIVADOS INVESTIMENTO EM INFRA RF LP</t>
  </si>
  <si>
    <t>33.150.386/0001-77</t>
  </si>
  <si>
    <t>BTG Debent Incent Inflacao Inf FIC FI RF</t>
  </si>
  <si>
    <t>BTG PACTUAL DEBENTURES INCENTIVADAS INFLACAO FI COTAS DE FI DE INVESTIMENTO EM INFRA RENDA FIXA</t>
  </si>
  <si>
    <t>34.096.235/0001-40</t>
  </si>
  <si>
    <t>Icatu Vanguarda Inct Infra FI RF LP</t>
  </si>
  <si>
    <t>ICATU VANGUARDA FUNDO INCENTIVADO DE INVESTIMENTO EM INFRAESTRUTURA RF LONGO PRAZO</t>
  </si>
  <si>
    <t>34.793.170/0001-92</t>
  </si>
  <si>
    <t>Correlation IMAG (non-excess return) 2020-04-01 to 2023-03-31 Base Currency</t>
  </si>
  <si>
    <t>Correlation Dol (non-excess return) 2020-04-01 to 2023-03-31 Base Currency</t>
  </si>
  <si>
    <t>BTG FIC FIM</t>
  </si>
  <si>
    <t>NECTON FUNDO DE INVESTIMENTO MULTIMERCADO</t>
  </si>
  <si>
    <t>00.346.750/0001-10</t>
  </si>
  <si>
    <t>BTG Hedge FI RF C Priv</t>
  </si>
  <si>
    <t>BTG PACTUAL HEDGE FUNDO DE INVESTIMENTO RENDA FIXA CRÉDITO PRIVADO</t>
  </si>
  <si>
    <t>00.888.897/0001-31</t>
  </si>
  <si>
    <t>Opportunity Market FIC FIM</t>
  </si>
  <si>
    <t>OPPORTUNITY MARKET FUNDO DE INVESTIMENTO EM COTAS DE FUNDOS DE INVESTIMENTO MULTIMERCADO</t>
  </si>
  <si>
    <t>00.947.958/0001-94</t>
  </si>
  <si>
    <t>Opportunity Gestão de Investimentos e Recursos Ltda</t>
  </si>
  <si>
    <t>BTG Discovery FIM</t>
  </si>
  <si>
    <t>BTG PACTUAL DISCOVERY FUNDO DE INVESTIMENTO MULTIMERCADO</t>
  </si>
  <si>
    <t>01.214.092/0001-75</t>
  </si>
  <si>
    <t>Planner FIM</t>
  </si>
  <si>
    <t>PLANNER FUNDO DE INVESTIMENTO MULTIMERCADO</t>
  </si>
  <si>
    <t>01.375.954/0001-41</t>
  </si>
  <si>
    <t>Planner Corretora De Valores SA</t>
  </si>
  <si>
    <t>JGP Hedge FIC FIM</t>
  </si>
  <si>
    <t>JGP HEDGE FUNDO DE INVESTIMENTO EM COTAS DE FUNDOS DE INVESTIMENTO MULTIMERCADO</t>
  </si>
  <si>
    <t>03.119.883/0001-41</t>
  </si>
  <si>
    <t>JGP Gestão de Recursos Ltda</t>
  </si>
  <si>
    <t>Vokin Everest FIC FIM</t>
  </si>
  <si>
    <t>VOKIN EVEREST FUNDO DE INVESTIMENTO EM COTAS DE FUNDOS DE INVESTIMENTO MULTIMERCADO</t>
  </si>
  <si>
    <t>03.381.358/0001-08</t>
  </si>
  <si>
    <t>Vokin Administração de Recursos Ltda</t>
  </si>
  <si>
    <t>Itaú K2 FIC FIM</t>
  </si>
  <si>
    <t>ITAÚ K2 MULTIMERCADO FUNDO DE INVESTIMENTO EM COTAS DE FUNDOS DE INVESTIMENTO</t>
  </si>
  <si>
    <t>03.618.256/0001-55</t>
  </si>
  <si>
    <t>Caixa Estratégico FIC FIM LP</t>
  </si>
  <si>
    <t>FUNDO DE INVESTIMENTO EM COTAS DE FUNDOS DE INVESTIMENTO CAIXA ESTRATÉGICO MULTIMERCADO LONGO PRAZO</t>
  </si>
  <si>
    <t>03.737.200/0001-10</t>
  </si>
  <si>
    <t>AZ Quest Multi FIC FIM</t>
  </si>
  <si>
    <t>AZ QUEST MULTI FUNDO DE INVESTIMENTO EM COTAS DE FUNDOS DE INVESTIMENTO MULTIMERCADO</t>
  </si>
  <si>
    <t>04.455.632/0001-09</t>
  </si>
  <si>
    <t>BTG Multistrategies FIM</t>
  </si>
  <si>
    <t>BTG PACTUAL MULTISTRATEGIES FUNDO DE INVESTIMENTO MULTIMERCADO</t>
  </si>
  <si>
    <t>05.090.778/0001-52</t>
  </si>
  <si>
    <t>Western Multitrading Advance Top FIC FIM</t>
  </si>
  <si>
    <t>WESTERN ASSET MULTITRADING ADVANCED TOP FIC FI MULTIMERCADO</t>
  </si>
  <si>
    <t>05.090.913/0001-60</t>
  </si>
  <si>
    <t>Western Multitrading Top FIC FIM</t>
  </si>
  <si>
    <t>WESTERN ASSET MULTITRADING TOP FIC FI MULTIMERCADO</t>
  </si>
  <si>
    <t>05.090.920/0001-61</t>
  </si>
  <si>
    <t>Bresser Hedge FIM</t>
  </si>
  <si>
    <t>BRESSER HEDGE FUNDO DE INVESTIMENTO MULTIMERCADO</t>
  </si>
  <si>
    <t>05.097.427/0001-73</t>
  </si>
  <si>
    <t>Bresser Administração de Recursos Ltda</t>
  </si>
  <si>
    <t>BRAM Prime FIC FIM</t>
  </si>
  <si>
    <t>BRADESCO PRIME FUNDO DE INVESTIMENTO EM COTAS DE FUNDOS DE INVESTIMENTO MULTIMERCADO</t>
  </si>
  <si>
    <t>05.222.536/0001-75</t>
  </si>
  <si>
    <t>Itau Capital Performance Fix FIC FIM</t>
  </si>
  <si>
    <t>ITAU CAPITAL PERFORMANCE FIX MULTIMERCADO - FUNDO DE INVESTIMENTO EM COTAS DE FUNDOS DE INVESTIMENTO</t>
  </si>
  <si>
    <t>05.381.809/0001-24</t>
  </si>
  <si>
    <t>Claritas Hedge FIC FIM LP</t>
  </si>
  <si>
    <t>CLARITAS HEDGE FUNDO DE INVESTIMENTO EM COTAS DE FUNDOS DE INVESTIMENTO MULTIMERCADO LONGO PRAZO</t>
  </si>
  <si>
    <t>05.488.919/0001-90</t>
  </si>
  <si>
    <t>Santander Macro Cresc Special FIC FIM</t>
  </si>
  <si>
    <t>SANTANDER MULTIMERCADO MACRO CRESCIMENTO SPECIAL FIC FI</t>
  </si>
  <si>
    <t>05.563.613/0001-50</t>
  </si>
  <si>
    <t>BTG Multistrategies Advanced FIM</t>
  </si>
  <si>
    <t>BTG PACTUAL MULTISTRATEGIES ADVANCED FUNDO DE INVESTIMENTO MULTIMERCADO</t>
  </si>
  <si>
    <t>05.656.536/0001-83</t>
  </si>
  <si>
    <t>BNP Yield Classique FIM LP</t>
  </si>
  <si>
    <t>BNP PARIBAS YIELD CLASSIQUE FUNDO DE INVESTIMENTO MULTIMERCADO LONGO PRAZO</t>
  </si>
  <si>
    <t>05.871.539/0001-30</t>
  </si>
  <si>
    <t>BB Macro FIC FIM LP</t>
  </si>
  <si>
    <t>BB MULTIMERCADO MACRO LP FUNDO DE INVESTIMENTO EM COTAS DE FUNDOS DE INVESTIMENTO</t>
  </si>
  <si>
    <t>05.962.491/0001-75</t>
  </si>
  <si>
    <t>BB Arbitragem FIC FIM LP</t>
  </si>
  <si>
    <t>BB MULTIMERCADO LP ARBITRAGEM FUNDO DE INVESTIMENTO EM COTAS DE FUNDOS DE INVESTIMENTO</t>
  </si>
  <si>
    <t>06.015.361/0001-98</t>
  </si>
  <si>
    <t>BB Juros e Moedas FIC FIM LP</t>
  </si>
  <si>
    <t>BB MULTIMERCADO LP JUROS E MOEDAS FUNDO DE INVESTIMENTO EM COTAS DE FUNDOS DE INVESTIMENTO</t>
  </si>
  <si>
    <t>06.015.368/0001-00</t>
  </si>
  <si>
    <t>Itaú Equity Hedge FIC FIM</t>
  </si>
  <si>
    <t>ITAÚ EQUITY HEDGE MULTIMERCADO - FUNDO DE INVESTIMENTO EM COTAS DE FUNDOS DE INVESTIMENTO</t>
  </si>
  <si>
    <t>06.170.624/0001-33</t>
  </si>
  <si>
    <t>Itaú Personnalit Multiestratégia FIC FIM</t>
  </si>
  <si>
    <t>ITAÚ PERSONNALITÉ MULTIMERCADO MULTIESTRATÉGIA - FDO DE INVEST.EM COTAS DE FDOS DE INVESTIMENTO</t>
  </si>
  <si>
    <t>06.170.687/0001-90</t>
  </si>
  <si>
    <t>BRAM Bradesco Prime Multi Alloc FIC FIM</t>
  </si>
  <si>
    <t>BRADESCO PRIME FDO DE INVESTIMENTO EM COTAS DE FUNDOS DE INVESTIMENTO MULTIMERCADO MULTI ALLOCATION</t>
  </si>
  <si>
    <t>06.190.196/0001-00</t>
  </si>
  <si>
    <t>Novus Institucional FIC FIM</t>
  </si>
  <si>
    <t>NOVUS INSTITUCIONAL FUNDO DE INVESTIMENTO EM COTAS DE FUNDOS DE INVESTIMENTO MULTIMERCADO</t>
  </si>
  <si>
    <t>06.301.947/0001-19</t>
  </si>
  <si>
    <t>Novus Capital Gestora de Recursos Ltda</t>
  </si>
  <si>
    <t>Itau Fix Plus FIC FIM</t>
  </si>
  <si>
    <t>ITAÚ FIX PLUS MULTIMERCADO FUNDO DE INVESTIMENTO EM COTAS DE FUNDOS DE INVESTIMENTO</t>
  </si>
  <si>
    <t>07.190.429/0001-38</t>
  </si>
  <si>
    <t>BRAM Multiestratégia FIC FIM</t>
  </si>
  <si>
    <t>BRADESCO FUNDO DE INVESTIMENTO EM COTAS DE FUNDOS DE INVESTIMENTO MULTIMERCADO MULTIESTRATÉGIA</t>
  </si>
  <si>
    <t>07.192.386/0001-20</t>
  </si>
  <si>
    <t>Safra Carteira Institucional FIM</t>
  </si>
  <si>
    <t>SAFRA CARTEIRA INSTITUCIONAL - FUNDO DE INVESTIMENTO MULTIMERCADO</t>
  </si>
  <si>
    <t>08.160.794/0001-62</t>
  </si>
  <si>
    <t>Gávea Macro FIC FIM</t>
  </si>
  <si>
    <t>GÁVEA MACRO FUNDO DE INVESTIMENTO EM COTAS DE FUNDOS DE INVESTIMENTO MULTIMERCADO</t>
  </si>
  <si>
    <t>08.893.082/0001-52</t>
  </si>
  <si>
    <t>Gávea Investimentos Ltda</t>
  </si>
  <si>
    <t>Itaú Hedge 30 FIC FIM</t>
  </si>
  <si>
    <t>ITAÚ HEDGE 30 MULTIMERCADO FUNDO DE INVESTIMENTO EM COTAS DE FUNDOS DE INVESTIMENTO</t>
  </si>
  <si>
    <t>09.145.075/0001-35</t>
  </si>
  <si>
    <t>Western Global Access FIM LP</t>
  </si>
  <si>
    <t>WESTERN ASSET GLOBAL ACCESS FUNDO DE INVESTIMENTO MULTIMERCADO DE LONGO PRAZO</t>
  </si>
  <si>
    <t>09.216.364/0001-88</t>
  </si>
  <si>
    <t>Daycoval Multiestratégia FIM</t>
  </si>
  <si>
    <t>DAYCOVAL MULTIESTRATÉGIA FUNDO DE INVESTIMENTO MULTIMERCADO</t>
  </si>
  <si>
    <t>09.274.058/0001-06</t>
  </si>
  <si>
    <t>Kadima II FIC FIM</t>
  </si>
  <si>
    <t>KADIMA II FUNDO DE INVESTIMENTO EM COTAS DE FUNDOS DE INVESTIMENTO MULTIMERCADO</t>
  </si>
  <si>
    <t>09.441.308/0001-47</t>
  </si>
  <si>
    <t>Kadima Gestão de Investimentos Ltda</t>
  </si>
  <si>
    <t>Sul América Sicredi MultiClasses FIM LP</t>
  </si>
  <si>
    <t>SICREDI SULAMERICA FUNDO DE INVESTIMENTO MULTIMERCADO MULTI CLASSES LONGO PRAZO</t>
  </si>
  <si>
    <t>09.498.697/0001-47</t>
  </si>
  <si>
    <t>Bahia AM FIC FIM</t>
  </si>
  <si>
    <t>BAHIA AM FUNDO DE INVESTIMENTO EM COTAS DE FUNDOS DE INVESTIMENTO MULTIMERCADO</t>
  </si>
  <si>
    <t>09.528.698/0001-97</t>
  </si>
  <si>
    <t>Bahia AM Renda Variável Ltda</t>
  </si>
  <si>
    <t>Angá Portfólio FIM C Priv</t>
  </si>
  <si>
    <t>ANGÁ PORTFÓLIO FUNDO DE INVESTIMENTO MULTIMERCADO CRÉDITO PRIVADO</t>
  </si>
  <si>
    <t>09.620.860/0001-00</t>
  </si>
  <si>
    <t>Artesanal FIC FIM</t>
  </si>
  <si>
    <t>ARTESANAL FUNDO DE INVESTIMENTO EM COTAS DE FUNDOS DE INVESTIMENTO MULTIMERCADO</t>
  </si>
  <si>
    <t>09.625.909/0001-00</t>
  </si>
  <si>
    <t>Inter Conservador Plus FI RF LP</t>
  </si>
  <si>
    <t>INTER CONSERVADOR PLUS FUNDO DE INVESTIMENTO RENDA FIXA LONGO PRAZO</t>
  </si>
  <si>
    <t>09.720.710/0001-60</t>
  </si>
  <si>
    <t>AZ Quest Low Vol FIM</t>
  </si>
  <si>
    <t>AZ QUEST LOW VOL FUNDO DE INVESTIMENTO MULTIMERCADO</t>
  </si>
  <si>
    <t>10.320.188/0001-09</t>
  </si>
  <si>
    <t>Garin Special FIM</t>
  </si>
  <si>
    <t>GARIN SPECIAL FUNDO DE INVESTIMENTO MULTIMERCADO</t>
  </si>
  <si>
    <t>10.447.046/0001-07</t>
  </si>
  <si>
    <t>Garin Investimentos Ltda</t>
  </si>
  <si>
    <t>Claritas Institucional FIC FIM</t>
  </si>
  <si>
    <t>CLARITAS INSTITUCIONAL FUNDO DE INVESTIMENTO EM COTAS DE FUNDOS DE INVESTIMENTO MULTIMERCADO</t>
  </si>
  <si>
    <t>10.705.335/0001-69</t>
  </si>
  <si>
    <t>Occam Equity Hedge FIC FIM</t>
  </si>
  <si>
    <t>OCCAM EQUITY HEDGE FUNDO DE INVESTIMENTO EM COTAS DE FUNDOS DE INVESTIMENTO MULTIMERCADO</t>
  </si>
  <si>
    <t>11.403.956/0001-50</t>
  </si>
  <si>
    <t>Occam Brasil Gestão de Recursos Ltda</t>
  </si>
  <si>
    <t>BRAM Bradesco Macro FIC FIM</t>
  </si>
  <si>
    <t>BRADESCO FUNDO DE INVESTIMENTO EM COTAS DE FUNDOS DE INVESTIMENTO MULTIMERCADO MACRO</t>
  </si>
  <si>
    <t>12.085.947/0001-21</t>
  </si>
  <si>
    <t>Tagus Absoluto FIM</t>
  </si>
  <si>
    <t>TAGUS ABSOLUTO FUNDO DE INVESTIMENTO MULTIMERCADO</t>
  </si>
  <si>
    <t>12.120.451/0001-41</t>
  </si>
  <si>
    <t>BTG Multistratégia Advanced Plus FIM</t>
  </si>
  <si>
    <t>BTG PACTUAL MULTISTRATEGIES ADVANCED PLUS FUNDO DE INVESTIMENTO MULTIMERCADO</t>
  </si>
  <si>
    <t>12.227.908/0001-11</t>
  </si>
  <si>
    <t>Smartquant FIM</t>
  </si>
  <si>
    <t>SMARTQUANT FUNDO DE INVESTIMENTO MULTIMERCADO</t>
  </si>
  <si>
    <t>12.284.306/0001-04</t>
  </si>
  <si>
    <t>Smartquant Investimentos Ltda</t>
  </si>
  <si>
    <t>Vinci Multiestratégia FIM</t>
  </si>
  <si>
    <t>VINCI MULTIESTRATÉGIA FUNDO DE INVESTIMENTO MULTIMERCADO</t>
  </si>
  <si>
    <t>12.440.825/0001-06</t>
  </si>
  <si>
    <t>E2M Estratégia FIM</t>
  </si>
  <si>
    <t>E2M ESTRATÉGIA FUNDO DE INVESTIMENTO MULTIMERCADO</t>
  </si>
  <si>
    <t>12.813.445/0001-70</t>
  </si>
  <si>
    <t>E2M Investimentos Ltda</t>
  </si>
  <si>
    <t>Nova Futura CTVM Ltda</t>
  </si>
  <si>
    <t>Sul América Evolution FIM</t>
  </si>
  <si>
    <t>SUL AMÉRICA EVOLUTION FUNDO DE INVESTIMENTO MULTIMERCADO</t>
  </si>
  <si>
    <t>12.839.769/0001-87</t>
  </si>
  <si>
    <t>BB Dinâmico FIC FIM LP</t>
  </si>
  <si>
    <t>BB MULTIMERCADO DINÂMICO LP FUNDO DE INVESTIMENTO EM COTAS DE FUNDOS DE INVESTIMENTO</t>
  </si>
  <si>
    <t>13.079.634/0001-23</t>
  </si>
  <si>
    <t>Vinci Valorem FIM</t>
  </si>
  <si>
    <t>VINCI VALOREM FUNDO DE INVESTIMENTO MULTIMERCADO</t>
  </si>
  <si>
    <t>13.396.703/0001-22</t>
  </si>
  <si>
    <t>Vinci Soluções de Investimentos Ltda</t>
  </si>
  <si>
    <t>Itaú Global Equity Hedge FIC FIM</t>
  </si>
  <si>
    <t>ITAÚ MULTIMERCADO GLOBAL EQUITY HEDGE - FDO DE INVESTIMENTO EM COTAS DE FDOS DE INVESTIMENTO</t>
  </si>
  <si>
    <t>13.417.011/0001-13</t>
  </si>
  <si>
    <t>Kondor Macro FIC FIM</t>
  </si>
  <si>
    <t>KONDOR MACRO FUNDO DE INVESTIMENTO EM QUOTAS DE FUNDOS DE INVESTIMENTO MULTIMERCADO</t>
  </si>
  <si>
    <t>13.429.264/0001-07</t>
  </si>
  <si>
    <t>Kondor Administradora e Gestora de Recursos Financeiros Ltda</t>
  </si>
  <si>
    <t>Kínitro Top FIC FIM</t>
  </si>
  <si>
    <t>KÍNITRO TOP FUNDO DE INVESTIMENTO EM COTAS DE FUNDOS DE INVESTIMENTO MULTIMERCADO</t>
  </si>
  <si>
    <t>13.503.226/0001-57</t>
  </si>
  <si>
    <t>Kínitro Capital Gestão de Recursos de Terceiros LTDA.</t>
  </si>
  <si>
    <t>JGP Strategy FIC FIM</t>
  </si>
  <si>
    <t>JGP STRATEGY FUNDO DE INVESTIMENTO EM COTAS DE FUNDOS DE INVESTIMENTO MULTIMERCADO</t>
  </si>
  <si>
    <t>13.812.165/0001-00</t>
  </si>
  <si>
    <t>Caixa Juros Moedas FIM LP</t>
  </si>
  <si>
    <t>FUNDO DE INVESTIMENTO CAIXA JUROS E MOEDAS MULTIMERCADO LONGO PRAZO</t>
  </si>
  <si>
    <t>14.120.520/0001-42</t>
  </si>
  <si>
    <t>Sparta Dinâmico FIC FIM</t>
  </si>
  <si>
    <t>SPARTA DINÂMICO FUNDO DE INVESTIMENTO EM COTAS DE FUNDOS DE INVESTIMENTO MULTIMERCADO</t>
  </si>
  <si>
    <t>14.180.011/0001-05</t>
  </si>
  <si>
    <t>Santander Sam Rates and FX FIC FIM</t>
  </si>
  <si>
    <t>SAM RATES AND FX MULTIMERCADO FUNDO DE INVESTIMENTO EM COTAS DE FUNDOS DE INVESTIMENTO</t>
  </si>
  <si>
    <t>14.326.479/0001-65</t>
  </si>
  <si>
    <t>BB Dinâmico Plus Private FIC FIM LP</t>
  </si>
  <si>
    <t>BB MULTIMERCADO LP DINÂMICO PLUS PRIVATE FUNDO DE INVESTIMENTO EM COTAS DE FUNDOS DE INVESTIMENTO</t>
  </si>
  <si>
    <t>15.494.363/0001-06</t>
  </si>
  <si>
    <t>Occam Institucional II FIC FIM</t>
  </si>
  <si>
    <t>OCCAM INSTITUCIONAL FUNDO DE INVESTIMENTO EM COTAS DE FUNDOS DE INVESTIMENTO MULTIMERCADO II</t>
  </si>
  <si>
    <t>15.578.417/0001-03</t>
  </si>
  <si>
    <t>Occam Retorno Absoluto FIC FIM</t>
  </si>
  <si>
    <t>OCCAM RETORNO ABSOLUTO FUNDO DE INVESTIMENTO EM COTAS DE FUNDOS DE INVESTIMENTO MULTIMERCADO</t>
  </si>
  <si>
    <t>17.162.002/0001-80</t>
  </si>
  <si>
    <t>Safra Carteira Premium FIM</t>
  </si>
  <si>
    <t>SAFRA CARTEIRA PREMIUM FUNDO DE INVESTIMENTO MULTIMERCADO</t>
  </si>
  <si>
    <t>17.253.869/0001-40</t>
  </si>
  <si>
    <t>Caixa Expert BTG X10 FIC FIM LP</t>
  </si>
  <si>
    <t>FUNDO DE INVESTIMENTO EM COTAS DE FUNDOS DE INVESTIMENTO CAIXA EXPERT BTG PACTUAL X 10 MULT LP</t>
  </si>
  <si>
    <t>17.433.039/0001-03</t>
  </si>
  <si>
    <t>NCH Cash FIM</t>
  </si>
  <si>
    <t>NCH CASH FUNDO DE INVESTIMENTO MULTIMERCADO</t>
  </si>
  <si>
    <t>17.899.612/0001-60</t>
  </si>
  <si>
    <t>NCH Brasil Gestora de Recursos Ltda</t>
  </si>
  <si>
    <t>Mongeral Mag Multiestratégia FIM IE</t>
  </si>
  <si>
    <t>MAG MULTIESTRATEGIA FUNDO DE INVESTIMENTO MULTIMERCADO</t>
  </si>
  <si>
    <t>18.683.208/0001-18</t>
  </si>
  <si>
    <t>Absolute Hedge FIC FIM</t>
  </si>
  <si>
    <t>ABSOLUTE HEDGE FUNDO DE INVESTIMENTO EM COTAS DE FUNDOS DE INVESTIMENTO MULTIMERCADO</t>
  </si>
  <si>
    <t>18.860.059/0001-15</t>
  </si>
  <si>
    <t>Absolute Gestão de Investimentos Ltda</t>
  </si>
  <si>
    <t>Itaú Unibanco Multiestratég Gold FIC FIM</t>
  </si>
  <si>
    <t>ITAÚ UNIBANCO MULTIESTRATÉGIA GOLD FI EM COTAS DE FUNDOS DE INVESTIMENTO MULTIMERCADO</t>
  </si>
  <si>
    <t>19.549.470/0001-37</t>
  </si>
  <si>
    <t>Safra Kepler FIM</t>
  </si>
  <si>
    <t>SAFRA KEPLER FUNDO DE INVESTIMENTO MULTIMERCADO</t>
  </si>
  <si>
    <t>21.144.577/0001-47</t>
  </si>
  <si>
    <t>Itaú Global Dinâmico FIC FIM</t>
  </si>
  <si>
    <t>ITAÚ GLOBAL DINÂMICO MULTIMERCADO FUNDO DE INVESTIMENTO EM COTAS DE FUNDOS DE INVESTIMENTO</t>
  </si>
  <si>
    <t>21.407.385/0001-86</t>
  </si>
  <si>
    <t>Kinea Chronos FIM</t>
  </si>
  <si>
    <t>KINEA CHRONOS FUNDO DE INVESTIMENTO MULTIMERCADO</t>
  </si>
  <si>
    <t>21.624.757/0001-26</t>
  </si>
  <si>
    <t>Absolute Alpha Global FIC FIM</t>
  </si>
  <si>
    <t>ABSOLUTE ALPHA GLOBAL FUNDO DE INVESTIMENTO EM COTAS DE FUNDOS DE INVESTIMENTO MULTIMERCADO</t>
  </si>
  <si>
    <t>21.983.042/0001-60</t>
  </si>
  <si>
    <t>3R Genus Hedge FIM</t>
  </si>
  <si>
    <t>3R GENUS HEDGE FUNDO DE INVESTIMENTO MULTIMERCADO</t>
  </si>
  <si>
    <t>22.232.929/0001-89</t>
  </si>
  <si>
    <t>3R Gestora de Recursos Ltda</t>
  </si>
  <si>
    <t>Itau Yield Plus FIC FIM IE</t>
  </si>
  <si>
    <t>ITAÚ MULTIMERCADO YIELD PLUS FUNDO DE INVESTIMENTO EM COTAS DE FUNDOS DE INVESTIMENTO</t>
  </si>
  <si>
    <t>22.428.807/0001-62</t>
  </si>
  <si>
    <t>Rio Macro FIC FIM</t>
  </si>
  <si>
    <t>RIO MACRO FUNDO DE INVESTIMENTO EM COTAS DE FUNDOS DE INVESTIMENTOS MULTIMERCADO</t>
  </si>
  <si>
    <t>22.504.083/0001-99</t>
  </si>
  <si>
    <t>Rio Performance Gestão de Recursos Ltda</t>
  </si>
  <si>
    <t>Icatu Vanguarda Hedge FIM</t>
  </si>
  <si>
    <t>ICATU VANGUARDA HEDGE FUNDO DE INVESTIMENTO MULTIMERCADO</t>
  </si>
  <si>
    <t>22.504.092/0001-80</t>
  </si>
  <si>
    <t>BNP Performance FIC FIM</t>
  </si>
  <si>
    <t>BNP PARIBAS PERFORMANCE FUNDO DE INVESTIMENTO EM COTAS DE FUNDOS DE INVESTIMENTO MULTIMERCADO</t>
  </si>
  <si>
    <t>23.379.114/0001-90</t>
  </si>
  <si>
    <t>Santander Select Multiestratégia FIC FIM</t>
  </si>
  <si>
    <t>SANTANDER SELECT MULTIESTRATÉGIA MULTIMERCADO FIC FI</t>
  </si>
  <si>
    <t>23.682.676/0001-08</t>
  </si>
  <si>
    <t>Sicredi Macro FIC FIM LP</t>
  </si>
  <si>
    <t>SICREDI - FUNDO DE INVESTIMENTO EM COTAS DE FUNDO DE INVESTIMENTO MULTIMERCADO MACRO LONGO PRAZO</t>
  </si>
  <si>
    <t>24.634.152/0001-04</t>
  </si>
  <si>
    <t>Itaú Global Dinâmico Plus FIC FIM</t>
  </si>
  <si>
    <t>ITAÚ GLOBAL DINÂMICO PLUS MULTIMERCADO FUNDO DE INVESTIMENTO EM COTAS DE FUNDOS DE INVESTIMENTO</t>
  </si>
  <si>
    <t>26.269.983/0001-50</t>
  </si>
  <si>
    <t>Schroder SicrediMltClases FIM C Priv LP</t>
  </si>
  <si>
    <t>SICREDI SCHRODERS FUNDO DE INVESTIMENTO MULTIMERCADO MULTI CLASSES CRÉDITO PRIVADO LONGO PRAZO</t>
  </si>
  <si>
    <t>26.344.729/0001-79</t>
  </si>
  <si>
    <t>XP Macro Institucional FIC FIM</t>
  </si>
  <si>
    <t>XP MACRO INSTITUCIONAL FUNDO DE INVESTIMENTO EM COTAS DE FUNDO DE INVESTIMENTO MULTIMERCADO</t>
  </si>
  <si>
    <t>26.549.933/0001-26</t>
  </si>
  <si>
    <t>E2M Arb FIM</t>
  </si>
  <si>
    <t>E2M ARB FUNDO DE INVESTIMENTO MULTIMERCADO</t>
  </si>
  <si>
    <t>27.011.904/0001-79</t>
  </si>
  <si>
    <t>Mongeral Mag Macro FIC FIM</t>
  </si>
  <si>
    <t>MAG MACRO FUNDO DE INVESTIMENTO EM COTAS DE FUNDOS DE INVESTIMENTO MULTIMERCADO</t>
  </si>
  <si>
    <t>27.803.348/0001-73</t>
  </si>
  <si>
    <t>Quantitas Galápagos FIM</t>
  </si>
  <si>
    <t>QUANTITAS FUNDO DE INVESTIMENTO MULTIMERCADO GALÁPAGOS</t>
  </si>
  <si>
    <t>27.928.186/0001-08</t>
  </si>
  <si>
    <t>Quantitas Gestão de Recursos Ltda</t>
  </si>
  <si>
    <t>BRAM Macro Top 22 FIC FIM</t>
  </si>
  <si>
    <t>BRADESCO MACRO TOP 22 FUNDO DE INVESTIMENTO EM COTAS DE FUNDOS DE INVESTIMENTO MULTIMERCADO</t>
  </si>
  <si>
    <t>28.427.984/0001-00</t>
  </si>
  <si>
    <t>JGP Max Advisory FIC FIM</t>
  </si>
  <si>
    <t>JGP MAX ADVISORY FUNDO DE INVESTIMENTO EM COTAS DE FUNDOS DE INVESTIMENTO MULTIMERCADO</t>
  </si>
  <si>
    <t>28.648.924/0001-18</t>
  </si>
  <si>
    <t>Caixa Juros e Moedas Plus FIC FIM LP</t>
  </si>
  <si>
    <t>FUNDO DE INVESTIMENTO EM COTAS DE FUNDOS DE INVESTIMENTO CAIXA JUROS E MOEDAS MULTIMERCADO PLUS LP</t>
  </si>
  <si>
    <t>29.157.485/0001-03</t>
  </si>
  <si>
    <t>VGR Multigestores FIC FIM C Priv</t>
  </si>
  <si>
    <t>VGR MULTIGESTORES FI EM COTAS DE FUNDOS DE INVESTIMENTO MULTIMERCADO CRÉDITO PRIVADO</t>
  </si>
  <si>
    <t>30.877.865/0001-00</t>
  </si>
  <si>
    <t>VGR Gestão de Recursos Ltda.</t>
  </si>
  <si>
    <t>Claritas Quant FIC FIM</t>
  </si>
  <si>
    <t>CLARITAS QUANT FUNDO DE INVESTIMENTO EM COTAS DE FUNDOS DE INVESTIMENTO MULTIMERCADO</t>
  </si>
  <si>
    <t>31.416.575/0001-13</t>
  </si>
  <si>
    <t>Trópico Vex FIM</t>
  </si>
  <si>
    <t>TROPICO VEX FUNDO DE INVESTIMENTO MULTIMERCADO</t>
  </si>
  <si>
    <t>31.533.459/0001-84</t>
  </si>
  <si>
    <t>Trópico Investimentos e Participações Ltda</t>
  </si>
  <si>
    <t>Fronteira Eficiente FIC FIM IE</t>
  </si>
  <si>
    <t>FRONTEIRA EFICIENTE FUNDO DE INVESTIMENTO EM COTAS DE FUNDOS DE INVESTIMENTO MULTIMERCADO</t>
  </si>
  <si>
    <t>33.160.049/0001-60</t>
  </si>
  <si>
    <t>Fronteira - Gestão de Investimentos Ltda</t>
  </si>
  <si>
    <t>Kinea Apolo FIC FIM</t>
  </si>
  <si>
    <t>KINEA APOLO FUNDO DE INVESTIMENTO EM COTAS DE FUNDOS DE INVESTIMENTO MULTIMERCADO</t>
  </si>
  <si>
    <t>34.687.662/0001-01</t>
  </si>
  <si>
    <t>Correlation Ibov (non-excess return) 2020-04-01 to 2023-03-31 Base Currency</t>
  </si>
  <si>
    <t>Porto Seguro Macro FIC FIM</t>
  </si>
  <si>
    <t>PORTO SEGURO MACRO FUNDO DE INVESTIMENTO EM COTAS DE FUNDOS DE INVESTIMENTO MULTIMERCADO</t>
  </si>
  <si>
    <t>00.400.490/0001-13</t>
  </si>
  <si>
    <t>Verde CSHG FIC FIM</t>
  </si>
  <si>
    <t>CSHG VERDE FUNDO DE INVESTIMENTO EM COTAS DE FUNDO DE INVESTIMENTO MULTIMERCADO</t>
  </si>
  <si>
    <t>01.221.890/0001-24</t>
  </si>
  <si>
    <t>Verde Asset Management SA</t>
  </si>
  <si>
    <t>Gap Absoluto FIC FIM</t>
  </si>
  <si>
    <t>GAP ABSOLUTO FUNDO DE INVESTIMENTO EM COTAS DE FUNDOS DE INVESTIMENTO MULTIMERCADO</t>
  </si>
  <si>
    <t>01.823.373/0001-25</t>
  </si>
  <si>
    <t>Gap Gestora de Recursos Ltda</t>
  </si>
  <si>
    <t>Plural Brasília FIM LP</t>
  </si>
  <si>
    <t>BRB FUNDO DE INVESTIMENTO MULTIMERCADO LONGO PRAZO BRASÍLIA</t>
  </si>
  <si>
    <t>01.978.445/0001-03</t>
  </si>
  <si>
    <t>Caixa RV 30 FIM LP</t>
  </si>
  <si>
    <t>FUNDO DE INVESTIMENTO CAIXA MULTIMERCADO RV 30 LONGO PRAZO</t>
  </si>
  <si>
    <t>03.737.188/0001-43</t>
  </si>
  <si>
    <t>Santa Fé Aquarius FIM</t>
  </si>
  <si>
    <t>SANTA FÉ AQUARIUS FUNDO DE INVESTIMENTO MULTIMERCADO</t>
  </si>
  <si>
    <t>04.621.018/0001-61</t>
  </si>
  <si>
    <t>Santa Fé Investimentos Ltda</t>
  </si>
  <si>
    <t>Opportunity Total FIC FIM</t>
  </si>
  <si>
    <t>OPPORTUNITY TOTAL FUNDO DE INVESTIMENTO EM COTAS DE FUNDOS DE INVESTIMENTO MULTIMERCADO</t>
  </si>
  <si>
    <t>05.448.587/0001-10</t>
  </si>
  <si>
    <t>IP Value Hedge FIC FIM IE</t>
  </si>
  <si>
    <t>IP VALUE HEDGE FUNDO DE INVESTIMENTO EM COTAS DE FI MULTIMERCADO INVESTIMENTO NO EXTERIOR</t>
  </si>
  <si>
    <t>05.936.530/0001-60</t>
  </si>
  <si>
    <t>Investidor Profissional Gestão de Recursos Ltda</t>
  </si>
  <si>
    <t>ARX Extra FIC FIM</t>
  </si>
  <si>
    <t>ARX EXTRA FUNDO DE INVESTIMENTO EM COTAS DE FUNDOS DE INVESTIMENTO MULTIMERCADO</t>
  </si>
  <si>
    <t>06.041.290/0001-06</t>
  </si>
  <si>
    <t>Hogan Absoluto FIM</t>
  </si>
  <si>
    <t>HOGAN ABSOLUTO FUNDO DE INVESTIMENTO MULTIMERCADO</t>
  </si>
  <si>
    <t>06.170.653/0001-03</t>
  </si>
  <si>
    <t>Hogan Investimentos Administração de Recursos Ltda</t>
  </si>
  <si>
    <t>Hedge Alternative Invest FIC FIM C Priv</t>
  </si>
  <si>
    <t>HEDGE ALTERNATIVE INVESTMENTS FICFI MULTIMERCADO CRÉDITO PRIVADO</t>
  </si>
  <si>
    <t>06.867.811/0001-70</t>
  </si>
  <si>
    <t>Hedge Alternative Investments Ltda</t>
  </si>
  <si>
    <t>Ventor Hedge FIC FIM</t>
  </si>
  <si>
    <t>VENTOR HEDGE FUNDO DE INVESTIMENTO EM COTAS DE FUNDOS DE INVESTIMENTO MULTIMERCADO</t>
  </si>
  <si>
    <t>07.088.369/0001-47</t>
  </si>
  <si>
    <t>Mapfre Inversion FIM</t>
  </si>
  <si>
    <t>MAPFRE INVERSION FUNDO DE INVESTIMENTO MULTIMERCADO</t>
  </si>
  <si>
    <t>07.187.591/0001-05</t>
  </si>
  <si>
    <t>Sparta Cíclico FIC FIM</t>
  </si>
  <si>
    <t>SPARTA CÍCLICO FUNDO DE INVESTIMENTO EM COTAS DE FUNDOS DE INVESTIMENTO MULTIMERCADO</t>
  </si>
  <si>
    <t>07.552.643/0001-97</t>
  </si>
  <si>
    <t>BNP Premium FIC FIM</t>
  </si>
  <si>
    <t>BNP PARIBAS PREMIUM FIC DE FI MULTIMERCADO</t>
  </si>
  <si>
    <t>07.965.741/0001-56</t>
  </si>
  <si>
    <t>Rio Arbitragem FIM</t>
  </si>
  <si>
    <t>RIO ARBITRAGEM FUNDO DE INVESTIMENTO MULTIMERCADO</t>
  </si>
  <si>
    <t>07.967.080/0001-06</t>
  </si>
  <si>
    <t>Bresser Hedge Plus FIM</t>
  </si>
  <si>
    <t>BRESSER HEDGE PLUS FI MULTIMERCADO</t>
  </si>
  <si>
    <t>08.739.850/0001-18</t>
  </si>
  <si>
    <t>Neo Multi Estratégia 30 Feeder FIC FIM</t>
  </si>
  <si>
    <t>NEO MULTI ESTRATÉGIA 30 FEEDER FUNDO DE INVESTIMENTO EM COTAS DE FUNDOS DE INVESTIMENTO MULTIMERCADO</t>
  </si>
  <si>
    <t>08.771.538/0001-01</t>
  </si>
  <si>
    <t>Neo Multimercado Gestão de Recursos Lda</t>
  </si>
  <si>
    <t>Octante Octante FIC FIM C Priv IE</t>
  </si>
  <si>
    <t>OCTANTE CRÉDITO PRIVADO FUNDO DE INVESTIMENTO EM COTAS DE FUNDOS DE INVESTIMENTO MULTIMERCADO IE</t>
  </si>
  <si>
    <t>09.577.092/0001-41</t>
  </si>
  <si>
    <t>Octante Gestão de Recursos Ltda</t>
  </si>
  <si>
    <t>Murano FIC FIM</t>
  </si>
  <si>
    <t>MURANO FUNDO DE INVESTIMENTO EM COTAS DE FUNDOS DE INVESTIMENTO MULTIMERCADO</t>
  </si>
  <si>
    <t>09.586.692/0001-76</t>
  </si>
  <si>
    <t>Murano Investimentos Gestão de Recursos Ltda</t>
  </si>
  <si>
    <t>RC Hedge FIM</t>
  </si>
  <si>
    <t>R&amp;C HEDGE FUNDO DE INVESTIMENTO MULTIMERCADO</t>
  </si>
  <si>
    <t>10.237.439/0001-96</t>
  </si>
  <si>
    <t>RC Gestão de Recursos Ltda</t>
  </si>
  <si>
    <t>BB ASG FIC FIM LP</t>
  </si>
  <si>
    <t>BB MULTIMERCADO LONGO PRAZO ASG FUNDO DE INVESTIMENTO EM COTAS DE FUNDOS DE INVESTIMENTO</t>
  </si>
  <si>
    <t>11.046.635/0001-46</t>
  </si>
  <si>
    <t>Zeitgeist Giant Zarathustra FIC FIM</t>
  </si>
  <si>
    <t>GIANT ZARATHUSTRA FUNDO DE INVESTIMENTO EM COTAS DE FUNDOS DE INVESTIMENTO MULTIMERCADO</t>
  </si>
  <si>
    <t>11.052.478/0001-81</t>
  </si>
  <si>
    <t>Zeitgeist Tech Investimentos Ltda</t>
  </si>
  <si>
    <t>Safra Mix 30 FIC FIM</t>
  </si>
  <si>
    <t>SAFRA MIX 30 FUNDO DE INVESTIMENTO EM COTAS DE FUNDOS DE INVESTIMENTO MULTIMERCADO</t>
  </si>
  <si>
    <t>11.083.403/0001-68</t>
  </si>
  <si>
    <t>Logos Total Return FIC FIM</t>
  </si>
  <si>
    <t>LOGOS TOTAL RETURN FI EM COTAS DE FUNDOS DE INVESTIMENTO MULTIMERCADO</t>
  </si>
  <si>
    <t>11.182.072/0001-13</t>
  </si>
  <si>
    <t>Logos Gestão de Recursos Ltda</t>
  </si>
  <si>
    <t>Seival FGS Agressivo FIC FIM</t>
  </si>
  <si>
    <t>SEIVAL FGS AGRESSIVO FUNDO DE INVESTIMENTO EM COTAS DE FUNDOS DE INVESTIMENTO MULTIMERCADO</t>
  </si>
  <si>
    <t>11.301.137/0001-00</t>
  </si>
  <si>
    <t>Seival Investimentos Ltda</t>
  </si>
  <si>
    <t>Expresso FIC FIM</t>
  </si>
  <si>
    <t>EXPRESSO MULTIMERCADO FUNDO DE INVESTIMENTO EM COTAS DE FUNDOS DE INVESTIMENTO</t>
  </si>
  <si>
    <t>11.392.117/0001-84</t>
  </si>
  <si>
    <t>Expresso Planejamento Gestão De Recursos Ltda</t>
  </si>
  <si>
    <t>AC2 All Investors FIM</t>
  </si>
  <si>
    <t>AC2 ALL INVESTORS FUNDO DE INVESTIMENTO MULTIMERCADO</t>
  </si>
  <si>
    <t>11.741.292/0001-30</t>
  </si>
  <si>
    <t>AC2 Investimentos LTDA</t>
  </si>
  <si>
    <t>Western Global Plus FIC FIM LP</t>
  </si>
  <si>
    <t>WESTERN ASSET GLOBAL PLUS FI EM COTAS DE FUNDOS DE INVESTIMENTO MULTIMERCADO DE LONGO PRAZO</t>
  </si>
  <si>
    <t>11.783.814/0001-66</t>
  </si>
  <si>
    <t>Kapitalo Kappa Fin FIC FIM</t>
  </si>
  <si>
    <t>KAPITALO KAPPA FIN FUNDO DE INVESTIMENTO EM QUOTAS DE FUNDOS DE INVESTIMENTO MULTIMERCADO</t>
  </si>
  <si>
    <t>12.105.940/0001-24</t>
  </si>
  <si>
    <t>Kapitalo Investimentos Ltda</t>
  </si>
  <si>
    <t>Kapitalo Zeta FIC FIM</t>
  </si>
  <si>
    <t>KAPITALO ZETA FUNDO DE INVESTIMENTO EM QUOTAS DE FUNDOS DE INVESTIMENTO MULTIMERCADO</t>
  </si>
  <si>
    <t>12.105.992/0001-09</t>
  </si>
  <si>
    <t>Ibiuna Hedge FIC FIM</t>
  </si>
  <si>
    <t>IBIUNA HEDGE FUNDO DE INVESTIMENTO EM COTAS DE FUNDOS DE INVESTIMENTO MULTIMERCADO</t>
  </si>
  <si>
    <t>12.154.412/0001-65</t>
  </si>
  <si>
    <t>Ibiuna Macro Gestão de Recursos Ltda</t>
  </si>
  <si>
    <t>SPX Raptor Feeder FIC FIM C Priv IE</t>
  </si>
  <si>
    <t>SPX RAPTOR FEEDER INVESTIMENTO NO EXTERIOR FIQ DE FI MULTIMERCADO CRÉDITO PRIVADO</t>
  </si>
  <si>
    <t>12.809.201/0001-13</t>
  </si>
  <si>
    <t>Dex Hedge FIC FIM</t>
  </si>
  <si>
    <t>DEX HEDGE FUNDO DE INVESTIMENTO EM COTAS DE FUNDOS DE INVESTIMENTO MULTIMERCADO</t>
  </si>
  <si>
    <t>12.822.810/0001-02</t>
  </si>
  <si>
    <t>Dex Capital Gestão de Recursos Ltda</t>
  </si>
  <si>
    <t>SPX Nimitz Feeder FIC FIM</t>
  </si>
  <si>
    <t>SPX NIMITZ FEEDER FUNDO DE INVESTIMENTO EM QUOTAS DE FUNDOS DE INVESTIMENTO MULTIMERCADO</t>
  </si>
  <si>
    <t>12.831.360/0001-14</t>
  </si>
  <si>
    <t>Alaska Range FIM</t>
  </si>
  <si>
    <t>ALASKA RANGE FUNDO DE INVESTIMENTO MULTIMERCADO</t>
  </si>
  <si>
    <t>13.001.211/0001-90</t>
  </si>
  <si>
    <t>Alaska Investimentos LTDA.</t>
  </si>
  <si>
    <t>Canvas Enduro FIC FIM</t>
  </si>
  <si>
    <t>CANVAS ENDURO FUNDO DE INVESTIMENTO EM COTAS DE FUNDOS DE INVESTIMENTO MULTIMERCADO</t>
  </si>
  <si>
    <t>13.106.979/0001-29</t>
  </si>
  <si>
    <t>Canvas Capital S.A.</t>
  </si>
  <si>
    <t>BB Multiestratégia FIC FIM LP</t>
  </si>
  <si>
    <t>BB MULTIMERCADO LP MULTIESTRATÉGIA FUNDO DE INVESTIMENTO EM COTAS DE FUNDOS DE INVESTIMENTO</t>
  </si>
  <si>
    <t>13.322.192/0001-02</t>
  </si>
  <si>
    <t>Trivèlla TM3 Long Biased FIM</t>
  </si>
  <si>
    <t>TM3 LONG BIASED FUNDO DE INVESTIMENTO MULTIMERCADO</t>
  </si>
  <si>
    <t>13.950.062/0001-06</t>
  </si>
  <si>
    <t>Trivèlla M3 Investimentos S/A</t>
  </si>
  <si>
    <t>Kadima High VOL FIM</t>
  </si>
  <si>
    <t>KADIMA HIGH VOL FUNDO DE INVEST COTAS FUNDO INVEST MULTIMERCADO</t>
  </si>
  <si>
    <t>14.146.496/0001-10</t>
  </si>
  <si>
    <t>Novus Macro FIC FIM</t>
  </si>
  <si>
    <t>NOVUS MACRO FUNDO DE INVESTIMENTO EM COTAS DE FUNDOS DE INVESTIMENTO MULTIMERCADO</t>
  </si>
  <si>
    <t>14.146.726/0001-41</t>
  </si>
  <si>
    <t>Florença Prime FIM</t>
  </si>
  <si>
    <t>FLORENÇA PRIME FUNDO DE INVESTIMENTO MULTIMERCADO</t>
  </si>
  <si>
    <t>15.334.580/0001-20</t>
  </si>
  <si>
    <t>Florença Gestão de Recursos Ltda</t>
  </si>
  <si>
    <t>Ibiuna Hedge STH FIC FIM</t>
  </si>
  <si>
    <t>IBIUNA HEDGE STH FUNDO DE INVESTIMENTO EM COTAS DE FUNDOS DE INVESTIMENTO MULTIMERCADO</t>
  </si>
  <si>
    <t>15.799.713/0001-34</t>
  </si>
  <si>
    <t>Vinci Platina Trading FIM</t>
  </si>
  <si>
    <t>PLATINA TRADING FUNDO DE INVESTIMENTO MULTIMERCADO</t>
  </si>
  <si>
    <t>16.566.519/0001-71</t>
  </si>
  <si>
    <t>Patrimonial Estratégia FIM</t>
  </si>
  <si>
    <t>PATRIMONIAL ESTRATÉGIA FUNDO DE INVESTIMENTO MULTIMERCADO</t>
  </si>
  <si>
    <t>17.080.215/0001-62</t>
  </si>
  <si>
    <t>Patrimonial Gestão de Recursos</t>
  </si>
  <si>
    <t>Bahia AM Maraú FIC FIM</t>
  </si>
  <si>
    <t>BAHIA AM MARAÚ FUNDO DE INVESTIMENTO EM COTAS DE FUNDOS DE INVESTIMENTO MULTIMERCADO</t>
  </si>
  <si>
    <t>17.087.932/0001-16</t>
  </si>
  <si>
    <t>Rio Absoluto FIM</t>
  </si>
  <si>
    <t>RIO ABSOLUTO FUNDO DE INVESTIMENTO MULTIMERCADO</t>
  </si>
  <si>
    <t>17.155.131/0001-40</t>
  </si>
  <si>
    <t>ARX Macro FIC FIM</t>
  </si>
  <si>
    <t>ARX MACRO FUNDO DE INVESTIMENTO EM COTAS DE FUNDOS DE INVESTIMENTO MULTIMERCADO</t>
  </si>
  <si>
    <t>17.414.721/0001-40</t>
  </si>
  <si>
    <t>Sul América Apollo FIM</t>
  </si>
  <si>
    <t>SUL AMÉRICA APOLLO FUNDO DE INVESTIMENTO MULTIMERCADO</t>
  </si>
  <si>
    <t>17.797.493/0001-35</t>
  </si>
  <si>
    <t>Absolute Vertex CSHG FIC FIM</t>
  </si>
  <si>
    <t>ABSOLUTE VERTEX CSHG FUNDO DE INVESTIMENTO EM COTAS DE FUNDO DE INVESTIMENTO MULTIMERCADO</t>
  </si>
  <si>
    <t>18.422.272/0001-45</t>
  </si>
  <si>
    <t>Grou Absoluto Feeder FIC FIM</t>
  </si>
  <si>
    <t>GROU ABSOLUTO FUNDO DE INVESTIMENTO EM COTAS DE FUNDOS DE INVESTIMENTO MULTIMERCADO</t>
  </si>
  <si>
    <t>18.889.810/0001-06</t>
  </si>
  <si>
    <t>Grou Capital Ltda</t>
  </si>
  <si>
    <t>BNP Paribas Macro FIM</t>
  </si>
  <si>
    <t>BNP PARIBAS MACRO FUNDO DE INVESTIMENTO MULTIMERCADO</t>
  </si>
  <si>
    <t>18.908.578/0001-06</t>
  </si>
  <si>
    <t>CTM Hedge FIM LP</t>
  </si>
  <si>
    <t>CTM HEDGE FUNDO DE INVESTIMENTO MULTIMERCADO - LONGO PRAZO</t>
  </si>
  <si>
    <t>18.956.729/0001-00</t>
  </si>
  <si>
    <t>CTM Investimentos Ltda</t>
  </si>
  <si>
    <t>Finacap Multiestratégia FIM C Priv</t>
  </si>
  <si>
    <t>FINACAP FUNDO DE INVESTIMENTO MULTIMERCADO E MULTIESTRATÉGIA CRÉDITO PRIVADO</t>
  </si>
  <si>
    <t>19.038.997/0001-05</t>
  </si>
  <si>
    <t>Finacap Investimentos Ltda</t>
  </si>
  <si>
    <t>Garde D'Artagnan FIC FIM</t>
  </si>
  <si>
    <t>GARDE D'ARTAGNAN FUNDO DE INVESTIMENTO EM COTAS DE FUNDOS DE INVESTIMENTO MULTIMERCADO</t>
  </si>
  <si>
    <t>19.212.817/0001-51</t>
  </si>
  <si>
    <t>Garde Asset Management Gestão de Recursos Ltda</t>
  </si>
  <si>
    <t>Argumento ARG I FIM</t>
  </si>
  <si>
    <t>ARG FUNDO DE INVESTIMENTO MULTIMERCADO I</t>
  </si>
  <si>
    <t>19.523.641/0001-59</t>
  </si>
  <si>
    <t>Argumento Administração de Carteira de Títulos e Valores Mobiliários Ltda</t>
  </si>
  <si>
    <t>Exploritas Alpha América Latina FIC FIM</t>
  </si>
  <si>
    <t>EXPLORITAS ALPHA AMERICA LATINA FUNDO DE INVESTIMENTO EM COTAS DE FI MULTIMERCADO</t>
  </si>
  <si>
    <t>19.628.666/0001-17</t>
  </si>
  <si>
    <t>Exploritas Administração Financeira Ltda</t>
  </si>
  <si>
    <t>Iporanga Macro FIC FIM</t>
  </si>
  <si>
    <t>IPORANGA MACRO FUNDO DE INVESTIMENTO EM COTAS DE FUNDOS DE INVESTIMENTO MULTIMERCADO</t>
  </si>
  <si>
    <t>20.198.101/0001-26</t>
  </si>
  <si>
    <t>Iporanga Investimentos Ltda</t>
  </si>
  <si>
    <t>Clave Alpha MacroP FIC FIM</t>
  </si>
  <si>
    <t>CLAVE ALPHA MACRO P FUNDO DE INVESTIMENTO EM COTAS DE FUNDOS DE INVESTIMENTO MULTIMERCADO</t>
  </si>
  <si>
    <t>20.226.388/0001-50</t>
  </si>
  <si>
    <t>Clave Gestora de Recursos Ltda.</t>
  </si>
  <si>
    <t>Asa Hedge FIC FIM</t>
  </si>
  <si>
    <t>ASA HEDGE FUNDO DE INVESTIMENTO EM COTAS DE FUNDOS DE INVESTIMENTO MULTIMERCADO</t>
  </si>
  <si>
    <t>20.458.815/0001-26</t>
  </si>
  <si>
    <t>Asa Asset 2 Gestão de Recursos Ltda</t>
  </si>
  <si>
    <t>Tera FIM IE</t>
  </si>
  <si>
    <t>TERA FUNDO DE INVESTIMENTO MULTIMERCADO INVESTIMENTO NO EXTERIOR</t>
  </si>
  <si>
    <t>20.895.433/0001-60</t>
  </si>
  <si>
    <t>Tera Investimentos Ltda.</t>
  </si>
  <si>
    <t>AC2 All Markets FIC FIM</t>
  </si>
  <si>
    <t>AC2 ALL MARKETS FUNDO DE INVESTIMENTO EM COTAS DE FUNDOS DE INVESTIMENTO MULTIMERCADO</t>
  </si>
  <si>
    <t>21.377.860/0001-19</t>
  </si>
  <si>
    <t>Vista Multiestratégia FIC FIM</t>
  </si>
  <si>
    <t>VISTA MULTIESTRATÉGIA FUNDO DE INVESTIMENTO EM COTAS DE FUNDO DE INVESTIMENTO MULTIMERCADO</t>
  </si>
  <si>
    <t>21.646.715/0001-96</t>
  </si>
  <si>
    <t>L3 Gestora De Recursos Ltda</t>
  </si>
  <si>
    <t>Plural Genial Performance FIC FIM</t>
  </si>
  <si>
    <t>GENIAL PERFORMANCE FUNDO DE INVESTIMENTO EM COTAS DE FUNDOS DE INVESTIMENTO MULTIMERCADO</t>
  </si>
  <si>
    <t>21.720.791/0001-02</t>
  </si>
  <si>
    <t>Pacífico Macro FIC FIM</t>
  </si>
  <si>
    <t>PACIFICO MACRO FUNDO DE INVESTIMENTO EM COTAS DE FUNDOS DE INVESTIMENTO MULTIMERCADO</t>
  </si>
  <si>
    <t>22.354.046/0001-41</t>
  </si>
  <si>
    <t>Pacifico Gestão de Recursos Ltda</t>
  </si>
  <si>
    <t>Rio Bravo Sistematico FIC FIM</t>
  </si>
  <si>
    <t>RIO BRAVO SISTEMATICO FUNDO DE INVESTIMENTO EM COTAS DE FUNDOS DE INVESTIMENTO MULTIMERCADO</t>
  </si>
  <si>
    <t>22.407.091/0001-17</t>
  </si>
  <si>
    <t>Butiá Excellence FIC FIM</t>
  </si>
  <si>
    <t>BUTIÁ EXCELLENCE FUNDO DE INVESTIMENTO EM COTAS DE FUNDOS DE INVESTIMENTO MULTIMERCADO</t>
  </si>
  <si>
    <t>22.632.296/0001-04</t>
  </si>
  <si>
    <t>Quantitas Mallorca FIC FIM</t>
  </si>
  <si>
    <t>QUANTITAS FUNDO DE INVESTIMENTO EM COTAS DE FUNDOS DE INVESTIMENTO MULTIMERCADO MALLORCA</t>
  </si>
  <si>
    <t>22.918.359/0001-85</t>
  </si>
  <si>
    <t>Vanquish Safira FIM</t>
  </si>
  <si>
    <t>VANQUISH SAFIRA FI MULTIMERCADO</t>
  </si>
  <si>
    <t>23.000.848/0001-16</t>
  </si>
  <si>
    <t>Itaú Real FIC FIM</t>
  </si>
  <si>
    <t>ITAÚ REAL MULTIMERCADO FUNDO DE INVESTIMENTO EM COTAS DE FUNDOS DE INVESTIMENTO</t>
  </si>
  <si>
    <t>23.611.331/0001-63</t>
  </si>
  <si>
    <t>ESH Theta 18 FIC FIM</t>
  </si>
  <si>
    <t>ESH THETA 18 FUNDO DE INVESTIMENTO EM COTAS DE FUNDOS DE INVESTIMENTO MULTIMERCADO</t>
  </si>
  <si>
    <t>23.799.268/0001-30</t>
  </si>
  <si>
    <t>ESH Capital Investimentos Ltda</t>
  </si>
  <si>
    <t>XP Macro FIM</t>
  </si>
  <si>
    <t>XP MACRO FUNDO DE INVESTIMENTO MULTIMERCADO</t>
  </si>
  <si>
    <t>23.922.063/0001-09</t>
  </si>
  <si>
    <t>Adam Macro Strategy II FIC FIM</t>
  </si>
  <si>
    <t>ADAM MACRO STRATEGY II FUNDO DE INVESTIMENTO EM COTAS DE FUNDOS DE INVESTIMENTO MULTIMERCADO</t>
  </si>
  <si>
    <t>23.951.048/0001-80</t>
  </si>
  <si>
    <t>AdamCapital Gestão de Recursos Ltda.</t>
  </si>
  <si>
    <t>Adam Macro II FIC FIM</t>
  </si>
  <si>
    <t>ADAM MACRO II FUNDO DE INVESTIMENTO EM COTAS DE FUNDOS DE INVESTIMENTO MULTIMERCADO</t>
  </si>
  <si>
    <t>24.029.438/0001-60</t>
  </si>
  <si>
    <t>Verde AM Scena Advisory FIC FIM</t>
  </si>
  <si>
    <t>VERDE AM SCENA ADVISORY FUNDO DE INVESTIMENTO EM COTAS DE FUNDOS DE INVESTIMENTO MULTIMERCADO</t>
  </si>
  <si>
    <t>24.048.538/0001-34</t>
  </si>
  <si>
    <t>Adam Advanced 1 FIC FIM C Priv IE</t>
  </si>
  <si>
    <t>ADAM ADVANCED 1 FICFI MM CRÉDITO PRIVADO IE</t>
  </si>
  <si>
    <t>24.119.462/0001-90</t>
  </si>
  <si>
    <t>Trilha Pandhora Essencial FIC FIM</t>
  </si>
  <si>
    <t>PANDHORA ESSENCIAL FUNDO DE INVESTIMENTO EM COTAS DE FUNDOS DE INVESTIMENTO MULTIMERCADO</t>
  </si>
  <si>
    <t>24.140.265/0001-53</t>
  </si>
  <si>
    <t>Pandhora Investimentos</t>
  </si>
  <si>
    <t>Tera VRB FIM</t>
  </si>
  <si>
    <t>VRB FUNDO DE INVESTIMENTO MULTIMERCADO</t>
  </si>
  <si>
    <t>24.140.275/0001-99</t>
  </si>
  <si>
    <t>Vinci Atlas FIC FIM</t>
  </si>
  <si>
    <t>VINCI ATLAS FUNDO DE INVESTIMENTO EM COTAS DE FUNDOS DE INVESTIMENTO MULTIMERCADO</t>
  </si>
  <si>
    <t>24.572.582/0001-49</t>
  </si>
  <si>
    <t>Gauss FIC FIM</t>
  </si>
  <si>
    <t>GAUSS FUNDO DE INVESTIMENTO EM COTAS DE FUNDOS DE INVESTIMENTO MULTIMERCADO</t>
  </si>
  <si>
    <t>24.592.505/0001-50</t>
  </si>
  <si>
    <t>Guepardo FIM LP</t>
  </si>
  <si>
    <t>GUEPARDO FUNDO DE INVESTIMENTO MULTIMERCADO LONGO PRAZO</t>
  </si>
  <si>
    <t>24.623.392/0001-03</t>
  </si>
  <si>
    <t>Guepardo Investimentos Ltda</t>
  </si>
  <si>
    <t>Solana Equity Hedge FIC FIM</t>
  </si>
  <si>
    <t>SOLANA EQUITY HEDGE FUNDO DE INVESTIMENTO EM COTAS DE FUNDO DE INVESTIMENTO MULTIMERCADO</t>
  </si>
  <si>
    <t>25.423.215/0001-46</t>
  </si>
  <si>
    <t>Solana Gestora de Recursos Ltda</t>
  </si>
  <si>
    <t>RPS Equity Hedge D15 FIC FIM</t>
  </si>
  <si>
    <t>RPS EQUITY HEDGE D15 FUNDO DE INVESTIMENTO EM COTAS DE FUNDOS DE INVESTIMENTO MULTIMERCADO</t>
  </si>
  <si>
    <t>25.530.044/0001-54</t>
  </si>
  <si>
    <t>RPS Capital Administradora de Recursos Ltda</t>
  </si>
  <si>
    <t>Truxt I Macro FIC FIM</t>
  </si>
  <si>
    <t>TRUXT I MACRO FUNDO DE INVESTIMENTO EM COTAS DE FUNDOS DE INVESTIMENTO MULTIMERCADO</t>
  </si>
  <si>
    <t>26.277.600/0001-95</t>
  </si>
  <si>
    <t>Truxt Investimentos Ltda</t>
  </si>
  <si>
    <t>AZ Quest Multi Max FIC FIM</t>
  </si>
  <si>
    <t>AZ QUEST MULTI MAX FUNDO DE INVESTIMENTO EM COTAS DE FUNDOS DE INVESTIMENTO MULTIMERCADO</t>
  </si>
  <si>
    <t>26.323.079/0001-85</t>
  </si>
  <si>
    <t>Neo Provectus I FIC FIM</t>
  </si>
  <si>
    <t>NEO PROVECTUS I FUNDO DE INVESTIMENTO EM COTAS DE FUNDOS DE INVESTIMENTO MULTIMERCADO</t>
  </si>
  <si>
    <t>26.324.209/0001-02</t>
  </si>
  <si>
    <t>KPR Diagrama Macro FIC FIM</t>
  </si>
  <si>
    <t>KPR DIAGRAMA MACRO FUNDO DE INVESTIMENTO EM COTAS DE FUNDOS DE INVESTIMENTO MULTIMERCADO</t>
  </si>
  <si>
    <t>26.725.138/0001-41</t>
  </si>
  <si>
    <t>KPR Investimentos S.A.</t>
  </si>
  <si>
    <t>BB LP Multiestratégia Private FIC FIM</t>
  </si>
  <si>
    <t>BB MULTIMERCADO LP MULTIESTRATÉGIA PRIVATE FUNDO DE INVESTIMENTO EM COTAS DE FUNDOS DE INVESTIMENTO</t>
  </si>
  <si>
    <t>26.786.653/0001-31</t>
  </si>
  <si>
    <t>Trivella 4 Estações FIM</t>
  </si>
  <si>
    <t>4 ESTAÇÕES FUNDO DE INVESTIMENTO MULTIMERCADO</t>
  </si>
  <si>
    <t>27.011.884/0001-36</t>
  </si>
  <si>
    <t>Trivella Investimentos S.A.</t>
  </si>
  <si>
    <t>CM Capital Markets DTVM Ltda</t>
  </si>
  <si>
    <t>Safra Galileo AG FIC FIM</t>
  </si>
  <si>
    <t>SAFRA GALILEO AG FUNDO DE INVESTIMENTO EM COTAS DE FUNDOS DE INVESTIMENTO MULTIMERCADO</t>
  </si>
  <si>
    <t>27.249.881/0001-35</t>
  </si>
  <si>
    <t>Giant Axis FIC FIM</t>
  </si>
  <si>
    <t>GIANT AXIS FUNDO DE INVESTIMENTO EM COTAS DE FUNDOS DE INVESTIMENTO MULTIMERCADO</t>
  </si>
  <si>
    <t>27.324.405/0001-31</t>
  </si>
  <si>
    <t>Giant Steps Capital Investimentos</t>
  </si>
  <si>
    <t>Algarve Arroba 3 FIM</t>
  </si>
  <si>
    <t>ALGARVE ARROBA 3 FUNDO DE INVESTIMENTO MULTIMERCADO</t>
  </si>
  <si>
    <t>27.707.783/0001-02</t>
  </si>
  <si>
    <t>Algarve Gestão de Investimento Ltda</t>
  </si>
  <si>
    <t>Itaú Personnalité Hedge Plus FIC FIM</t>
  </si>
  <si>
    <t>ITAÚ PERSONNALITÉ HEDGE PLUS MULTIMERCADO FUNDO DE INVESTIMENTO EM COTAS DE FUNDOS DE INVESTIMENTO</t>
  </si>
  <si>
    <t>28.075.485/0001-00</t>
  </si>
  <si>
    <t>Safra Fermat FIC FIM</t>
  </si>
  <si>
    <t>SAFRA FERMAT FUNDO DE INVESTIMENTO EM COTAS DE FUNDOS DE INVESTIMENTO MULTIMERCADO</t>
  </si>
  <si>
    <t>28.289.215/0001-93</t>
  </si>
  <si>
    <t>Kapitalo Alpha Global FIC FIM</t>
  </si>
  <si>
    <t>KAPITALO ALPHA GLOBAL FUNDO DE INVESTIMENTO EM QUOTAS DE FUNDO DE INVESTIMENTO MULTIMERCADO</t>
  </si>
  <si>
    <t>28.558.421/0001-51</t>
  </si>
  <si>
    <t>Vinland Macro FIC FIM</t>
  </si>
  <si>
    <t>VINLAND MACRO FUNDO DE INVESTIMENTO EM COTAS DE FUNDOS DE INVESTIMENTO MULTIMERCADO</t>
  </si>
  <si>
    <t>28.581.166/0001-68</t>
  </si>
  <si>
    <t>Vinland Capital Management GDR SA</t>
  </si>
  <si>
    <t>Trafalgar Victory FIC FIM</t>
  </si>
  <si>
    <t>TRAFALGAR VICTORY FUNDO DE INVESTIMENTO EM COTAS DE FUNDOS DE INVESTIMENTO MULTIMERCADO</t>
  </si>
  <si>
    <t>28.581.175/0001-59</t>
  </si>
  <si>
    <t>Trafalgar Gestão De Recursos Ltda</t>
  </si>
  <si>
    <t>BRAM Bradesco Absoluto Top 42 FIC FIM</t>
  </si>
  <si>
    <t>BRADESCO FUNDO DE INVESTIMENTO EM COTAS DE FUNDO DE INVESTIMENTO MULTIMERCADO ABSOLUTO TOP 42</t>
  </si>
  <si>
    <t>28.849.751/0001-04</t>
  </si>
  <si>
    <t>Constância Absoluto FIM</t>
  </si>
  <si>
    <t>CONSTÂNCIA ABSOLUTO FUNDO DE INVESTIMENTO MULTIMERCADO</t>
  </si>
  <si>
    <t>28.856.743/0001-87</t>
  </si>
  <si>
    <t>Constância Investimentos Ltda</t>
  </si>
  <si>
    <t>Canvas Vector FIC FIM</t>
  </si>
  <si>
    <t>CANVAS VECTOR FUNDO DE INVESTIMENTO EM COTAS DE FUNDOS DE INVESTIMENTO MULTIMERCADO</t>
  </si>
  <si>
    <t>28.866.524/0001-89</t>
  </si>
  <si>
    <t>Real Investor FIC FIM</t>
  </si>
  <si>
    <t>REAL INVESTOR FUNDO DE INVESTIMENTO EM COTAS DE FUNDO DE INVESTIMENTO MULTIMERCADO</t>
  </si>
  <si>
    <t>28.911.549/0001-57</t>
  </si>
  <si>
    <t>Real Investor Gestão de Recursos Ltda</t>
  </si>
  <si>
    <t>Nest Equity Hedge FIM</t>
  </si>
  <si>
    <t>NEST ABSOLUTE EQUITY HEDGE FUNDO DE INVESTIMENTO MULTIMERCADO</t>
  </si>
  <si>
    <t>28.911.598/0001-90</t>
  </si>
  <si>
    <t>Nest International ADC De VM Ltda</t>
  </si>
  <si>
    <t>Itaú Canvas Enduro Seleção FIC FIM</t>
  </si>
  <si>
    <t>CANVAS ENDURO SELEÇÃO FUNDO DE INVESTIMENTO EM COTAS DE FUNDOS DE INVESTIMENTO MULTIMERCADO</t>
  </si>
  <si>
    <t>29.196.983/0001-65</t>
  </si>
  <si>
    <t>Claritas Total Return FIC FIM</t>
  </si>
  <si>
    <t>CLARITAS TOTAL RETURN FUNDO DE INVESTIMENTOS EM COTAS DE FUNDO DE INVESTIMENTO MULTIMERCADO</t>
  </si>
  <si>
    <t>29.298.540/0001-85</t>
  </si>
  <si>
    <t>Kapitalo K10 FIC FIM</t>
  </si>
  <si>
    <t>KAPITALO K10 FUNDO DE INVESTIMENTO EM QUOTAS DE FUNDO DE INVESTIMENTO MULTIMERCADO</t>
  </si>
  <si>
    <t>29.726.133/0001-21</t>
  </si>
  <si>
    <t>Kapitalo Ciclo Gestora de Recursos Financeiros Ltda</t>
  </si>
  <si>
    <t>Kinea Atlas II FIM</t>
  </si>
  <si>
    <t>KINEA ATLAS II FUNDO DE INVESTIMENTO MULTIMERCADO</t>
  </si>
  <si>
    <t>29.762.315/0001-58</t>
  </si>
  <si>
    <t>MZK AZ Quest Mult Dinâmico Adv FIC FIM</t>
  </si>
  <si>
    <t>AZ QUEST MULTI DINÂMICO ADVISORY FI EM COTAS DE FUNDOS DE INVESTIMENTO MULTIMERCADO</t>
  </si>
  <si>
    <t>29.762.338/0001-62</t>
  </si>
  <si>
    <t>Giant Sigma FIC FIM</t>
  </si>
  <si>
    <t>GIANT SIGMA FUNDO DE INVESTIMENTO EM COTAS DE FUNDOS DE INVESTIMENTO MULTIMERCADO</t>
  </si>
  <si>
    <t>29.826.089/0001-21</t>
  </si>
  <si>
    <t>Ouro Preto OPI Alocação FIC FIM</t>
  </si>
  <si>
    <t>OPI ALOCAÇÃO FUNDO DE INVESTIMENTO EM COTAS DE FUNDOS DE INVESTIMENTO MULTIMERCADO</t>
  </si>
  <si>
    <t>29.905.334/0001-96</t>
  </si>
  <si>
    <t>Vista Hedge FIC FIM</t>
  </si>
  <si>
    <t>VISTA HEDGE FUNDO DE INVESTIMENTO EM COTAS DE FUNDOS DE INVESTIMENTO MULTIMERCADO</t>
  </si>
  <si>
    <t>30.057.258/0001-95</t>
  </si>
  <si>
    <t>XP Macro Plus FIC FIM</t>
  </si>
  <si>
    <t>XP MACRO PLUS FUNDO DE INVESTIMENTO EM COTAS DE FUNDO DE INVESTIMENTO MULTIMERCADO</t>
  </si>
  <si>
    <t>30.068.713/0001-58</t>
  </si>
  <si>
    <t>Dahlia Total Return FIC FIM</t>
  </si>
  <si>
    <t>DAHLIA TOTAL RETURN FUNDO DE INVESTIMENTO EM COTAS DE FUNDOS DE INVESTIMENTO MULTIMERCADO</t>
  </si>
  <si>
    <t>30.317.454/0001-51</t>
  </si>
  <si>
    <t>Dahlia Capital Gestão de Recursos Ltda</t>
  </si>
  <si>
    <t>Chess Alpha FIC FIM</t>
  </si>
  <si>
    <t>CHESS ALPHA FUNDO DE INVESTIMENTO EM COTAS DE FUNDOS DE INVESTIMENTO MULTIMERCADO</t>
  </si>
  <si>
    <t>30.338.659/0001-13</t>
  </si>
  <si>
    <t>Chess Capital Ltda.</t>
  </si>
  <si>
    <t>Gávea Macro Plus II FIC FIM</t>
  </si>
  <si>
    <t>GÁVEA MACRO PLUS II FUNDO DE INVESTIMENTO EM COTAS DE FUNDOS DE INVESTIMENTO MULTIMERCADO</t>
  </si>
  <si>
    <t>30.556.738/0001-09</t>
  </si>
  <si>
    <t>Vitreo Empiricus Carteira Universa FIM</t>
  </si>
  <si>
    <t>EMPIRICUS CARTEIRA UNIVERSA FUNDO DE INVESTIMENTO MULTIMERCADO</t>
  </si>
  <si>
    <t>30.568.854/0001-30</t>
  </si>
  <si>
    <t>Vitreo Gestão de Recursos Ltda</t>
  </si>
  <si>
    <t>Legacy FIC FIM</t>
  </si>
  <si>
    <t>LEGACY CAPITAL FUNDO DE INVESTIMENTO EM COTAS DE FUNDOS DE INVESTIMENTO MULTIMERCADO</t>
  </si>
  <si>
    <t>30.586.677/0001-14</t>
  </si>
  <si>
    <t>Legacy Capital Gestora de Recursos Ltda</t>
  </si>
  <si>
    <t>Vinland Macro Plus FIC FIM</t>
  </si>
  <si>
    <t>VINLAND MACRO PLUS FUNDO DE INVESTIMENTO EM COTAS DE FUNDOS DE INVESTIMENTO MULTIMERCADO</t>
  </si>
  <si>
    <t>30.593.439/0001-36</t>
  </si>
  <si>
    <t>Versa Tracker FIM</t>
  </si>
  <si>
    <t>VERSA TRACKER FUNDO DE INVESTIMENTO MULTIMERCADO</t>
  </si>
  <si>
    <t>30.887.013/0001-95</t>
  </si>
  <si>
    <t>Versa Gestora de Recursos Ltda</t>
  </si>
  <si>
    <t>Novus Retorno Absoluto FIC FIM</t>
  </si>
  <si>
    <t>NOVUS RETORNO ABSOLUTO FUNDO DE INVESTIMENTO EM COTAS DE FUNDOS DE INVESTIMENTO MULTIMERCADO</t>
  </si>
  <si>
    <t>30.995.398/0001-04</t>
  </si>
  <si>
    <t>Itaú Kinea Atlas FIC FIM</t>
  </si>
  <si>
    <t>ITAÚ KINEA ATLAS FUNDO DE INVESTIMENTO EM COTAS DE FUNDOS DE INVESTIMENTO MULTIMERCADO</t>
  </si>
  <si>
    <t>31.238.370/0001-95</t>
  </si>
  <si>
    <t>Persevera Compass FIC FIM</t>
  </si>
  <si>
    <t>PERSEVERA COMPASS FUNDO DE INVESTIMENTO EM COTAS DE FUNDOS DE INVESTIMENTO MULTIMERCADO</t>
  </si>
  <si>
    <t>31.326.427/0001-08</t>
  </si>
  <si>
    <t>Persevera Gestão de Recursos Ltda.</t>
  </si>
  <si>
    <t>Kadima LT FIM</t>
  </si>
  <si>
    <t>KADIMA LT FUNDO DE INVESTIMENTO MULTIMERCADO</t>
  </si>
  <si>
    <t>31.923.761/0001-49</t>
  </si>
  <si>
    <t>BRAM Verde Multiestratégia FIC FIM</t>
  </si>
  <si>
    <t>BRADESCO VERDE MULTIESTRATÉGIA FUNDO DE INVESTIMENTO EM COTAS DE FUNDOS DE INVESTIMENTO MULTIMERCADO</t>
  </si>
  <si>
    <t>32.273.507/0001-05</t>
  </si>
  <si>
    <t>Kairós Macro FIC FIM</t>
  </si>
  <si>
    <t>KAIRÓS MACRO FUNDO DE INVESTIMENTO EM COTAS DE FUNDO DE INVESTIMENTO MULTIMERCADO</t>
  </si>
  <si>
    <t>32.318.799/0001-55</t>
  </si>
  <si>
    <t>Kairós Capital Gestão de Recursos Ltda</t>
  </si>
  <si>
    <t>Mar Absoluto FIC FIM</t>
  </si>
  <si>
    <t>MAR ABSOLUTO FUNDO DE INVESTIMENTO EM COTAS DE FUNDOS DE INVESTIMENTO MULTIMERCADO</t>
  </si>
  <si>
    <t>32.397.723/0001-62</t>
  </si>
  <si>
    <t>Mar Asset Management Gestora de Recursos Ltda.</t>
  </si>
  <si>
    <t>Armor Axe FIC FIM</t>
  </si>
  <si>
    <t>ARMOR AXE FI EM COTAS DE FUNDOS DE INVESTIMENTO MULTIMERCADO</t>
  </si>
  <si>
    <t>34.172.497/0001-47</t>
  </si>
  <si>
    <t>Armor Gestora de Recursos Ltda.</t>
  </si>
  <si>
    <t>EnterCapital Turing FIC FIM</t>
  </si>
  <si>
    <t>ENTERCAPITAL TURING FUNDO DE INVESTIMENTO EM COTAS DE FUNDOS DE INVESTIMENTO MULTIMERCADO</t>
  </si>
  <si>
    <t>34.626.199/0001-80</t>
  </si>
  <si>
    <t>EnterCapital Gestao de Recursos</t>
  </si>
  <si>
    <t>Caixa Estratégia Livre FIC FIM LP</t>
  </si>
  <si>
    <t>FUNDO DE INVEST EM COTAS DE FUNDOS DE INVEST CAIXA ESTRATÉGIA LIVRE MULTIMERCADO LONGO PRAZO</t>
  </si>
  <si>
    <t>34.660.333/0001-69</t>
  </si>
  <si>
    <t>Daemon Nous Global FIC FIM</t>
  </si>
  <si>
    <t>DAEMON NOUS GLOBAL FUNDO DE INVESTIMENTO EM COTAS DE FUNDOS DE INVESTIMENTO MULTIMERCADO</t>
  </si>
  <si>
    <t>34.702.572/0001-34</t>
  </si>
  <si>
    <t>Daemon Investimentos Ltda</t>
  </si>
  <si>
    <t>Ace FIC FIM</t>
  </si>
  <si>
    <t>ACE CAPITAL FUNDO DE INVESTIMENTO EM COTAS DE FUNDOS DE INVESTIMENTO MULTIMERCADO</t>
  </si>
  <si>
    <t>34.774.662/0001-30</t>
  </si>
  <si>
    <t>Ace Capital Gestora de Recursos Ltda</t>
  </si>
  <si>
    <t>Vitreo Universa Rider Blend FIC FIM</t>
  </si>
  <si>
    <t>VITREO UNIVERSA RIDER BLEND FUNDO DE INVESTIMENTO EM COTAS DE FUNDO DE INVESTIMENTO MULTIMERCADO</t>
  </si>
  <si>
    <t>35.101.822/0001-43</t>
  </si>
  <si>
    <t>Dahlia Global Allocation FIC FIM</t>
  </si>
  <si>
    <t>DAHLIA GLOBAL ALLOCATION FUNDO DE INVESTIMENTO EM COTAS DE FUNDO DE INVESTIMENTO MULTIMERCADO</t>
  </si>
  <si>
    <t>35.432.385/0001-40</t>
  </si>
  <si>
    <t>Vinci Total Return FIC FIM</t>
  </si>
  <si>
    <t>VINCI TOTAL RETURN FUNDO DE INVESTIMENTO EM COTAS DE FUNDOS DE INVESTIMENTO MULTIMERCADO</t>
  </si>
  <si>
    <t>35.636.909/0001-15</t>
  </si>
  <si>
    <t>JF Trust Equador FIM</t>
  </si>
  <si>
    <t>EQUADOR FUNDO DE INVESTIMENTO MULTIMERCADO</t>
  </si>
  <si>
    <t>35.726.416/0001-76</t>
  </si>
  <si>
    <t>JF Trust Gestora de Recursos Ltda</t>
  </si>
  <si>
    <t>Itaú Quantamental Gems FIC FIA</t>
  </si>
  <si>
    <t>QUANTAMENTAL GEMS FUNDO DE INVESTIMENTO EM COTAS DE FUNDOS DE INVESTIMENTO EM AÇÕES</t>
  </si>
  <si>
    <t>35.726.581/0001-28</t>
  </si>
  <si>
    <t>Capstone Macro FIC FIM</t>
  </si>
  <si>
    <t>CAPSTONE MACRO FUNDO DE INVESTIMENTO EM COTAS DE FUNDOS DE INVESTIMENTO MULTIMERCADO</t>
  </si>
  <si>
    <t>35.726.908/0001-61</t>
  </si>
  <si>
    <t>Capstone Partners Gestão De Recursos Ltda.</t>
  </si>
  <si>
    <t>Polyface FIM</t>
  </si>
  <si>
    <t>POLYFACE FUNDO DE INVESTIMENTO MULTIMERCADO</t>
  </si>
  <si>
    <t>35.806.167/0001-29</t>
  </si>
  <si>
    <t>ERIK CONOLLY DE CARVALHO</t>
  </si>
  <si>
    <t>Claritas Long Short FIC FIM</t>
  </si>
  <si>
    <t>CLARITAS LONG SHORT FUNDO DE INVESTIMENTO EM COTAS DE FUNDOS DE INVESTIMENTO MULTIMERCADO</t>
  </si>
  <si>
    <t>05.109.839/0001-86</t>
  </si>
  <si>
    <t>Santander Star Long Short FIC FIM</t>
  </si>
  <si>
    <t>SANTANDER FIC FI STAR LONG SHORT MULTIMERCADO</t>
  </si>
  <si>
    <t>06.095.411/0001-94</t>
  </si>
  <si>
    <t>Polo Norte I Long Short FIC FIM</t>
  </si>
  <si>
    <t>POLO NORTE I LONG SHORT FUNDO DE INVESTIMENTO EM COTAS DE FUNDOS DE INVESTIMENTO MULTIMERCADO</t>
  </si>
  <si>
    <t>07.013.315/0001-12</t>
  </si>
  <si>
    <t>BRAM Prime Long Short FIC FIM</t>
  </si>
  <si>
    <t>BRADESCO PRIME FUNDO DE INVESTIMENTO EM COTAS DE FUNDOS DE INVESTIMENTO MULTIMERCADO LONG SHORT</t>
  </si>
  <si>
    <t>07.192.319/0001-05</t>
  </si>
  <si>
    <t>Sharp Long Short FIM</t>
  </si>
  <si>
    <t>SHARP LONG SHORT FUNDO DE INVESTIMENTO MULTIMERCADO</t>
  </si>
  <si>
    <t>07.279.819/0001-89</t>
  </si>
  <si>
    <t>Sharp Capital Gestora de Recursos Ltda.</t>
  </si>
  <si>
    <t>Western Asset Long &amp; Short Top FIC FIM</t>
  </si>
  <si>
    <t>WESTERN ASSET LONG &amp; SHORT TOP FIC FI MULTIMERCADO</t>
  </si>
  <si>
    <t>07.897.907/0001-44</t>
  </si>
  <si>
    <t>Votorantim BV Equity Hedge FIM</t>
  </si>
  <si>
    <t>BV EQUITY HEDGE MULTIMERCADO FUNDO DE INVESTIMENTO</t>
  </si>
  <si>
    <t>09.083.868/0001-77</t>
  </si>
  <si>
    <t>BRAM Long and Short FIM</t>
  </si>
  <si>
    <t>BRADESCO FUNDO DE INVESTIMENTO MULTIMERCADO LONG AND SHORT</t>
  </si>
  <si>
    <t>09.241.809/0001-80</t>
  </si>
  <si>
    <t>Santander Alocação Long &amp; Short FIC FIM</t>
  </si>
  <si>
    <t>SANTANDER ALOCAÇÃO LONG &amp; SHORT MULT FIC FI</t>
  </si>
  <si>
    <t>11.714.770/0001-12</t>
  </si>
  <si>
    <t>Navi Long Short FIC FIM</t>
  </si>
  <si>
    <t>NAVI LONG SHORT FUNDO DE INVESTIMENTO EM COTAS DE FUNDO DE INVESTIMENTO MULTIMERCADO</t>
  </si>
  <si>
    <t>12.430.199/0001-77</t>
  </si>
  <si>
    <t>Navi Capital Administradora e Gestora de Recursos Financeiros Ltda</t>
  </si>
  <si>
    <t>Apex Equity Hedge FIM</t>
  </si>
  <si>
    <t>APEX EQUITY HEDGE FUNDO DE INVESTIMENTO MULTIMERCADO</t>
  </si>
  <si>
    <t>13.608.337/0001-28</t>
  </si>
  <si>
    <t>Apex Capital Ltda</t>
  </si>
  <si>
    <t>BTG Absoluto LS FIC FIA</t>
  </si>
  <si>
    <t>BTG PACTUAL ABSOLUTO LS FUNDO DE INVESTIMENTO EM COTAS DE FUNDOS DE INVESTIMENTO DE AÇÕES</t>
  </si>
  <si>
    <t>14.799.785/0001-19</t>
  </si>
  <si>
    <t>AZ Quest Total Return FIC FIM</t>
  </si>
  <si>
    <t>AZ QUEST TOTAL RETURN FUNDO DE INVESTIMENTO EM COTAS DE FUNDOS DE INVESTIMENTO MULTIMERCADO</t>
  </si>
  <si>
    <t>14.812.722/0001-55</t>
  </si>
  <si>
    <t>Occam Long &amp; Short Plus FIC FIM</t>
  </si>
  <si>
    <t>OCCAM LONG &amp; SHORT PLUS FUNDO DE INVESTIMENTO EM COTAS DE FUNDOS DE INVESTIMENTO MULTIMERCADO</t>
  </si>
  <si>
    <t>17.164.789/0001-19</t>
  </si>
  <si>
    <t>Itaú Long &amp; Short 30 FIC FIM</t>
  </si>
  <si>
    <t>ITAÚ MULTIMERCADO LONG AND SHORT 30 FUNDO DE INVESTIMENTO EM COTAS DE FUNDOS DE INVESTIMENTO</t>
  </si>
  <si>
    <t>17.420.064/0001-44</t>
  </si>
  <si>
    <t>Ibiuna L&amp;S STLS FIC FIM</t>
  </si>
  <si>
    <t>IBIUNA LONG SHORT STLS FUNDO DE INVESTIMENTO EM COTAS DE FUNDOS DE INVESTIMENTO MULTIMERCADO</t>
  </si>
  <si>
    <t>18.391.138/0001-24</t>
  </si>
  <si>
    <t>Ibiuna Equities Gestão de Recursos Ltda</t>
  </si>
  <si>
    <t>Solana Long And Short FIC FIM</t>
  </si>
  <si>
    <t>SOLANA LONG AND SHORT FUNDO DE INVESTIMENTO EM COTAS DE FUNDOS DE INVESTIMENTO MULTIMERCADO</t>
  </si>
  <si>
    <t>18.772.290/0001-57</t>
  </si>
  <si>
    <t>Sharp Long Short Feeder 2X FIC FIM</t>
  </si>
  <si>
    <t>SHARP LONG SHORT 2X FEEDER FUNDO DE INVESTIMENTO EM COTAS DE FUNDOS DE INVESTIMENTO MULTIMERCADO</t>
  </si>
  <si>
    <t>19.366.052/0001-04</t>
  </si>
  <si>
    <t>Moat Capital Equity Hedge FIC FIM</t>
  </si>
  <si>
    <t>MOAT CAPITAL EQUITY HEDGE FUNDO DE INVESTIMENTO EM COTAS DE FUNDOS DE INVESTIMENTO MULTIMERCADO</t>
  </si>
  <si>
    <t>24.140.256/0001-62</t>
  </si>
  <si>
    <t>Moat Capital Gestão de Recursos Ltda</t>
  </si>
  <si>
    <t>Santander Star L&amp;S Direcional FIC FIM</t>
  </si>
  <si>
    <t>SANTANDER STAR LONG &amp; SHORT DIRECIONAL MULTIMERCADO FIC FI</t>
  </si>
  <si>
    <t>24.986.084/0001-42</t>
  </si>
  <si>
    <t>Safra Kepler Equity Hedge FIM</t>
  </si>
  <si>
    <t>SAFRA KEPLER EQUITY HEDGE FUNDO DE INVESTIMENTO MULTIMERCADO</t>
  </si>
  <si>
    <t>25.079.578/0001-06</t>
  </si>
  <si>
    <t>Truxt I Long Short FIC FIM</t>
  </si>
  <si>
    <t>TRUXT I LONG SHORT FUNDO DE INVESTIMENTO EM COTAS DE FUNDOS DE INVESTIMENTO MULTIMERCADO</t>
  </si>
  <si>
    <t>26.262.377/0001-02</t>
  </si>
  <si>
    <t>Kadima Long Short Plus FIC FIA</t>
  </si>
  <si>
    <t>KADIMA LONG SHORT PLUS FUNDO DE INVESTIMENTO EM COTAS DE FUNDOS DE INVESTIMENTO EM AÇÕES</t>
  </si>
  <si>
    <t>31.455.960/0001-70</t>
  </si>
  <si>
    <t>Neo Argo Long And Short FIC FIM</t>
  </si>
  <si>
    <t>NEO ARGO LONG AND SHORT FUNDO DE INVESTIMENTO EM COTAS DE FUNDOS DE INVESTIMENTO MULTIMERCADO</t>
  </si>
  <si>
    <t>31.922.843/0001-79</t>
  </si>
  <si>
    <t>Beta Ibov (non-excess return) 2020-04-01 to 2023-03-31 Base Currency</t>
  </si>
  <si>
    <t>Alpha Ibovespa (non-excess return) 2020-04-01 to 2023-03-31 Base Currency</t>
  </si>
  <si>
    <t>Tracking Error Ibovespa 2020-04-01 to 2023-03-31 Base Currency</t>
  </si>
  <si>
    <t>Excess Return Ibovespa (geo) 2020-04-01 to 2023-03-31 Base Currency</t>
  </si>
  <si>
    <t>Julius VIC Long Biased BDR Nível I FIA</t>
  </si>
  <si>
    <t>VIC LONG BIASED FUNDO DE INVESTIMENTO EM AÇÕES BDR NÍVEL I</t>
  </si>
  <si>
    <t>07.663.592/0001-70</t>
  </si>
  <si>
    <t>Távola Absoluto FIC FIM</t>
  </si>
  <si>
    <t>TAVOLA ABSOLUTO FUNDO DE INVESTIMENTO EM COTAS DE FUNDOS DE INVESTIMENTO MULTIMERCADO</t>
  </si>
  <si>
    <t>09.141.867/0001-31</t>
  </si>
  <si>
    <t>Távola Capital GDR Ltda</t>
  </si>
  <si>
    <t>JGP Equity FIC FIM</t>
  </si>
  <si>
    <t>JGP EQUITY FUNDO DE INVESTIMENTO EM COTAS DE FUNDOS DE INVESTIMENTO MULTIMERCADO</t>
  </si>
  <si>
    <t>09.143.318/0001-04</t>
  </si>
  <si>
    <t>Squadra Long Biased FIC FIA</t>
  </si>
  <si>
    <t>SQUADRA LONG-BIASED FUNDO DE INVESTIMENTO EM COTAS DE FUNDOS DE INVESTIMENTO EM AÇÕES</t>
  </si>
  <si>
    <t>09.285.146/0001-03</t>
  </si>
  <si>
    <t>Squadra Investimentos Gestão de Recursos Ltda</t>
  </si>
  <si>
    <t>STK Long Biased FIC FIA</t>
  </si>
  <si>
    <t>STK LONG BIASED FUNDO DE INVESTIMENTO EM COTAS DE FUNDOS DE INVESTIMENTO DE AÇÕES</t>
  </si>
  <si>
    <t>12.282.747/0001-69</t>
  </si>
  <si>
    <t>STK Capital Gestora de Recursos Ltda</t>
  </si>
  <si>
    <t>Oceana Long Biased FIC FIA</t>
  </si>
  <si>
    <t>OCEANA LONG BIASED FUNDO DE INVESTIMENTO EM COTAS DE FUNDOS DE INVESTIMENTO DE AÇÕES</t>
  </si>
  <si>
    <t>12.823.624/0001-98</t>
  </si>
  <si>
    <t>Oceana Investimentos ADCVM Ltda</t>
  </si>
  <si>
    <t>Vokin K2 Long Biased FIA</t>
  </si>
  <si>
    <t>VOKIN K2 LONG BIASED FUNDO DE INVESTIMENTO EM AÇÕES</t>
  </si>
  <si>
    <t>13.962.941/0001-58</t>
  </si>
  <si>
    <t>AZ Quest Top Long Biased FIC FIA</t>
  </si>
  <si>
    <t>AZ QUEST TOP LONG BIASED FUNDO DE INVESTIMENTO EM COTAS DE FUNDOS DE INVESTIMENTO DE AÇÕES</t>
  </si>
  <si>
    <t>13.974.750/0001-06</t>
  </si>
  <si>
    <t>Pacífico Mantaro LB FIC FIM</t>
  </si>
  <si>
    <t>MANTARO LB FUNDO DE INVESTIMENTO EM COTAS DE FUNDOS DE INVESTIMENTO MULTIMERCADO</t>
  </si>
  <si>
    <t>17.002.861/0001-01</t>
  </si>
  <si>
    <t>Mantaro Capital Ltda</t>
  </si>
  <si>
    <t>Safra Arquimedes BDR Nível I FIC FIA</t>
  </si>
  <si>
    <t>SAFRA ARQUIMEDES FUNDO DE INVESTIMENTO EM COTAS DE FUNDOS DE INVESTIMENTO EM AÇÕES BDR NIVEL I</t>
  </si>
  <si>
    <t>17.253.801/0001-61</t>
  </si>
  <si>
    <t>Ibiuna Long Biased FIC FIM</t>
  </si>
  <si>
    <t>IBIUNA LONG BIASED FUNDO DE INVESTIMENTO EM COTAS DE FUNDOS DE INVESTIMENTO MULTIMERCADO</t>
  </si>
  <si>
    <t>17.554.200/0001-99</t>
  </si>
  <si>
    <t>Opportunity Long Biased FIC FIM</t>
  </si>
  <si>
    <t>OPPORTUNITY LONG BIASED FUNDO DE INVESTIMENTO EM COTAS DE FUNDOS DE INVESTIMENTO MULTIMERCADO</t>
  </si>
  <si>
    <t>18.471.807/0001-78</t>
  </si>
  <si>
    <t>Occam Long Biased FIC FIM</t>
  </si>
  <si>
    <t>OCCAM LONG BIASED FUNDO DE INVESTIMENTO EM COTAS DE FUNDOS DE INVESTIMENTO MULTIMERCADO</t>
  </si>
  <si>
    <t>18.525.868/0001-70</t>
  </si>
  <si>
    <t>Santander Alocação Long Biased FIC FIA</t>
  </si>
  <si>
    <t>SANTANDER ALOCAÇÃO LONG BIASED AÇÕES FIC FI</t>
  </si>
  <si>
    <t>18.599.783/0001-37</t>
  </si>
  <si>
    <t>Versa Long Biased FIM</t>
  </si>
  <si>
    <t>VERSA LONG BIASED FUNDO DE INVESTIMENTO MULTIMERCADO</t>
  </si>
  <si>
    <t>18.832.847/0001-06</t>
  </si>
  <si>
    <t>BRAM Private FOF Long Biased FIC FIM</t>
  </si>
  <si>
    <t>BRADESCO PRIVATE FUND OF FUNDS LONG BIASED FUNDO DE INVESTIMENTO EM COTAS DE FI MULTIMERCADO</t>
  </si>
  <si>
    <t>18.956.713/0001-99</t>
  </si>
  <si>
    <t>Itaverá Long Biased FIC FIA</t>
  </si>
  <si>
    <t>ITAVERÁ LONG BIASED FUNDO DE INVESTIMENTO EM COTAS DE FUNDOS DE INVESTIMENTO DE AÇÕES</t>
  </si>
  <si>
    <t>19.628.842/0001-10</t>
  </si>
  <si>
    <t>Itaverá Gestão De Recursos Ltda</t>
  </si>
  <si>
    <t>Verde Verde AM Long Bias FIC FIA</t>
  </si>
  <si>
    <t>VERDE AM LONG BIAS FUNDO DE INVESTIMENTO EM COTAS DE FUNDOS DE INVESTIMENTO EM AÇÕES</t>
  </si>
  <si>
    <t>23.243.536/0001-33</t>
  </si>
  <si>
    <t>3R Cedar II LB FIA</t>
  </si>
  <si>
    <t>3R CEDAR II LB FUNDO DE INVESTIMENTO DE AÇÕES</t>
  </si>
  <si>
    <t>23.657.955/0001-11</t>
  </si>
  <si>
    <t>Bahia AM Long Biased FIC FIM</t>
  </si>
  <si>
    <t>BAHIA AM LONG BIASED FUNDO DE INVESTIMENTO EM COTAS DE FUNDOS DE INVESTIMENTO MULTIMERCADO</t>
  </si>
  <si>
    <t>23.732.231/0001-95</t>
  </si>
  <si>
    <t>Safari 30 II FIC FIM</t>
  </si>
  <si>
    <t>SAFARI 30 FUNDO DE INVESTIMENTO EM COTAS DE FUNDOS DE INVESTIMENTO MULTIMERCADO II</t>
  </si>
  <si>
    <t>23.960.625/0001-09</t>
  </si>
  <si>
    <t>Safari Capital GDR Ltda</t>
  </si>
  <si>
    <t>XP Selection Long Biased FIC FIM</t>
  </si>
  <si>
    <t>SELECTION LONG BIASED FUNDO DE INVESTIMENTO EM COTAS DE FUNDOS DE INVESTIMENTO MULTIMERCADO</t>
  </si>
  <si>
    <t>24.582.422/0001-80</t>
  </si>
  <si>
    <t>XP Investor Long Biased 30 FIC FIM</t>
  </si>
  <si>
    <t>XP INVESTOR LONG BIASED 30 FUNDO DE INVESTIMENTO EM COTAS DE FUNDOS DE INVESTIMENTO MULTIMERCADO</t>
  </si>
  <si>
    <t>25.224.843/0001-00</t>
  </si>
  <si>
    <t>Truxt I Long Bias FIC FIM</t>
  </si>
  <si>
    <t>TRUXT I LONG BIAS FUNDO DE INVESTIMENTO EM COTAS DE FUNDOS DE INVESTIMENTO MULTIMERCADO</t>
  </si>
  <si>
    <t>26.210.505/0001-74</t>
  </si>
  <si>
    <t>EQI Kronos Long Bias IQ FIC FIA</t>
  </si>
  <si>
    <t>KRONOS LONG BIAS IQ FUNDO DE INVESTIMENTO EM COTAS DE FUNDOS DE INVESTIMENTO DE AÇÕES</t>
  </si>
  <si>
    <t>26.406.529/0001-01</t>
  </si>
  <si>
    <t>Euqueroinvestir Gestão de Recursos Ltda.</t>
  </si>
  <si>
    <t>Navi Long Biased FIC FIM</t>
  </si>
  <si>
    <t>NAVI LONG BIASED FUNDO DE INVESTIMENTO EM COTAS DE FUNDOS DE INVESTIMENTOS MULTIMERCADO</t>
  </si>
  <si>
    <t>26.680.221/0001-41</t>
  </si>
  <si>
    <t>CSHG Top Long Bias FIC FIM</t>
  </si>
  <si>
    <t>CSHG TOP LONG BIAS FUNDO DE INVESTIMENTO EM COTAS DE FUNDO DE INVESTIMENTO MULTIMERCADO</t>
  </si>
  <si>
    <t>26.859.444/0001-70</t>
  </si>
  <si>
    <t>Polo Long Bias I FIC FIM</t>
  </si>
  <si>
    <t>POLO LONG BIAS I FUNDO DE INVESTIMENTO EM COTAS DE FUNDOS DE INVESTIMENTO MULTIMERCADO</t>
  </si>
  <si>
    <t>27.347.332/0001-01</t>
  </si>
  <si>
    <t>Itaú Seleção MultifundosLongBias FIC FIA</t>
  </si>
  <si>
    <t>ITAÚ SELEÇÃO MULTIFUNDOS LONG BIAS AÇÕES FUNDO DE INVESTIMENTO EM COTAS DE FUNDOS DE INVESTIMENTO</t>
  </si>
  <si>
    <t>27.580.503/0001-30</t>
  </si>
  <si>
    <t>Apex Long Biased FIC FIM</t>
  </si>
  <si>
    <t>APEX LONG BIASED FUNDO DE INVESTIMENTO EM COTAS DE FUNDOS DE INVESTIMENTO MULTIMERCADO</t>
  </si>
  <si>
    <t>27.826.024/0001-50</t>
  </si>
  <si>
    <t>Canvas Dakar Long Bias FIC FIM</t>
  </si>
  <si>
    <t>CANVAS DAKAR LONG BIAS FUNDO DE INVESTIMENTO EM COTAS DE FUNDOS DE INVESTIMENTO MULTIMERCADO</t>
  </si>
  <si>
    <t>28.246.652/0001-20</t>
  </si>
  <si>
    <t>Miles Acer Long Bias I FIC FIM</t>
  </si>
  <si>
    <t>MILES ACER LONG BIAS I FUNDO DE INVESTIMENTO EM COTAS DE FUNDOS DE INVESTIMENTO MULTIMERCADO</t>
  </si>
  <si>
    <t>28.386.218/0001-45</t>
  </si>
  <si>
    <t>Miles Capital Ltda</t>
  </si>
  <si>
    <t>Garin Ciclico Long Biased FIM</t>
  </si>
  <si>
    <t>GARIN CICLICO LONG BIASED FUNDO DE INVESTIMENTO MULTIMERCADO</t>
  </si>
  <si>
    <t>28.470.590/0001-35</t>
  </si>
  <si>
    <t>Garin Or Long Biased FIM</t>
  </si>
  <si>
    <t>GARIN OR LONG BIASED FUNDO DE INVESTIMENTO MULTIMERCADO</t>
  </si>
  <si>
    <t>28.568.701/0001-40</t>
  </si>
  <si>
    <t>Vinland Long Bias FIC FIM</t>
  </si>
  <si>
    <t>VINLAND LONG BIAS FUNDO DE INVESTIMENTO EM COTAS DE FUNDOS DE INVESTIMENTO MULTIMERCADO</t>
  </si>
  <si>
    <t>28.581.159/0001-66</t>
  </si>
  <si>
    <t>Itaú Long Bias FIC FIM</t>
  </si>
  <si>
    <t>ITAÚ LONG BIAS MULTIMERCADO FUNDO DE INVESTIMENTO EM COTAS DE FUNDOS DE INVESTIMENTO</t>
  </si>
  <si>
    <t>29.259.742/0001-18</t>
  </si>
  <si>
    <t>Versa Fit Long Biased FIM</t>
  </si>
  <si>
    <t>VERSA FIT LONG BIASED FUNDO DE INVESTIMENTO MULTIMERCADO</t>
  </si>
  <si>
    <t>29.574.952/0001-09</t>
  </si>
  <si>
    <t>BB Long Bias Private FIC FIA</t>
  </si>
  <si>
    <t>BB AÇÕES LONG BIAS PRIVATE FUNDO DE INVESTIMENTO EM COTAS DE FUNDOS DE INVESTIMENTO</t>
  </si>
  <si>
    <t>29.979.814/0001-00</t>
  </si>
  <si>
    <t>Santander Seleção Long Biased FIC FIM</t>
  </si>
  <si>
    <t>SANTANDER SELEÇÃO LONG BIASED MULT FC FI</t>
  </si>
  <si>
    <t>30.522.013/0001-91</t>
  </si>
  <si>
    <t>Moat Capital Long Bias FIC FIM</t>
  </si>
  <si>
    <t>MOAT CAPITAL LONG BIAS FUNDO DE INVESTIMENTO EM COTAS DE FUNDOS DE INVESTIMENTO MULTIMERCADO</t>
  </si>
  <si>
    <t>30.995.144/0001-96</t>
  </si>
  <si>
    <t>RPS Long Bias Selection D30 FIC FIA</t>
  </si>
  <si>
    <t>RPS LONG BIAS SELECTION D30 FUNDO DE INVESTIMENTO EM COTAS DE FUNDOS DE INVESTIMENTO EM AÇÕES</t>
  </si>
  <si>
    <t>32.041.623/0001-07</t>
  </si>
  <si>
    <t>Sharp Long Biased Feeder FIC FIA</t>
  </si>
  <si>
    <t>SHARP LONG BIASED FEEDER FUNDO DE INVESTIMENTO EM COTAS DE FUNDOS DE INVESTIMENTO DE AÇÕES</t>
  </si>
  <si>
    <t>32.068.007/0001-31</t>
  </si>
  <si>
    <t>Absolute Pace Long Biased FIC FIA</t>
  </si>
  <si>
    <t>ABSOLUTE PACE LONG BIASED FUNDO DE INVESTIMENTO EM COTAS DE FUNDOS DE INVESTIMENTO EM AÇÕES</t>
  </si>
  <si>
    <t>32.073.525/0001-43</t>
  </si>
  <si>
    <t>Kadima Long Bias FIM</t>
  </si>
  <si>
    <t>KADIMA LONG BIAS FUNDO DE INVESTIMENTO MULTIMERCADO</t>
  </si>
  <si>
    <t>33.378.392/0001-86</t>
  </si>
  <si>
    <t>BB Long Bias FIC FIM LP</t>
  </si>
  <si>
    <t>BB MULTIMERCADO LONGO PRAZO LONG BIAS FUNDO DE INVESTIMENTO EM COTAS DE FUNDOS DE INVESTIMENTO</t>
  </si>
  <si>
    <t>33.617.774/0001-15</t>
  </si>
  <si>
    <t>Claritas Long Bias FIC FIM</t>
  </si>
  <si>
    <t>CLARITAS LONG BIAS FUNDO DE INVESTIMENTO EM COTAS DE FUNDOS DE INVESTIMENTO MULTIMERCADO</t>
  </si>
  <si>
    <t>34.286.544/0001-83</t>
  </si>
  <si>
    <t>Galápagos Bracco LB FIM</t>
  </si>
  <si>
    <t>BRACCO LB FUNDO DE INVESTIMENTO MULTIMERCADO</t>
  </si>
  <si>
    <t>34.425.904/0001-80</t>
  </si>
  <si>
    <t>Galápagos Capital Investimentos e Participações Ltda.</t>
  </si>
  <si>
    <t>Logos Long Biased II FIC FIA</t>
  </si>
  <si>
    <t>LOGOS LONG BIASED II FUNDO DE INVESTIMENTO EM COTAS DE FUNDOS DE INVESTIMENTO EM ACOES</t>
  </si>
  <si>
    <t>34.579.122/0001-04</t>
  </si>
  <si>
    <t>Icatu Long Biased FIM</t>
  </si>
  <si>
    <t>ICATU VANGUARDA LONG BIASED FUNDO DE INVESTIMENTO MULTIMERCADO</t>
  </si>
  <si>
    <t>35.637.151/0001-30</t>
  </si>
  <si>
    <t>Atlas One Long Bias FIC FIM</t>
  </si>
  <si>
    <t>ATLAS ONE LONG BIAS FUNDO DE INVESTIMENTO EM COTAS DE FUNDOS DE INVESTIMENTO MULTIMERCADO</t>
  </si>
  <si>
    <t>36.182.298/0001-45</t>
  </si>
  <si>
    <t>Atlas One Investimentos Gestão de Recursos Ltda.</t>
  </si>
  <si>
    <t>BB Ibovespa Ativo FIC FIA</t>
  </si>
  <si>
    <t>BB AÇÕES IBOVESPA ATIVO FUNDO DE INVESTIMENTO EM COTAS DE FUNDOS DE INVESTIMENTO</t>
  </si>
  <si>
    <t>00.822.059/0001-65</t>
  </si>
  <si>
    <t>Itau Índice Ibovespa FIC FIA</t>
  </si>
  <si>
    <t>ITAÚ ÍNDICE AÇÕES IBOVESPA - FUNDO DE INVESTIMENTO EM COTAS DE FUNDOS DE INVESTIMENTO</t>
  </si>
  <si>
    <t>01.135.345/0001-15</t>
  </si>
  <si>
    <t>Caixa Ibovespa FIC FIA</t>
  </si>
  <si>
    <t>FUNDO DE INVESTIMENTO EM COTAS DE FUNDOS DE INVESTIMENTO EM AÇÕES CAIXA IBOVESPA</t>
  </si>
  <si>
    <t>01.525.057/0001-77</t>
  </si>
  <si>
    <t>Banrisul Índice FIA</t>
  </si>
  <si>
    <t>BANRISUL ÍNDICE FUNDO DE INVESTIMENTO EM AÇÕES</t>
  </si>
  <si>
    <t>02.131.725/0001-44</t>
  </si>
  <si>
    <t>BRAM Bradesco Ibovespa Ativo FIC FIA</t>
  </si>
  <si>
    <t>BRADESCO FUNDO DE INVESTIMENTO EM COTAS DE FUNDOS DE INVESTIMENTO EM AÇÕES IBOVESPA ATIVO</t>
  </si>
  <si>
    <t>02.171.479/0001-54</t>
  </si>
  <si>
    <t>Santander Ibovespa Ativo Supremo FIC FIA</t>
  </si>
  <si>
    <t>SANTANDER AÇÕES IBOVESPA ATIVO SUPREMO FIC FI</t>
  </si>
  <si>
    <t>02.832.973/0001-12</t>
  </si>
  <si>
    <t>Caixa Indexa PIBB IBRX-50 FIA</t>
  </si>
  <si>
    <t>FUNDO DE INVESTIMENTO EM AÇÕES CAIXA INDEXA PIBB IBRX-50</t>
  </si>
  <si>
    <t>05.164.361/0001-97</t>
  </si>
  <si>
    <t>Caixa IBrX Ativo FIA</t>
  </si>
  <si>
    <t>FUNDO DE INVESTIMENTO EM AÇÕES CAIXA IBRX ATIVO</t>
  </si>
  <si>
    <t>05.164.370/0001-88</t>
  </si>
  <si>
    <t>BRAM Prime Ibovespa Ativo FIC FIA</t>
  </si>
  <si>
    <t>BRADESCO PRIME FUNDO DE INVESTIMENTO EM COTAS DE FUNDOS DE INVESTIMENTO EM AÇÕES IBOVESPA ATIVO</t>
  </si>
  <si>
    <t>05.753.141/0001-07</t>
  </si>
  <si>
    <t>Santander Índice Bovespa FIC FIA</t>
  </si>
  <si>
    <t>SANTANDER FIC FI ÍNDICE BOVESPA AÇÕES</t>
  </si>
  <si>
    <t>06.084.858/0001-68</t>
  </si>
  <si>
    <t>Western Ibovespa Ativo Star FIC FIA</t>
  </si>
  <si>
    <t>WESTERN ASSET AÇÕES IBOVESPA ATIVO STAR FIC FI</t>
  </si>
  <si>
    <t>06.180.170/0001-81</t>
  </si>
  <si>
    <t>Icatu Vanguarda IBX FIA</t>
  </si>
  <si>
    <t>ICATU VANGUARDA AÇÕES IBX FUNDO DE INVESTIMENTO</t>
  </si>
  <si>
    <t>06.224.719/0001-92</t>
  </si>
  <si>
    <t>Itaú PIBBS FIA</t>
  </si>
  <si>
    <t>ITAÚ FUNDO DE INVESTIMENTO EM PIBBS - AÇÕES</t>
  </si>
  <si>
    <t>07.098.360/0001-17</t>
  </si>
  <si>
    <t>Santander PIBB FIA</t>
  </si>
  <si>
    <t>SANTANDER FUNDO DE INVESTIMENTO PIBB AÇÕES</t>
  </si>
  <si>
    <t>07.184.920/0001-56</t>
  </si>
  <si>
    <t>BRAM PIBBS II FIA</t>
  </si>
  <si>
    <t>BRADESCO FUNDO DE INVESTIMENTO EM PIBBS II - AÇÕES</t>
  </si>
  <si>
    <t>07.194.559/0001-49</t>
  </si>
  <si>
    <t>BRAM H PIBB IBrX-50 FIA</t>
  </si>
  <si>
    <t>BRADESCO H FUNDO DE INVESTIMENTO EM PIBB - AÇÕES IBRX-50</t>
  </si>
  <si>
    <t>07.364.744/0001-34</t>
  </si>
  <si>
    <t>BRAM Prime IBrX-50 FIC FIA</t>
  </si>
  <si>
    <t>BRADESCO PRIME FUNDO DE INVESTIMENTO EM COTAS DE FUNDOS DE INVESTIMENTO EM AÇÕES IBRX-50</t>
  </si>
  <si>
    <t>07.667.213/0001-10</t>
  </si>
  <si>
    <t>Itau Governança Corp Sustentável FIC FIA</t>
  </si>
  <si>
    <t>ITAÚ AÇÕES GOVERNANÇA CORPORATIVA FICFI SUSTENTÁVEL</t>
  </si>
  <si>
    <t>07.686.658/0001-48</t>
  </si>
  <si>
    <t>Caixa Ibovespa Ativo FIA</t>
  </si>
  <si>
    <t>FUNDO DE INVESTIMENTO EM AÇÕES CAIXA IBOVESPA ATIVO</t>
  </si>
  <si>
    <t>08.046.355/0001-23</t>
  </si>
  <si>
    <t>Verde Performance FIA</t>
  </si>
  <si>
    <t>VERDE AM PERFORMANCE FUNDO DE INVESTIMENTO EM AÇÕES</t>
  </si>
  <si>
    <t>08.707.235/0001-20</t>
  </si>
  <si>
    <t>Sharp Ibovespa Ativo Feeder FIC FIA</t>
  </si>
  <si>
    <t>SHARP IBOVESPA ATIVO FEEDER FUNDO DE INVESTIMENTO EM COTAS DE FUNDOS DE INVESTIMENTO DE AÇÕES</t>
  </si>
  <si>
    <t>08.912.569/0001-35</t>
  </si>
  <si>
    <t>BB Ações Bolsa Brasileira FIC FIA</t>
  </si>
  <si>
    <t>BB AÇÕES BOLSA BRASILEIRA FUNDO DE INVESTIMENTO EM COTAS DE FUNDOS DE INVESTIMENTO</t>
  </si>
  <si>
    <t>09.005.823/0001-84</t>
  </si>
  <si>
    <t>Itaú Index Ibovespa 1 FIA</t>
  </si>
  <si>
    <t>ITAÚ INDEX IBOVESPA 1 FUNDO DE INVESTIMENTO EM AÇÕES</t>
  </si>
  <si>
    <t>10.239.877/0001-93</t>
  </si>
  <si>
    <t>Oceana Valor FIC FIA</t>
  </si>
  <si>
    <t>OCEANA VALOR FUNDO DE INVESTIMENTO EM COTAS DE FUNDOS DE INVESTIMENTO DE AÇÕES</t>
  </si>
  <si>
    <t>10.309.539/0001-80</t>
  </si>
  <si>
    <t>BB Ações Governança Is FIA</t>
  </si>
  <si>
    <t>BB AÇÕES GOVERNANÇA IS FUNDO DE INVESTIMENTO</t>
  </si>
  <si>
    <t>10.418.335/0001-88</t>
  </si>
  <si>
    <t>Caixa E-Fundo Ibovespa FIC FIA</t>
  </si>
  <si>
    <t>FUNDO DE INVESTIMENTO EM COTAS DE FUNDOS DE INVESTIMENTO EM AÇÕES CAIXA E-FUNDO IBOVESPA</t>
  </si>
  <si>
    <t>15.154.410/0001-64</t>
  </si>
  <si>
    <t>Itaú Private IBRX Ativo FIC FIA</t>
  </si>
  <si>
    <t>ITAÚ PRIVATE AÇÕES IBRX ATIVO FUNDO DE INVESTIMENTO EM COTAS DE FUNDOS DE INVESTIMENTO</t>
  </si>
  <si>
    <t>25.306.756/0001-94</t>
  </si>
  <si>
    <t>Nest FIA</t>
  </si>
  <si>
    <t>NEST FUNDO DE INVESTIMENTOS EM AÇÕES</t>
  </si>
  <si>
    <t>26.587.503/0001-07</t>
  </si>
  <si>
    <t>BRAM Prime Index FIC FIA</t>
  </si>
  <si>
    <t>BRADESCO PRIME FUNDO DE INVESTIMENTO EM COTAS DE FUNDOS DE INVESTIMENTO EM AÇÕES INDEX</t>
  </si>
  <si>
    <t>27.865.070/0001-69</t>
  </si>
  <si>
    <t>BRAM Bradesco Ibovespa Ágora FIC FIA</t>
  </si>
  <si>
    <t>BRADESCO FUNDO DE INVESTIMENTO EM COTAS DE FUNDOS DE INVESTIMENTO EM AÇÕES IBOVESPA ÁGORA</t>
  </si>
  <si>
    <t>28.516.048/0001-76</t>
  </si>
  <si>
    <t>BRAM Next Ibovespa FIC FIA</t>
  </si>
  <si>
    <t>NEXT FUNDO DE INVESTIMENTO EM COTAS DE FUNDOS DE INVESTIMENTO EM AÇÕES IBOVESPA</t>
  </si>
  <si>
    <t>31.031.274/0001-71</t>
  </si>
  <si>
    <t>XP Trend Ibovespa FIA</t>
  </si>
  <si>
    <t>TREND IBOVESPA FUNDO DE INVESTIMENTOS EM AÇÕES</t>
  </si>
  <si>
    <t>31.204.199/0001-01</t>
  </si>
  <si>
    <t>Bancoob Sicoob FIA</t>
  </si>
  <si>
    <t>SICOOB AÇÕES FUNDO DE INVESTIMENTO</t>
  </si>
  <si>
    <t>31.339.342/0001-64</t>
  </si>
  <si>
    <t>BRAM Ibovespa FIC FIA</t>
  </si>
  <si>
    <t>BRADESCO FUNDO DE INVESTIMENTO EM COTAS DE FUNDO DE INVESTIMENTO EM AÇÕES IBOVESPA</t>
  </si>
  <si>
    <t>32.387.966/0001-10</t>
  </si>
  <si>
    <t>BTG Reference Ibovespa Index FIA</t>
  </si>
  <si>
    <t>BTG PACTUAL REFERENCE IBOVESPA INDEXADO FUNDO DE INVESTIMENTO DE AÇÕES</t>
  </si>
  <si>
    <t>32.743.215/0001-99</t>
  </si>
  <si>
    <t>BRAM H Ibovespa FIA</t>
  </si>
  <si>
    <t>BRADESCO H FUNDO DE INVESTIMENTO EM AÇÕES IBOVESPA</t>
  </si>
  <si>
    <t>42.469.023/0001-90</t>
  </si>
  <si>
    <t>Santander FIC FIA</t>
  </si>
  <si>
    <t>SANTANDER FIC FI AÇÕES</t>
  </si>
  <si>
    <t>47.179.288/0001-77</t>
  </si>
  <si>
    <t>Western Ativo Silver FIC FIA</t>
  </si>
  <si>
    <t>WESTERN ASSET AÇÕES IBOVESPA ATIVO SILVER FIC FI</t>
  </si>
  <si>
    <t>67.845.925/0001-04</t>
  </si>
  <si>
    <t>Itaú Index Ibovespaa FIC FIA</t>
  </si>
  <si>
    <t>ITAÚ AÇÕES INDEX IBOVESPA - FUNDO DE INVESTIMENTO EM COTAS DE FUNDOS DE INVESTIMENTO</t>
  </si>
  <si>
    <t>67.976.449/0001-60</t>
  </si>
  <si>
    <t>BB Ibovespa Indexado FIC FIA</t>
  </si>
  <si>
    <t>BB AÇÕES IBOVESPA INDEXADO FUNDO DE INVESTIMENTO EM COTAS DE FUNDOS DE INVESTIMENTO</t>
  </si>
  <si>
    <t>73.899.759/0001-21</t>
  </si>
  <si>
    <t>BRAM H Acumulação FIC FIA</t>
  </si>
  <si>
    <t>BRADESCO H FICFI AÇÕES ACUMULAÇÃO</t>
  </si>
  <si>
    <t>77.054.658/0001-00</t>
  </si>
  <si>
    <t>BRAM Ibovespa Indexado FIC FIA</t>
  </si>
  <si>
    <t>BRADESCO FUNDO DE INVESTIMENTO EM COTAS DE FUNDOS DE INVESTIMENTO EM AÇÕES IBOVESPA INDEXADO</t>
  </si>
  <si>
    <t>96.498.985/0001-04</t>
  </si>
  <si>
    <t>Opportunity Logica II FIC FIA</t>
  </si>
  <si>
    <t>OPPORTUNITY LOGICA II FUNDO DE INVESTIMENTO EM COTAS DE FUNDOS DE INVESTIMENTO EM ACOES</t>
  </si>
  <si>
    <t>00.185.259/0001-54</t>
  </si>
  <si>
    <t>Opportunity HDF Administradora de Recursos Ltda</t>
  </si>
  <si>
    <t>Porto Seguro Porto Alisios FIC FIA</t>
  </si>
  <si>
    <t>PORTO ALISIOS FUNDO DE INVESTIMENTO EM COTAS DE FUNDOS DE INVESTIMENTO EM AÇÕES</t>
  </si>
  <si>
    <t>00.398.561/0001-90</t>
  </si>
  <si>
    <t>Alfa Ações Premium FIA</t>
  </si>
  <si>
    <t>ALFA AÇÕES PREMIUM - FUNDO DE INVESTIMENTO EM AÇÕES</t>
  </si>
  <si>
    <t>00.575.922/0001-27</t>
  </si>
  <si>
    <t>Fama FIC FIA</t>
  </si>
  <si>
    <t>FAMA FUNDO DE INVESTIMENTO EM COTAS DE FUNDOS DE INVESTIMENTO DE AÇÕES</t>
  </si>
  <si>
    <t>00.601.692/0001-23</t>
  </si>
  <si>
    <t>Fama Investimentos Ltda</t>
  </si>
  <si>
    <t>Tempo Capital Manacá FIC FIA</t>
  </si>
  <si>
    <t>TEMPO CAPITAL MANACÁ FUNDO DE INVESTIMENTO EM COTAS DE FUNDOS DE INVESTIMENTO EM AÇÕES</t>
  </si>
  <si>
    <t>00.906.044/0001-85</t>
  </si>
  <si>
    <t>Tempo Capital Gestão de Recursos Ltda</t>
  </si>
  <si>
    <t>Itaú Small Cap Valuation FIC FIA</t>
  </si>
  <si>
    <t>ITAÚ SMALL CAP VALUATION FUNDO DE INVESTIMENTO EM COTAS DE FUNDOS DE INVESTIMENTO EM AÇÕES</t>
  </si>
  <si>
    <t>01.063.897/0001-65</t>
  </si>
  <si>
    <t>Plural Ações FIC FIA</t>
  </si>
  <si>
    <t>PLURAL AÇÕES FUNDO DE INVESTIMENTO EM COTAS DE FUNDOS DE INVESTIMENTO EM AÇÕES</t>
  </si>
  <si>
    <t>01.675.497/0001-00</t>
  </si>
  <si>
    <t>Banrisul Infra FIA</t>
  </si>
  <si>
    <t>BANRISUL INFRA-ESTRUTURA FUNDO DE INVESTIMENTO EM AÇÕES</t>
  </si>
  <si>
    <t>02.131.724/0001-08</t>
  </si>
  <si>
    <t>BRAM Bradesco H Dividendos FIA</t>
  </si>
  <si>
    <t>BRADESCO H FUNDO DE INVESTIMENTO AÇÕES DIVIDENDOS</t>
  </si>
  <si>
    <t>02.138.442/0001-24</t>
  </si>
  <si>
    <t>Santander Seleção Cresc Senior FIC FIA</t>
  </si>
  <si>
    <t>SANTANDER SELEÇÃO CRESCIMENTO SENIOR AÇÕES FIC FI</t>
  </si>
  <si>
    <t>02.436.763/0001-05</t>
  </si>
  <si>
    <t>Set FIA</t>
  </si>
  <si>
    <t>SET FUNDO DE INVESTIMENTO EM AÇÕES</t>
  </si>
  <si>
    <t>02.444.266/0001-59</t>
  </si>
  <si>
    <t>Set Investimentos Gestão de Ativos Ltda</t>
  </si>
  <si>
    <t>Trilha Empyreo FIA</t>
  </si>
  <si>
    <t>EMPYREO FUNDO DE INVESTIMENTO EM AÇÕES</t>
  </si>
  <si>
    <t>02.480.563/0001-50</t>
  </si>
  <si>
    <t>Trilha Investimentos Ltda</t>
  </si>
  <si>
    <t>Guide Ações FIA</t>
  </si>
  <si>
    <t>GUIDE AÇÕES FUNDO DE INVESTIMENTO EM AÇÕES</t>
  </si>
  <si>
    <t>02.748.688/0001-18</t>
  </si>
  <si>
    <t>BRAM Prime Small Cap FIC FIA</t>
  </si>
  <si>
    <t>BRADESCO PRIME FUNDO DE INVESTIMENTO EM COTAS DE FUNDOS DE INVESTIMENTO EM AÇÕES SMALL CAP</t>
  </si>
  <si>
    <t>02.763.602/0001-26</t>
  </si>
  <si>
    <t>Franklin Valor e Liquidez FVL FIC FIA</t>
  </si>
  <si>
    <t>FRANKLIN VALOR E LIQUIDEZ FVL FUNDO DE INVESTIMENTO EM COTAS DE FUNDOS DE INVESTIMENTO EM AÇÕES</t>
  </si>
  <si>
    <t>02.895.694/0001-06</t>
  </si>
  <si>
    <t>Franklin Templeton Investimentos (Brasil) Ltda</t>
  </si>
  <si>
    <t>ARX Income FIC FIA</t>
  </si>
  <si>
    <t>ARX INCOME FUNDO DE INVESTIMENTO EM COTAS DE FUNDOS DE INVESTIMENTO EM AÇÕES</t>
  </si>
  <si>
    <t>03.168.062/0001-03</t>
  </si>
  <si>
    <t>Tagus Fundamental FIA</t>
  </si>
  <si>
    <t>TAGUS FUNDAMENTAL FUNDO DE INVESTIMENTO DE AÇÕES</t>
  </si>
  <si>
    <t>03.618.010/0001-83</t>
  </si>
  <si>
    <t>Geral Asset Long Term FIA</t>
  </si>
  <si>
    <t>GERAL ASSET LONG TERM FUNDO DE INVESTIMENTO DE AÇÕES</t>
  </si>
  <si>
    <t>04.163.555/0001-05</t>
  </si>
  <si>
    <t>Geral Asset Management SS Ltda</t>
  </si>
  <si>
    <t>Corretora Geral de Valores e Câmbio Ltda</t>
  </si>
  <si>
    <t>Zenith Executive Top FIA</t>
  </si>
  <si>
    <t>EXECUTIVE TOP FUNDO DE INVESTIMENTO EM AÇÕES</t>
  </si>
  <si>
    <t>04.195.359/0001-12</t>
  </si>
  <si>
    <t>Zenith AM Ltda</t>
  </si>
  <si>
    <t>Itaú Valuation IB FIC FIA</t>
  </si>
  <si>
    <t>VALUATION IB FUNDO DE INVESTIMENTO EM COTAS DE FUNDOS DE INVESTIMENTO EM AÇÕES</t>
  </si>
  <si>
    <t>04.350.787/0001-72</t>
  </si>
  <si>
    <t>Santander Ethical Sustentb Spec FIC FIA</t>
  </si>
  <si>
    <t>SANTANDER ETHICAL AÇÕES SUSTENTABILIDADE SPECIAL FIC FI</t>
  </si>
  <si>
    <t>04.616.277/0001-02</t>
  </si>
  <si>
    <t>Arazul Cardinal Partners Renoir FIA</t>
  </si>
  <si>
    <t>CARDINAL PARTNERS RENOIR FUNDO DE INVESTIMENTO EM AÇÕES</t>
  </si>
  <si>
    <t>04.812.385/0001-42</t>
  </si>
  <si>
    <t>Cardinal Partners Investimentos Ltda</t>
  </si>
  <si>
    <t>BB Dividendos FIC FIA</t>
  </si>
  <si>
    <t>BB AÇÕES DIVIDENDOS FUNDO DE INVESTIMENTO EM COTAS DE FUNDOS DE INVESTIMENTO</t>
  </si>
  <si>
    <t>05.100.191/0001-87</t>
  </si>
  <si>
    <t>BB Small Caps FIC FIA</t>
  </si>
  <si>
    <t>BB AÇÕES SMALL CAPS FUNDO DE INVESTIMENTO EM COTAS DE FUNDOS DE INVESTIMENTO</t>
  </si>
  <si>
    <t>05.100.221/0001-55</t>
  </si>
  <si>
    <t>Trópico Value FIA</t>
  </si>
  <si>
    <t>TROPICO VALUE FUNDO DE INVESTIMENTO DE AÇÕES</t>
  </si>
  <si>
    <t>05.382.556/0001-03</t>
  </si>
  <si>
    <t>Zenith Vitória Régia FIA</t>
  </si>
  <si>
    <t>ZENITH VITÓRIA RÉGIA FUNDO DE INVESTIMENTO EM AÇÕES</t>
  </si>
  <si>
    <t>05.384.841/0001-63</t>
  </si>
  <si>
    <t>Verde CSHG FIC FIA</t>
  </si>
  <si>
    <t>CSHG VERDE AM AÇÕES FUNDO DE INVESTIMENTO EM COTAS DE FUNDO DE INVESTIMENTO EM AÇÕES</t>
  </si>
  <si>
    <t>05.586.710/0001-69</t>
  </si>
  <si>
    <t>Polo I FIC FIA</t>
  </si>
  <si>
    <t>POLO I FUNDO DE INVESTIMENTO EM COTAS DE FUNDOS DE INVESTIMENTO EM AÇÕES</t>
  </si>
  <si>
    <t>05.605.879/0001-19</t>
  </si>
  <si>
    <t>Safra Small Cap FIC FIA</t>
  </si>
  <si>
    <t>SAFRA SMALL CAP FUNDO DE INVESTIMENTO EM COTAS DE FUNDOS DE INVESTIMENTO EM ACOES</t>
  </si>
  <si>
    <t>05.857.973/0001-65</t>
  </si>
  <si>
    <t>Caixa Dividendos FIA</t>
  </si>
  <si>
    <t>FUNDO DE INVESTIMENTO EM AÇÕES CAIXA DIVIDENDOS</t>
  </si>
  <si>
    <t>05.900.798/0001-41</t>
  </si>
  <si>
    <t>Finacap Mauritsstad FIA</t>
  </si>
  <si>
    <t>FINACAP MAURITSSTAD FUNDO DE INVESTIMENTO EM AÇÕES</t>
  </si>
  <si>
    <t>05.964.067/0001-60</t>
  </si>
  <si>
    <t>Skopos Blue Birds Top Pix FIA</t>
  </si>
  <si>
    <t>SKOPOS BLUE BIRDS TOP PIX FUNDO DE INVESTIMENTO DE AÇÕES</t>
  </si>
  <si>
    <t>05.969.595/0001-01</t>
  </si>
  <si>
    <t>Skopos Investimentos Ltda</t>
  </si>
  <si>
    <t>Schroder Sicredi Ibovespa FIA</t>
  </si>
  <si>
    <t>SICREDI SCHRODERS IBOVESPA - FUNDO DE INVESTIMENTO EM AÇÕES</t>
  </si>
  <si>
    <t>06.051.151/0001-55</t>
  </si>
  <si>
    <t>Bresser Ações FIC FIA</t>
  </si>
  <si>
    <t>BRESSER AÇÕES FUNDO DE INVESTIMENTO EM COTAS DE FUNDOS DE INVESTIMENTO EM AÇÕES</t>
  </si>
  <si>
    <t>06.070.574/0001-12</t>
  </si>
  <si>
    <t>Itau Excelência Social Sustentvl FIC FIA</t>
  </si>
  <si>
    <t>ITAÚ EXCELÊNCIA SOCIAL AÇÕES FUNDO DE INVESTIMENTO EM COTAS DE FUNDOS DE INVESTIMENTO SUSTENTÁVEL</t>
  </si>
  <si>
    <t>06.215.101/0001-66</t>
  </si>
  <si>
    <t>Itaú Small Cap FIC FIA</t>
  </si>
  <si>
    <t>ITAÚ AÇÕES SMALL CAP FUNDO DE INVESTIMENTO EM COTAS DE FUNDOS DE INVESTIMENTO</t>
  </si>
  <si>
    <t>06.234.238/0001-68</t>
  </si>
  <si>
    <t>Safra Selection FIC FIA</t>
  </si>
  <si>
    <t>SAFRA SELECTION FUNDO DE INVESTIMENTO EM COTAS DE FUNDOS DE INVESTIMENTO EM AÇÕES</t>
  </si>
  <si>
    <t>06.234.360/0001-34</t>
  </si>
  <si>
    <t>BB Ações Alocação ETF FIA</t>
  </si>
  <si>
    <t>BB AÇÕES ALOCAÇÃO ETF FUNDO DE INVESTIMENTO EM AÇÕES</t>
  </si>
  <si>
    <t>06.251.554/0001-48</t>
  </si>
  <si>
    <t>Itaú ACE Dividendos FIC FIA</t>
  </si>
  <si>
    <t>ITAÚ ACE DIVIDENDOS AÇÕES - FUNDO DE INVESTIMENTO EM COTAS DE FUNDOS DE INVESTIMENTO</t>
  </si>
  <si>
    <t>06.258.544/0001-34</t>
  </si>
  <si>
    <t>BB Sustentabilidade FIC FIA</t>
  </si>
  <si>
    <t>BB AÇÕES SUSTENTABILIDADE FUNDO DE INVESTIMENTO EM COTAS DE FUNDOS DE INVESTIMENTO EM AÇÕES</t>
  </si>
  <si>
    <t>06.349.816/0001-01</t>
  </si>
  <si>
    <t>BRAM Dividendos FIA</t>
  </si>
  <si>
    <t>BRADESCO FUNDO DE INVESTIMENTO EM AÇÕES DIVIDENDOS</t>
  </si>
  <si>
    <t>06.916.384/0001-73</t>
  </si>
  <si>
    <t>BRAM MID Small Caps FIA</t>
  </si>
  <si>
    <t>BRADESCO FUNDO DE INVESTIMENTO EM AÇÕES MID SMALL CAPS</t>
  </si>
  <si>
    <t>06.988.623/0001-09</t>
  </si>
  <si>
    <t>Grou Ace Capital Abs Institucnl FIC FIA</t>
  </si>
  <si>
    <t>ACE CAPITAL ABSOLUTO INSTITUCIONAL FUNDO DE INVESTIMENTO EM COTAS DE FUNDOS DE INVESTIMENTO DE AÇÕES</t>
  </si>
  <si>
    <t>07.124.064/0001-43</t>
  </si>
  <si>
    <t>XP Investor FIA</t>
  </si>
  <si>
    <t>XP INVESTOR FUNDO DE INVESTIMENTO DE AÇÕES</t>
  </si>
  <si>
    <t>07.152.170/0001-30</t>
  </si>
  <si>
    <t>SFA EAC BDR Nível I FIC FIA</t>
  </si>
  <si>
    <t>SFA EAC FUNDO DE INVESTIMENTO EM COTAS DE FUNDOS DE INVESTIMENTO EM AÇÕES - BDR NÍVEL I</t>
  </si>
  <si>
    <t>07.187.517/0001-80</t>
  </si>
  <si>
    <t>SFA Investimentos Ltda</t>
  </si>
  <si>
    <t>BRAM IS Sustentabilidade Empresarial FIA</t>
  </si>
  <si>
    <t>BRADESCO FUNDO DE INVESTIMENTO EM AÇÕES IS SUSTENTABILIDADE EMPRESARIAL</t>
  </si>
  <si>
    <t>07.187.751/0001-08</t>
  </si>
  <si>
    <t>E2M Intrust FIA</t>
  </si>
  <si>
    <t>E2M INTRUST FUNDO DE INVESTIMENTO DE AÇÕES</t>
  </si>
  <si>
    <t>07.195.440/0001-90</t>
  </si>
  <si>
    <t>JBI Focus FIC FIA</t>
  </si>
  <si>
    <t>JBI FOCUS FUNDO DE INVESTIMENTO EM COTAS DE FUNDOS DE INVESTIMENTO DE AÇÕES</t>
  </si>
  <si>
    <t>07.266.253/0001-50</t>
  </si>
  <si>
    <t>Jardim Botânico Partners Investimentos Ltda</t>
  </si>
  <si>
    <t>AZ Quest Ações FIC FIA</t>
  </si>
  <si>
    <t>AZ QUEST AÇÕES FUNDO DE INVESTIMENTO EM COTAS DE FUNDOS DE INVESTIMENTO DE AÇÕES</t>
  </si>
  <si>
    <t>07.279.657/0001-89</t>
  </si>
  <si>
    <t>Hix Capital FIC FIA</t>
  </si>
  <si>
    <t>HIX CAPITAL FUNDO DE INVESTIMENTO EM COTAS DE FUNDOS DE INVESTIMENTO EM AÇÕES</t>
  </si>
  <si>
    <t>07.317.588/0001-50</t>
  </si>
  <si>
    <t>Hix Investimentos Ltda</t>
  </si>
  <si>
    <t>Rio Verde Small Caps FIA</t>
  </si>
  <si>
    <t>RIO VERDE SMALL CAPS FUNDO DE INVESTIMENTO EM AÇÕES</t>
  </si>
  <si>
    <t>07.420.595/0001-83</t>
  </si>
  <si>
    <t>Rio Verde Administradora de Valores Mobiliários Ltda</t>
  </si>
  <si>
    <t>Vinci Gas Dividendos FIA</t>
  </si>
  <si>
    <t>VINCI GAS DIVIDENDOS FUNDO DE INVESTIMENTO EM AÇÕES</t>
  </si>
  <si>
    <t>07.488.106/0001-25</t>
  </si>
  <si>
    <t>Vinci Equities Gestora de Recursos Ltda</t>
  </si>
  <si>
    <t>BRAM H Sustentabilidade FIC FIA</t>
  </si>
  <si>
    <t>BRADESCO H FICFI DE AÇÕES SUSTENTABILIDADE</t>
  </si>
  <si>
    <t>07.535.827/0001-49</t>
  </si>
  <si>
    <t>Schroder Ibovespa Plus FIC FIA</t>
  </si>
  <si>
    <t>SCHRODER IBOVESPA PLUS FUNDO DE INVEST EM COTAS DE FUNDOS DE INVEST EM AÇÕES</t>
  </si>
  <si>
    <t>07.584.202/0001-77</t>
  </si>
  <si>
    <t>Argucia BDR Nível I FIA</t>
  </si>
  <si>
    <t>ARGUCIA INCOME FUNDO DE INVESTIMENTO EM AÇÕES BDR NÍVEL I</t>
  </si>
  <si>
    <t>07.670.115/0001-32</t>
  </si>
  <si>
    <t>Argucia Capital Gestão de Recursos Ltda</t>
  </si>
  <si>
    <t>BB Ações Seleção Fatorial FIC FIA</t>
  </si>
  <si>
    <t>BB AÇÕES SELEÇÃO FATORIAL FUNDO DE INVESTIMENTO EM COTAS DE FUNDOS DE INVESTIMENTO</t>
  </si>
  <si>
    <t>07.882.792/0001-14</t>
  </si>
  <si>
    <t>Western Asset Seleção FIC FIA</t>
  </si>
  <si>
    <t>WESTERN ASSET SELEÇÃO AÇÕES FUNDO DE INVESTIMENTO EM COTAS DE FUNDOS DE INVESTIMENTO</t>
  </si>
  <si>
    <t>07.892.305/0001-02</t>
  </si>
  <si>
    <t>Meta Valor FIA</t>
  </si>
  <si>
    <t>META VALOR FUNDO DE INVESTIMENTO DE AÇÕES</t>
  </si>
  <si>
    <t>07.899.238/0001-40</t>
  </si>
  <si>
    <t>Meta Asset Management Ltda</t>
  </si>
  <si>
    <t>Caixa Indexa-Ise FIA</t>
  </si>
  <si>
    <t>FUNDO DE INVESTIMENTO EM AÇÕES CAIXA INDEXA - ISE</t>
  </si>
  <si>
    <t>08.070.838/0001-63</t>
  </si>
  <si>
    <t>Impacto Valuation BDR Nível I FIA</t>
  </si>
  <si>
    <t>IMPACTO VALUATION FUNDO DE INVESTIMENTO DE AÇÕES BDR NÍVEL I</t>
  </si>
  <si>
    <t>08.140.054/0001-64</t>
  </si>
  <si>
    <t>Impacto Investimentos Ltda</t>
  </si>
  <si>
    <t>BRAM H Small Caps FIC FIA</t>
  </si>
  <si>
    <t>BRADESCO H FICFI DE AÇÕES SMALL CAPS</t>
  </si>
  <si>
    <t>08.154.725/0001-46</t>
  </si>
  <si>
    <t>Icatu Vanguarda Dividendos FIA</t>
  </si>
  <si>
    <t>ICATU VANGUARDA DIVIDENDOS FUNDO DE INVESTIMENTO EM AÇÕES</t>
  </si>
  <si>
    <t>08.279.304/0001-41</t>
  </si>
  <si>
    <t>Bogari Value FIC FIA</t>
  </si>
  <si>
    <t>BOGARI VALUE FUNDO DE INVESTIMENTO EM COTAS DE FUNDO DE INVESTIMENTO DE AÇÕES</t>
  </si>
  <si>
    <t>08.323.402/0001-39</t>
  </si>
  <si>
    <t>Bogari Gestão de Investimentos Ltda</t>
  </si>
  <si>
    <t>Joule Value FIC FIA</t>
  </si>
  <si>
    <t>JOULE VALUE FUNDO DE INVESTIMENTO EM COTAS DE FUNDOS DE INVESTIMENTO EM ACOES</t>
  </si>
  <si>
    <t>08.545.330/0001-74</t>
  </si>
  <si>
    <t>Joule Gestão de Recursos e Valores Mobiliários Ltda</t>
  </si>
  <si>
    <t>BTG Multi Ações FIA</t>
  </si>
  <si>
    <t>BTG PACTUAL MULTI AÇÕES FUNDO DE INVESTIMENTO DE AÇÕES</t>
  </si>
  <si>
    <t>08.623.557/0001-90</t>
  </si>
  <si>
    <t>BRAM Prime Seleção FIC FIA</t>
  </si>
  <si>
    <t>BRADESCO PRIME FUNDO DE INVESTIMENTO EM COTAS DE FUNDOS DE INVESTIMENTO EM AÇÕES SELEÇÃO</t>
  </si>
  <si>
    <t>08.674.801/0001-44</t>
  </si>
  <si>
    <t>Guepardo Institucional FIC FIA</t>
  </si>
  <si>
    <t>GUEPARDO INSTITUCIONAL FUNDO DE INVESTIMENTO EM COTAS DE FUNDOS DE INVESTIMENTO DE AÇÕES</t>
  </si>
  <si>
    <t>08.830.947/0001-31</t>
  </si>
  <si>
    <t>Mos FIA</t>
  </si>
  <si>
    <t>MOS FUNDO DE INVESTIMENTO DE AÇÕES</t>
  </si>
  <si>
    <t>08.869.576/0001-00</t>
  </si>
  <si>
    <t>Mos Gestão de Investimentos Ltda</t>
  </si>
  <si>
    <t>Bahia AM Smid Caps Valor FIC FIA</t>
  </si>
  <si>
    <t>BAHIA AM SMID CAPS VALOR FUNDO DE INVESTIMENTO EM COTAS DE FUNDOS DE INVESTIMENTO EM AÇÕES</t>
  </si>
  <si>
    <t>08.892.340/0001-86</t>
  </si>
  <si>
    <t>Safra Lagrange I BDR-Nível I FIC FIA</t>
  </si>
  <si>
    <t>SAFRA LAGRANGE I FUNDO DE INVESTIMENTO EM COTAS DE FUNDOS DE INVESTIMENTO EM AÇÕES BDR-NÍVEL I</t>
  </si>
  <si>
    <t>08.892.932/0001-06</t>
  </si>
  <si>
    <t>BRAM Ágora Bolsa FIC FIA</t>
  </si>
  <si>
    <t>ÁGORA BOLSA FUNDO DE INVESTIMENTO EM COTAS DE FUNDOS DE INVESTIMENTO EM AÇÕES</t>
  </si>
  <si>
    <t>08.909.429/0001-08</t>
  </si>
  <si>
    <t>Velt 30 FIC FIA</t>
  </si>
  <si>
    <t>VELT 30 FUNDO DE INVESTIMENTO EM COTAS DE FUNDOS DE INVESTIMENTO EM AÇÕES</t>
  </si>
  <si>
    <t>08.927.454/0001-14</t>
  </si>
  <si>
    <t>Velt Partners Investimentos Ltda</t>
  </si>
  <si>
    <t>Trígono Verbier FIC FIA IE</t>
  </si>
  <si>
    <t>TRÍGONO VERBIER FUNDO DE INVESTIMENTO EM COTAS DE FUNDOS DE INVESTIMENTO EM AÇÕES</t>
  </si>
  <si>
    <t>08.968.733/0001-26</t>
  </si>
  <si>
    <t>Trígono Capital Ltda</t>
  </si>
  <si>
    <t>BB Retorno Total FIC FIA</t>
  </si>
  <si>
    <t>BB AÇÕES RETORNO TOTAL FUNDO DE INVESTIMENTO EM COTAS DE FUNDOS DE INVESTIMENTO</t>
  </si>
  <si>
    <t>09.005.805/0001-00</t>
  </si>
  <si>
    <t>Western Dividend Yield FIA</t>
  </si>
  <si>
    <t>WESTERN ASSET DIVIDEND YIELD FUNDO DE INVESTIMENTO EM AÇÕES</t>
  </si>
  <si>
    <t>09.087.483/0001-88</t>
  </si>
  <si>
    <t>Western Asset Valuation FIA</t>
  </si>
  <si>
    <t>WESTERN ASSET VALUATION FUNDO DE INVESTIMENTO EM AÇÕES</t>
  </si>
  <si>
    <t>09.087.523/0001-91</t>
  </si>
  <si>
    <t>BTG Absoluto FIC FIA</t>
  </si>
  <si>
    <t>BTG PACTUAL ABSOLUTO FUNDO DE INVESTIMENTO EM QUOTAS DE FUNDOS DE INVESTIMENTO DE AÇÕES</t>
  </si>
  <si>
    <t>09.120.774/0001-20</t>
  </si>
  <si>
    <t>GTI Dimona Brasil FIA</t>
  </si>
  <si>
    <t>GTI DIMONA BRASIL FUNDO DE INVESTIMENTO EM AÇÕES</t>
  </si>
  <si>
    <t>09.143.435/0001-60</t>
  </si>
  <si>
    <t>GTI Adminitração de Recursos Ltda</t>
  </si>
  <si>
    <t>Franklin Maxi Ações FIA</t>
  </si>
  <si>
    <t>FRANKLIN MAXI AÇÕES FUNDO DE INVESTIMENTO EM AÇÕES</t>
  </si>
  <si>
    <t>09.217.033/0001-62</t>
  </si>
  <si>
    <t>Queluz Valor FIA</t>
  </si>
  <si>
    <t>QUELUZ VALOR FUNDO DE INVESTIMENTO EM AÇÕES</t>
  </si>
  <si>
    <t>09.289.072/0001-75</t>
  </si>
  <si>
    <t>Queluz Gestão de Recursos Financeiros Ltda</t>
  </si>
  <si>
    <t>BTG Dividendos FIC FIA</t>
  </si>
  <si>
    <t>BTG PACTUAL DIVIDENDOS FUNDO DE INVESTIMENTO EM QUOTAS DE FUNDOS DE INVESTIMENTO DE AÇÕES</t>
  </si>
  <si>
    <t>09.290.813/0001-38</t>
  </si>
  <si>
    <t>Mapfre FIA</t>
  </si>
  <si>
    <t>MAPFRE FUNDO DE INVESTIMENTO EM AÇÕES</t>
  </si>
  <si>
    <t>09.296.009/0001-66</t>
  </si>
  <si>
    <t>Mapfre Small FIA</t>
  </si>
  <si>
    <t>MAPFRE FUNDO DE INVESTIMENTO EM AÇÕES SMALL</t>
  </si>
  <si>
    <t>09.296.022/0001-15</t>
  </si>
  <si>
    <t>4UM Small Caps FIA</t>
  </si>
  <si>
    <t>4UM SMALL CAPS FUNDO DE INVESTIMENTO EM AÇÕES</t>
  </si>
  <si>
    <t>09.550.197/0001-07</t>
  </si>
  <si>
    <t>4UM Gestão de Recursos LTDA.</t>
  </si>
  <si>
    <t>BNP Paribas Discovery FIA</t>
  </si>
  <si>
    <t>BNP PARIBAS DISCOVERY FUNDO DE INVESTIMENTO EM AÇÕES</t>
  </si>
  <si>
    <t>09.577.098/0001-19</t>
  </si>
  <si>
    <t>4UM Marlim Dividendos FIA</t>
  </si>
  <si>
    <t>4UM MARLIM DIVIDENDOS FUNDO DE INVESTIMENTO EM AÇÕES</t>
  </si>
  <si>
    <t>09.599.346/0001-22</t>
  </si>
  <si>
    <t>Bahia AM Valuation FIC FIA</t>
  </si>
  <si>
    <t>BAHIA AM VALUATION FUNDO DE INVESTIMENTO EM COTAS DE FUNDOS DE INVESTIMENTO EM AÇÕES</t>
  </si>
  <si>
    <t>09.635.172/0001-06</t>
  </si>
  <si>
    <t>Banrisul Dividendos FIA</t>
  </si>
  <si>
    <t>BANRISUL DIVIDENDOS FUNDO DE INVESTIMENTO EM AÇÕES</t>
  </si>
  <si>
    <t>10.199.934/0001-58</t>
  </si>
  <si>
    <t>Safra Equity Portfolio FIC FIA</t>
  </si>
  <si>
    <t>SAFRA EQUITY PORTFOLIO FUNDO DE INVESTIMENTO EM COTAS DE FUNDOS DE INVESTIMENTOS EM AÇÕES</t>
  </si>
  <si>
    <t>10.225.709/0001-49</t>
  </si>
  <si>
    <t>ARX Long Term FIC FIA</t>
  </si>
  <si>
    <t>ARX LONG TERM FUNDO DE INVESTIMENTO EM COTAS DE FUNDOS DE INVESTIMENTO EM AÇÕES</t>
  </si>
  <si>
    <t>10.237.480/0001-62</t>
  </si>
  <si>
    <t>Zenith Hayp FIA</t>
  </si>
  <si>
    <t>ZENITH HAYP FUNDO DE INVESTIMENTO EM AÇÕES</t>
  </si>
  <si>
    <t>10.292.302/0001-34</t>
  </si>
  <si>
    <t>Leblon Ações FIC FIA</t>
  </si>
  <si>
    <t>LEBLON AÇÕES FUNDO DE INVESTIMENTO EM COTAS DE FUNDOS DE INVESTIMENTO EM AÇÕES</t>
  </si>
  <si>
    <t>10.320.151/0001-80</t>
  </si>
  <si>
    <t>Leblon Equities Gestão de Recursos Ltda</t>
  </si>
  <si>
    <t>Real Investor BDR Nível I FIC FIA</t>
  </si>
  <si>
    <t>REAL INVESTOR FUNDO DE INVESTIMENTO EM COTAS DE FUNDO DE INVESTIMENTO EM AÇÕES BDR NÍVEL I</t>
  </si>
  <si>
    <t>10.500.884/0001-05</t>
  </si>
  <si>
    <t>Perfin Foresight Institucional FIC FIA</t>
  </si>
  <si>
    <t>PERFIN FORESIGHT INSTITUCIONAL FUNDO DE INVESTIMENTO EM COTAS DE FUNDOS DE INVESTIMENTO EM AÇÕES</t>
  </si>
  <si>
    <t>10.608.762/0001-29</t>
  </si>
  <si>
    <t>Perfin Equities Administração De Recursos Ltda.</t>
  </si>
  <si>
    <t>Ventor Ações FIA</t>
  </si>
  <si>
    <t>VENTOR AÇÕES FUNDO DE INVESTIMENTO EM AÇÕES</t>
  </si>
  <si>
    <t>10.643.371/0001-45</t>
  </si>
  <si>
    <t>Próprio Capital FIA</t>
  </si>
  <si>
    <t>PRÓPRIO CAPITAL FUNDO DE INVESTIMENTO EM AÇÕES</t>
  </si>
  <si>
    <t>10.756.685/0001-54</t>
  </si>
  <si>
    <t>Próprio Capital Gestão de Recursos Ltda</t>
  </si>
  <si>
    <t>BNP Small Caps FIA</t>
  </si>
  <si>
    <t>BNP PARIBAS SMALL CAPS FUNDO DE INVESTIMENTO AÇÕES</t>
  </si>
  <si>
    <t>11.108.013/0001-03</t>
  </si>
  <si>
    <t>Atmos Ações FIC FIA</t>
  </si>
  <si>
    <t>ATMOS AÇÕES FUNDO DE INVESTIMENTO EM COTAS DE FUNDO DE INVESTIMENTO EM AÇÕES</t>
  </si>
  <si>
    <t>11.145.320/0001-56</t>
  </si>
  <si>
    <t>Atmos Capital Gestão de Recursos Ltda</t>
  </si>
  <si>
    <t>Constância Fundamento FIA</t>
  </si>
  <si>
    <t>CONSTÂNCIA FUNDAMENTO FUNDO DE INVESTIMENTO DE AÇÕES</t>
  </si>
  <si>
    <t>11.182.064/0001-77</t>
  </si>
  <si>
    <t>Fator Ações FIC FIA</t>
  </si>
  <si>
    <t>FATOR AÇÕES FUNDO DE INVESTIMENTO EM COTAS DE FUNDOS DE INVESTIMENTO EM AÇÕES</t>
  </si>
  <si>
    <t>11.186.674/0001-49</t>
  </si>
  <si>
    <t>AF Invest Minas FIA</t>
  </si>
  <si>
    <t>AF INVEST MINAS FUNDO DE INVESTIMENTO EM AÇÕES</t>
  </si>
  <si>
    <t>11.209.172/0001-96</t>
  </si>
  <si>
    <t>Studio Institucional FIC FIA</t>
  </si>
  <si>
    <t>STUDIO INSTITUCIONAL FIC FIA</t>
  </si>
  <si>
    <t>11.225.767/0001-35</t>
  </si>
  <si>
    <t>Studio Investimentos Administradora de Recursos Ltda</t>
  </si>
  <si>
    <t>Andbank Value FIA</t>
  </si>
  <si>
    <t>ANDBANK VALUE FUNDO DE INVESTIMENTO DE AÇÕES</t>
  </si>
  <si>
    <t>11.225.903/0001-97</t>
  </si>
  <si>
    <t>Andbank Gestão de Patrimonio Financeiro Ltda.</t>
  </si>
  <si>
    <t>JGP Long Only FIC FIA</t>
  </si>
  <si>
    <t>JGP LONG ONLY FUNDO DE INVESTIMENTO EM COTAS DE FUNDOS DE INVESTIMENTO EM AÇÕES</t>
  </si>
  <si>
    <t>11.228.311/0001-29</t>
  </si>
  <si>
    <t>Verde Valor Dividendos FIA</t>
  </si>
  <si>
    <t>VERDE AM VALOR DIVIDENDOS FUNDO DE INVESTIMENTO EM AÇÕES</t>
  </si>
  <si>
    <t>11.372.045/0001-03</t>
  </si>
  <si>
    <t>AZ Quest Small Mid Caps FIC FIA</t>
  </si>
  <si>
    <t>AZ QUEST SMALL MID CAPS FUNDO DE INVESTIMENTO EM COTAS DE FUNDOS DE INVESTIMENTO DE AÇÕES</t>
  </si>
  <si>
    <t>11.392.165/0001-72</t>
  </si>
  <si>
    <t>Claritas Valor Feeder FIC FIA</t>
  </si>
  <si>
    <t>CLARITAS VALOR FEEDER FUNDO DE INVESTIMENTO EM COTAS DE FUNDO DE INVESTIMENTO EM AÇÕES</t>
  </si>
  <si>
    <t>11.403.850/0001-57</t>
  </si>
  <si>
    <t>Biguá Venture Value FIA</t>
  </si>
  <si>
    <t>BIGUÁ VENTURE VALUE FUNDO DE INVESTIMENTO DE AÇÕES</t>
  </si>
  <si>
    <t>11.447.072/0001-06</t>
  </si>
  <si>
    <t>Biguá Capital</t>
  </si>
  <si>
    <t>Quantitas Montecristo BDR Nível I FIA</t>
  </si>
  <si>
    <t>QUANTITAS FUNDO DE INVESTIMENTO EM AÇÕES MONTECRISTO BDR NÍVEL I</t>
  </si>
  <si>
    <t>11.451.917/0001-29</t>
  </si>
  <si>
    <t>Sul América Equities FIA</t>
  </si>
  <si>
    <t>SUL AMÉRICA EQUITIES FUNDO DE INVESTIMENTO EM AÇÕES</t>
  </si>
  <si>
    <t>11.458.144/0001-02</t>
  </si>
  <si>
    <t>Occam FIC FIA</t>
  </si>
  <si>
    <t>OCCAM FUNDO DE INVESTIMENTO EM COTAS DE FUNDOS DE INVESTIMENTO DE AÇÕES</t>
  </si>
  <si>
    <t>11.628.883/0001-03</t>
  </si>
  <si>
    <t>BRAM Ibovespa Valuation FIC FIA</t>
  </si>
  <si>
    <t>BRADESCO FUNDO DE INVESTIMENTO EM COTAS DE FUNDOS DE INVESTIMENTO EM AÇÕES IBOVESPA VALUATION</t>
  </si>
  <si>
    <t>11.675.309/0001-06</t>
  </si>
  <si>
    <t>Solis Argus FIC FIA</t>
  </si>
  <si>
    <t>SOLIS ARGUS FUNDO DE INVESTIMENTO EM COTAS DE FUNDOS DE INVESTIMENTO EM ACOES</t>
  </si>
  <si>
    <t>11.734.024/0001-90</t>
  </si>
  <si>
    <t>Quasar Tropos FIA</t>
  </si>
  <si>
    <t>QUASAR TROPOS FUNDO DE INVESTIMENTO DE AÇÕES</t>
  </si>
  <si>
    <t>11.741.429/0001-56</t>
  </si>
  <si>
    <t>Plural Dividendos FIA</t>
  </si>
  <si>
    <t>PLURAL DIVIDENDOS FUNDO DE INVESTIMENTO EM AÇÕES</t>
  </si>
  <si>
    <t>11.898.280/0001-13</t>
  </si>
  <si>
    <t>Cultinvest Valor Livre FIA</t>
  </si>
  <si>
    <t>CULTINVEST VALOR - FUNDO DE INVESTIMENTO EM AÇÕES LIVRE</t>
  </si>
  <si>
    <t>11.961.161/0001-68</t>
  </si>
  <si>
    <t>Cultinvest Asset Management Ltda</t>
  </si>
  <si>
    <t>BTG Absoluto Institucional FIC FIA</t>
  </si>
  <si>
    <t>BTG PACTUAL ABSOLUTO INSTITUCIONAL FIQ DE FUNDOS DE INVESTIMENTO DE AÇÕES</t>
  </si>
  <si>
    <t>11.977.794/0001-64</t>
  </si>
  <si>
    <t>Equitas Selection FIC FIA</t>
  </si>
  <si>
    <t>EQUITAS SELECTION FUNDO DE INVESTIMENTO EM COTAS DE FUNDOS DE INVESTIMENTO DE AÇÕES</t>
  </si>
  <si>
    <t>12.004.203/0001-35</t>
  </si>
  <si>
    <t>Equitas Administração de Fundos de Investimentos Ltda</t>
  </si>
  <si>
    <t>IP Participações IPG BDR Nível I FIC FIA</t>
  </si>
  <si>
    <t>IP PARTICIPAÇÕES IPG FUNDO DE INVESTIMENTO EM COTAS DE FUNDOS DE INVESTIMENTO EM AÇÕES BDR NÍVEL I</t>
  </si>
  <si>
    <t>12.082.452/0001-49</t>
  </si>
  <si>
    <t>Fundamenta FIA</t>
  </si>
  <si>
    <t>FUNDAMENTA FUNDO DE INVESTIMENTO EM AÇÕES</t>
  </si>
  <si>
    <t>12.184.246/0001-40</t>
  </si>
  <si>
    <t>Fundamenta Administração de Carteiras de Valores Mobiliarios Ltda</t>
  </si>
  <si>
    <t>BNP Action FIC FIA</t>
  </si>
  <si>
    <t>BNP PARIBAS ACTION FUNDO DE INVESTIMENTO EM COTAS DE FUNDOS DE INVESTIMENTO AÇÕES</t>
  </si>
  <si>
    <t>12.239.939/0001-92</t>
  </si>
  <si>
    <t>Vinci Seleção FIA</t>
  </si>
  <si>
    <t>VINCI SELEÇÃO FUNDO DE INVESTIMENTO EM AÇÕES</t>
  </si>
  <si>
    <t>12.287.682/0001-44</t>
  </si>
  <si>
    <t>Ativa Pilotis FIA</t>
  </si>
  <si>
    <t>PILOTIS FUNDO DE INVESTIMENTOS EM AÇÕES</t>
  </si>
  <si>
    <t>12.332.239/0001-48</t>
  </si>
  <si>
    <t>Órama Singular Gestão de Recursos Ltda</t>
  </si>
  <si>
    <t>Ativa Investimentos SA CTCV</t>
  </si>
  <si>
    <t>BRAM Bradesco Prime SML Plus FIC FIA</t>
  </si>
  <si>
    <t>BRADESCO PRIME FUNDO DE INVESTIMENTO EM COTAS DE FUNDOS DE INVESTIMENTO EM AÇÕES SML PLUS</t>
  </si>
  <si>
    <t>12.440.748/0001-94</t>
  </si>
  <si>
    <t>Sharp Equity Value Feeder FIC FIA</t>
  </si>
  <si>
    <t>SHARP EQUITY VALUE FEEDER FUNDO DE INVESTIMENTO EM COTAS DE FUNDOS DE INVESTIMENTO DE AÇÕES</t>
  </si>
  <si>
    <t>12.565.159/0001-32</t>
  </si>
  <si>
    <t>IP Pro BDR Nível I FIC FIA</t>
  </si>
  <si>
    <t>IP-PRO FUNDO DE INVESTIMENTO EM COTAS DE FUNDOS DE INVESTIMENTO EM AÇÕES BDR NÍVEL I</t>
  </si>
  <si>
    <t>12.565.182/0001-27</t>
  </si>
  <si>
    <t>Kadima Equities FIC FIA</t>
  </si>
  <si>
    <t>KADIMA EQUITIES FUNDO DE INVESTIMENTO EM COTAS DE FUNDOS DE INVESTIMENTO EM AÇÕES</t>
  </si>
  <si>
    <t>12.845.796/0001-62</t>
  </si>
  <si>
    <t>Alaska Black BDR Nível I FIC FIA</t>
  </si>
  <si>
    <t>ALASKA BLACK FUNDO DE INVESTIMENTO EM COTAS DE FUNDOS DE INVESTIMENTO EM AÇÕES - BDR NÍVEL I</t>
  </si>
  <si>
    <t>12.987.743/0001-86</t>
  </si>
  <si>
    <t>Sul América FV FIA</t>
  </si>
  <si>
    <t>SUL AMÉRICA FV FUNDO DE INVESTIMENTO DE AÇÕES</t>
  </si>
  <si>
    <t>13.001.237/0001-39</t>
  </si>
  <si>
    <t>Monetus BDR Nivel I FIA</t>
  </si>
  <si>
    <t>MONETUS FUNDO DE INVESTIMENTO EM ACOES - BDR NIVEL I</t>
  </si>
  <si>
    <t>13.033.721/0001-40</t>
  </si>
  <si>
    <t>Atlas One FIC FIA</t>
  </si>
  <si>
    <t>ATLAS ONE FUNDO DE INVESTIMENTO EM COTAS DE FUNDOS DE INVESTIMENTO EM AÇÕES</t>
  </si>
  <si>
    <t>13.083.227/0001-90</t>
  </si>
  <si>
    <t>Opportunity Selection FIC FIA</t>
  </si>
  <si>
    <t>OPPORTUNITY SELECTION FUNDO DE INVESTIMENTO EM COTAS DE FUNDOS DE INVESTIMENTO EM AÇÕES</t>
  </si>
  <si>
    <t>13.106.983/0001-97</t>
  </si>
  <si>
    <t>Daycoval Ibovespa Ativo FIA</t>
  </si>
  <si>
    <t>DAYCOVAL IBOVESPA ATIVO FUNDO DE INVESTIMENTO EM AÇÕES</t>
  </si>
  <si>
    <t>13.155.995/0001-01</t>
  </si>
  <si>
    <t>Santander Dividendos FIC FIA</t>
  </si>
  <si>
    <t>SANTANDER AÇÕES DIVIDENDOS FUNDO DE INVESTIMENTO EM COTAS DE FUNDOS DE INVESTIMENTO</t>
  </si>
  <si>
    <t>13.455.174/0001-90</t>
  </si>
  <si>
    <t>Iridium Rhino FIA</t>
  </si>
  <si>
    <t>IRIDIUM RHINO FUNDO DE INVESTIMENTO EM COTAS DE FUNDOS DE INVESTIMENTO EM AÇÕES</t>
  </si>
  <si>
    <t>13.504.068/0001-50</t>
  </si>
  <si>
    <t>Multinvest FIA</t>
  </si>
  <si>
    <t>MULTINVEST FUNDO DE INVESTIMENTO DE AÇÕES</t>
  </si>
  <si>
    <t>13.608.335/0001-39</t>
  </si>
  <si>
    <t>Multinvest Capital Administradora de Recursos Ltda</t>
  </si>
  <si>
    <t>Vokin GBV Aconcágua FIC FIA</t>
  </si>
  <si>
    <t>VOKIN GBV ACONCÁGUA FUNDO DE INVESTIMENTO EM COTAS DE FUNDOS DE INVESTIMENTO EM AÇÕES</t>
  </si>
  <si>
    <t>13.962.947/0001-25</t>
  </si>
  <si>
    <t>Órama Tático FIM</t>
  </si>
  <si>
    <t>ÓRAMA TÁTICO FUNDO DE INVESTIMENTO MULTIMERCADO</t>
  </si>
  <si>
    <t>13.966.586/0001-95</t>
  </si>
  <si>
    <t>Núcleo Ações FIC FIA</t>
  </si>
  <si>
    <t>NÚCLEO AÇÕES FUNDO DE INVESTIMENTO EM COTAS DE FUNDOS DE INVESTIMENTO DE AÇÕES</t>
  </si>
  <si>
    <t>14.068.366/0001-07</t>
  </si>
  <si>
    <t>Núcleo Capital Ltda</t>
  </si>
  <si>
    <t>Pacífico Mantaro Ações FIC FIA</t>
  </si>
  <si>
    <t>MANTARO AÇÕES FUNDO DE INVESTIMENTO EM COTAS DE FUNDOS DE INVESTIMENTO DE AÇÕES</t>
  </si>
  <si>
    <t>14.083.797/0001-42</t>
  </si>
  <si>
    <t>Navi Institucional FIC FIA</t>
  </si>
  <si>
    <t>NAVI INSTITUCIONAL FUNDO DE INVESTIMENTO EM COTAS DE FUNDO DE INVESTIMENTO EM AÇÕES</t>
  </si>
  <si>
    <t>14.113.340/0001-33</t>
  </si>
  <si>
    <t>BB Dividendos Midcaps FIC FIA</t>
  </si>
  <si>
    <t>BB AÇÕES DIVIDENDOS MIDCAPS FUNDO DE INVESTIMENTO EM COTAS DE FUNDOS DE INVESTIMENTO</t>
  </si>
  <si>
    <t>14.213.331/0001-14</t>
  </si>
  <si>
    <t>Charles River FIA</t>
  </si>
  <si>
    <t>CHARLES RIVER FUNDO DE INVESTIMENTO DE AÇÕES</t>
  </si>
  <si>
    <t>14.438.229/0001-17</t>
  </si>
  <si>
    <t>Charles River ADR Financeiros Ltda</t>
  </si>
  <si>
    <t>Somma Brasil FIA</t>
  </si>
  <si>
    <t>SOMMA BRASIL FUNDO DE INVESTIMENTO EM AÇÕES</t>
  </si>
  <si>
    <t>14.550.994/0001-24</t>
  </si>
  <si>
    <t>BC 30 FIC FIA</t>
  </si>
  <si>
    <t>BRASIL CAPITAL 30 FUNDO DE INVESTIMENTO EM COTAS DE FUNDOS DE INVESTIMENTO EM AÇÕES</t>
  </si>
  <si>
    <t>14.866.273/0001-28</t>
  </si>
  <si>
    <t>BC Gestão de Recursos Ltda</t>
  </si>
  <si>
    <t>Caixa Small Caps Ativo FIA</t>
  </si>
  <si>
    <t>FUNDO DE INVESTIMENTO EM AÇÕES CAIXA SMALL CAPS ATIVO</t>
  </si>
  <si>
    <t>15.154.220/0001-47</t>
  </si>
  <si>
    <t>SPX Patriot FIC FIA</t>
  </si>
  <si>
    <t>SPX PATRIOT FUNDO DE INVESTIMENTO EM COTAS DE FUNDOS DE INVESTIMENTO EM AÇÕES</t>
  </si>
  <si>
    <t>15.334.585/0001-53</t>
  </si>
  <si>
    <t>Atmos Institucional FIC FIA</t>
  </si>
  <si>
    <t>ATMOS INSTITUCIONAL FUNDO DE INVESTIMENTO EM COTAS DE FUNDOS DE INVESTIMENTO DE AÇÕES</t>
  </si>
  <si>
    <t>15.578.434/0001-40</t>
  </si>
  <si>
    <t>Apex 30 FIC FIA</t>
  </si>
  <si>
    <t>APEX ACÕES 30 FUNDO DE INVESTIMENTO EM COTAS DE FUNDOS DE INVESTIMENTO DE AÇÕES</t>
  </si>
  <si>
    <t>15.862.830/0001-03</t>
  </si>
  <si>
    <t>BTG Alpha FIA</t>
  </si>
  <si>
    <t>BTG PACTUAL ALPHA FUNDO DE INVESTIMENTO DE AÇÕES</t>
  </si>
  <si>
    <t>15.912.241/0001-84</t>
  </si>
  <si>
    <t>Squadra Long Only STR FIC FIA</t>
  </si>
  <si>
    <t>SQUADRA LONG-ONLY STR FUNDO DE INVESTIMENTO EM COTAS DE FUNDOS DE INVESTIMENTO DE AÇÕES</t>
  </si>
  <si>
    <t>16.478.741/0001-12</t>
  </si>
  <si>
    <t>SPX Apache FIC FIA</t>
  </si>
  <si>
    <t>SPX APACHE FUNDO DE INVESTIMENTO EM COTAS DE FUNDOS DE INVESTIMENTO DE AÇÕES</t>
  </si>
  <si>
    <t>16.565.056/0001-23</t>
  </si>
  <si>
    <t>XP Investor Dividendos FIA</t>
  </si>
  <si>
    <t>XP INVESTOR DIVIDENDOS FUNDO DE INVESTIMENTO EM AÇÕES</t>
  </si>
  <si>
    <t>16.575.255/0001-12</t>
  </si>
  <si>
    <t>SPX Falcon FIC FIA</t>
  </si>
  <si>
    <t>SPX FALCON FUNDO DE INVESTIMENTO EM COTAS DE FUNDOS DE INVESTIMENTO DE AÇÕES</t>
  </si>
  <si>
    <t>16.617.768/0001-49</t>
  </si>
  <si>
    <t>Itaú Momento 30 FIC FIA</t>
  </si>
  <si>
    <t>ITAÚ AÇÕES MOMENTO 30 FUNDO DE INVESTIMENTO EM COTAS DE FUNDOS DE INVESTIMENTO</t>
  </si>
  <si>
    <t>16.718.302/0001-30</t>
  </si>
  <si>
    <t>Neo Future FIC FIA</t>
  </si>
  <si>
    <t>NEO FUTURE FUNDO DE INVESTIMENTO EM COTAS DE FUNDOS DE INVESTIMENTO EM AÇÕES</t>
  </si>
  <si>
    <t>16.816.153/0001-41</t>
  </si>
  <si>
    <t>Neo Future</t>
  </si>
  <si>
    <t>Constellation Institucional FIC FIA</t>
  </si>
  <si>
    <t>CONSTELLATION INSTITUCIONAL FUNDO DE INVESTIMENTO EM COTAS DE FUNDOS DE INVESTIMENTO DE AÇÕES</t>
  </si>
  <si>
    <t>16.948.298/0001-04</t>
  </si>
  <si>
    <t>Constellation Investimentos E Participações Ltda</t>
  </si>
  <si>
    <t>Mongeral Mag ll FIA</t>
  </si>
  <si>
    <t>MAG FUNDO DE INVESTIMENTO EM AÇÕES II</t>
  </si>
  <si>
    <t>16.961.689/0001-50</t>
  </si>
  <si>
    <t>Mongeral Aegon Renda Variável Ltda.</t>
  </si>
  <si>
    <t>Prumo Capital BDR Nível I FIA</t>
  </si>
  <si>
    <t>PRUMO CAPITAL FUNDO DE INVESTIMENTO DE AÇÕES BDR NÍVEL I</t>
  </si>
  <si>
    <t>16.987.508/0001-65</t>
  </si>
  <si>
    <t>Prumo Capital Gestora de Recursos Ltda</t>
  </si>
  <si>
    <t>Oceana Selection FIC FIA</t>
  </si>
  <si>
    <t>OCEANA SELECTION FUNDO DE INVESTIMENTO EM COTAS DE FUNDOS DE INVESTIMENTO DE AÇÕES</t>
  </si>
  <si>
    <t>17.157.131/0001-80</t>
  </si>
  <si>
    <t>STK Long Only FIA</t>
  </si>
  <si>
    <t>STK LONG ONLY FUNDO DE INVESTIMENTO EM AÇÕES</t>
  </si>
  <si>
    <t>17.164.804/0001-29</t>
  </si>
  <si>
    <t>Studio 30 FIC FIA</t>
  </si>
  <si>
    <t>STUDIO 30 FUNDO DE INVESTIMENTO EM COTAS DE FUNDOS DE INVESTIMENTO EM AÇÕES</t>
  </si>
  <si>
    <t>17.301.119/0001-05</t>
  </si>
  <si>
    <t>Indie FIC FIA</t>
  </si>
  <si>
    <t>INDIE FUNDO DE INVESTIMENTO EM COTAS DE FUNDOS DE INVESTIMENTO DE AÇÕES</t>
  </si>
  <si>
    <t>17.335.646/0001-22</t>
  </si>
  <si>
    <t>Indie Capital Investimentos Ltda</t>
  </si>
  <si>
    <t>Organon FIC FIA</t>
  </si>
  <si>
    <t>ORGANON FUNDO DE INVESTIMENTO EM COTAS DE FUNDOS DE INVESTIMENTO EM AÇÕES</t>
  </si>
  <si>
    <t>17.400.251/0001-66</t>
  </si>
  <si>
    <t>Organon Capital</t>
  </si>
  <si>
    <t>NCH Maracanã FIA</t>
  </si>
  <si>
    <t>NCH MARACANÃ FUNDO DE INVESTIMENTO DE AÇÕES</t>
  </si>
  <si>
    <t>17.759.778/0001-81</t>
  </si>
  <si>
    <t>Sul América Total ESG IS FIA</t>
  </si>
  <si>
    <t>SUL AMÉRICA TOTAL ESG FUNDO DE INVESTIMENTO EM AÇÕES -INVESTIMENTO SUSTENTAVEL</t>
  </si>
  <si>
    <t>17.797.426/0001-10</t>
  </si>
  <si>
    <t>Sharp Equity Value Institucional FIA</t>
  </si>
  <si>
    <t>SHARP EQUITY VALUE INSTITUCIONAL FUNDO DE INVESTIMENTO DE AÇÕES</t>
  </si>
  <si>
    <t>17.898.650/0001-07</t>
  </si>
  <si>
    <t>Greenwich Spider FIA</t>
  </si>
  <si>
    <t>GREENWICH SPIDER FUNDO DE INVESTIMENTO EM AÇÕES</t>
  </si>
  <si>
    <t>18.079.255/0001-57</t>
  </si>
  <si>
    <t>Greenwich Gestão de Recursos Ltda</t>
  </si>
  <si>
    <t>3G Radar 60 FIC FIA</t>
  </si>
  <si>
    <t>3G RADAR FUNDO DE INVESTIMENTO EM COTAS DE FUNDOS DE INVESTIMENTO DE AÇÕES 60</t>
  </si>
  <si>
    <t>18.295.384/0001-82</t>
  </si>
  <si>
    <t>3G Radar Gestora De Recursos Ltda</t>
  </si>
  <si>
    <t>CTM Estrategia Bdr Nível I FIA</t>
  </si>
  <si>
    <t>CTM ESTRATEGIA FUNDO DE INVESTIMENTO EM AÇÕES - BDR NIVEL I</t>
  </si>
  <si>
    <t>18.558.694/0001-42</t>
  </si>
  <si>
    <t>BB Dual Strategy Private FIC FIA</t>
  </si>
  <si>
    <t>BB AÇÕES DUAL STRATEGY PRIVATE FUNDO DE INVESTIMENTO EM COTAS DE FUNDOS DE INVESTIMENTO</t>
  </si>
  <si>
    <t>18.690.918/0001-75</t>
  </si>
  <si>
    <t>Frontier FIC FIA IE</t>
  </si>
  <si>
    <t>FRONTIER AÇÕES FUNDO DE INVESTIMENTO EM COTAS DE FUNDOS DE INVESTIMENTO</t>
  </si>
  <si>
    <t>18.832.871/0001-37</t>
  </si>
  <si>
    <t>Frontier Capital Gestão de Recursos Ltda</t>
  </si>
  <si>
    <t>Módulo I FIC FIA</t>
  </si>
  <si>
    <t>MÓDULO I FUNDO DE INVESTIMENTO EM COTAS DE FUNDOS DE INVESTIMENTO DE AÇÕES</t>
  </si>
  <si>
    <t>19.186.860/0001-90</t>
  </si>
  <si>
    <t>Módulo Capital Gestão de Recursos Ltda</t>
  </si>
  <si>
    <t>Plural Ações Genial FIC FIA</t>
  </si>
  <si>
    <t>GENIAL AÇÕES FUNDO DE INVESTIMENTO EM COTAS DE FUNDOS DE INVESTIMENTO DE AÇÕES</t>
  </si>
  <si>
    <t>19.644.076/0001-88</t>
  </si>
  <si>
    <t>Cardinal Partners FIA</t>
  </si>
  <si>
    <t>CARDINAL PARTNERS FUNDO DE INVESTIMENTO DE AÇÕES</t>
  </si>
  <si>
    <t>19.773.986/0001-60</t>
  </si>
  <si>
    <t>CSHG Portfolio Ações FIC FIA</t>
  </si>
  <si>
    <t>CSHG PORTFOLIO AÇÕES FUNDO DE INVESTIMENTO EM COTAS DE FUNDOS DE INVESTIMENTO EM AÇÕES</t>
  </si>
  <si>
    <t>20.216.083/0001-68</t>
  </si>
  <si>
    <t>Normandia Ori Capital I FIC FIA</t>
  </si>
  <si>
    <t>ORI CAPITAL I FUNDO DE INVESTIMENTO EM COTAS DE FUNDO DE INVESTIMENTO EM AÇÕES</t>
  </si>
  <si>
    <t>20.331.359/0001-59</t>
  </si>
  <si>
    <t>Normandia Investimentos Ltda</t>
  </si>
  <si>
    <t>Itaú Phoenix I FIC FIA</t>
  </si>
  <si>
    <t>ITAÚ AÇÕES PHOENIX FUNDO DE INVESTIMENTO EM COTAS DE FUNDOS DE INVESTIMENTO</t>
  </si>
  <si>
    <t>20.335.511/0001-71</t>
  </si>
  <si>
    <t>Reach FIA</t>
  </si>
  <si>
    <t>REACH FUNDO DE INVESTIMENTO DE ACOES</t>
  </si>
  <si>
    <t>20.468.028/0001-65</t>
  </si>
  <si>
    <t>Reach Capital Investimentos Ltda</t>
  </si>
  <si>
    <t>Moat Capital FIC FIA</t>
  </si>
  <si>
    <t>MOAT CAPITAL FUNDO DE INVESTIMENTO EM COTAS DE FUNDO DE INVESTIMENTO EM AÇÕES</t>
  </si>
  <si>
    <t>20.658.576/0001-58</t>
  </si>
  <si>
    <t>Vista FIC FIA</t>
  </si>
  <si>
    <t>VISTA FUNDO DE INVESTIMENTO EM COTAS DE FUNDOS DE INVESTIMENTO DE AÇÕES</t>
  </si>
  <si>
    <t>21.329.166/0001-26</t>
  </si>
  <si>
    <t>Forpus Ações FIC FIA</t>
  </si>
  <si>
    <t>FORPUS AÇÕES FUNDO DE INVESTIMENTO EM COTAS DE FUNDOS DE INVESTIMENTO DE AÇÕES</t>
  </si>
  <si>
    <t>21.917.184/0001-29</t>
  </si>
  <si>
    <t>Forpus Capital Gestão De Recursos LTDA</t>
  </si>
  <si>
    <t>Tarpon GT FIC FIA</t>
  </si>
  <si>
    <t>TARPON GT FUNDO DE INVESTIMENTO EM COTAS DE FUNDOS DE INVESTIMENTO EM AÇÕES</t>
  </si>
  <si>
    <t>22.232.927/0001-90</t>
  </si>
  <si>
    <t>TPE Gestora de Recursos Ltda.</t>
  </si>
  <si>
    <t>Butiá Fundamental FIC FIA</t>
  </si>
  <si>
    <t>BUTIÁ FUNDAMENTAL FUNDO DE INVESTIMENTO EM COTAS DE FUNDOS DE INVESTIMENTO DE AÇÕES</t>
  </si>
  <si>
    <t>22.344.837/0001-90</t>
  </si>
  <si>
    <t>Hix Capital Institucional FIC FIA</t>
  </si>
  <si>
    <t>HIX CAPITAL INSTITUCIONAL FUNDO DE INVESTIMENTO EM COTAS DE FUNDO DE INVESTIMENTO DE AÇÕES</t>
  </si>
  <si>
    <t>22.662.135/0001-55</t>
  </si>
  <si>
    <t>Caixa Livre Quantitativo FIC FIA</t>
  </si>
  <si>
    <t>FUNDO DE INVESTIMENTO EM COTAS DE FUNDOS DE INVESTIMENTO DE AÇÕES CAIXA AÇÕES LIVRE QUANTITATIVO</t>
  </si>
  <si>
    <t>22.791.154/0001-81</t>
  </si>
  <si>
    <t>Athena Total Return II FIC FIA</t>
  </si>
  <si>
    <t>ATHENA TOTAL RETURN II FUNDO DE INVESTIMENTO EM COTAS DE FUNDOS DE INVESTIMENTO DE AÇÕES</t>
  </si>
  <si>
    <t>23.186.344/0001-32</t>
  </si>
  <si>
    <t>Athena Capital Gestão de Recursos Ltda</t>
  </si>
  <si>
    <t>Vinci Fatorial Dinâmico FIA</t>
  </si>
  <si>
    <t>VINCI FATORIAL DINÂMICO FUNDO DE INVESTIMENTO EM AÇÕES</t>
  </si>
  <si>
    <t>23.875.817/0001-09</t>
  </si>
  <si>
    <t>Lis Value FIA</t>
  </si>
  <si>
    <t>LIS VALUE FUNDO DE INVESTIMENTO EM AÇÕES</t>
  </si>
  <si>
    <t>24.325.422/0001-03</t>
  </si>
  <si>
    <t>Lis Capital - Administradora e Gestora de Recursos Financeiros LTDA.</t>
  </si>
  <si>
    <t>Itaú Dunamis FIC FIA</t>
  </si>
  <si>
    <t>ITAÚ AÇÕES DUNAMIS FUNDO DE INVESTIMENTO EM COTAS DE FUNDOS DE INVESTIMENTO</t>
  </si>
  <si>
    <t>24.571.992/0001-75</t>
  </si>
  <si>
    <t>Invexa Inter + IBOVESPA Ativo FIA</t>
  </si>
  <si>
    <t>INTER + IBOVESPA ATIVO FUNDO DE INVESTIMENTO EM AÇÕES</t>
  </si>
  <si>
    <t>24.874.367/0001-00</t>
  </si>
  <si>
    <t>Invexa Capital</t>
  </si>
  <si>
    <t>Kiron FIC FIA</t>
  </si>
  <si>
    <t>KIRON FUNDO DE INVESTIMENTO EM COTAS DE FUNDOS DE INVESTIMENTO EM AÇÕES</t>
  </si>
  <si>
    <t>25.213.366/0001-70</t>
  </si>
  <si>
    <t>Kiron Capital Gestão de Recursos</t>
  </si>
  <si>
    <t>Mirante FIA</t>
  </si>
  <si>
    <t>MIRANTE FUNDO DE INVESTIMENTO EM AÇÕES</t>
  </si>
  <si>
    <t>25.246.355/0001-96</t>
  </si>
  <si>
    <t>Mirante Investimentos LTDA.</t>
  </si>
  <si>
    <t>Neo Navitas B FIC FIA</t>
  </si>
  <si>
    <t>NEO NAVITAS B FUNDO DE INVESTIMENTO EM COTAS DE FUNDOS DE INVESTIMENTO EM AÇÕES</t>
  </si>
  <si>
    <t>26.218.614/0001-38</t>
  </si>
  <si>
    <t>Neo Navitas</t>
  </si>
  <si>
    <t>Ibiuna Equities 30 FIC FIA</t>
  </si>
  <si>
    <t>IBIUNA EQUITIES 30 FUNDO DE INVESTIMENTO EM COTAS DE FUNDOS DE INVESTIMENTO EM AÇÕES</t>
  </si>
  <si>
    <t>26.243.348/0001-01</t>
  </si>
  <si>
    <t>Truxt I Valor FIC FIA</t>
  </si>
  <si>
    <t>TRUXT I VALOR FUNDO DE INVESTIMENTO EM COTAS DE FUNDOS DE INVESTIMENTO EM AÇÕES</t>
  </si>
  <si>
    <t>26.269.603/0001-87</t>
  </si>
  <si>
    <t>Truxt I Valor Institucional FIC FIA</t>
  </si>
  <si>
    <t>TRUXT I VALOR INSTITUCIONAL FUNDO DE INVESTIMENTO EM COTAS DE FUNDOS DE INVESTIMENTO EM AÇÕES</t>
  </si>
  <si>
    <t>26.277.595/0001-10</t>
  </si>
  <si>
    <t>BRAM Estratégia Ibovespa Ativo FIC FIA</t>
  </si>
  <si>
    <t>BRADESCO FUNDO DE INVESTIMENTO EM COTAS DE FUNDOS DE INVESTIMENTO EM AÇÕES ESTRATÉGIA IBOVESPA ATIVO</t>
  </si>
  <si>
    <t>26.315.539/0001-23</t>
  </si>
  <si>
    <t>BRAM Private Long Only FIC FIA</t>
  </si>
  <si>
    <t>BRADESCO PRIVATE FUNDO DE INVESTIMENTO EM COTAS DE FUNDOS DE INVESTIMENTO EM AÇÕES LONG ONLY</t>
  </si>
  <si>
    <t>26.315.550/0001-93</t>
  </si>
  <si>
    <t>Reach Total Return FIC FIA</t>
  </si>
  <si>
    <t>REACH TOTAL RETURN FUNDO DE INVESTIMENTO EM COTAS DE FUNDOS DE INVESTIMENTO EM ACOES</t>
  </si>
  <si>
    <t>26.362.460/0001-53</t>
  </si>
  <si>
    <t>Alaska Institucional FIA</t>
  </si>
  <si>
    <t>ALASKA INSTITUCIONAL FUNDO DE INVESTIMENTO DE AÇÕES</t>
  </si>
  <si>
    <t>26.673.556/0001-32</t>
  </si>
  <si>
    <t>Leblon Ações II Institucional FIC FIA</t>
  </si>
  <si>
    <t>LEBLON AÇÕES II INSTITUCIONAL FI EM COTAS DE FI DE AÇÕES</t>
  </si>
  <si>
    <t>26.768.800/0001-40</t>
  </si>
  <si>
    <t>Tera Equity FIA</t>
  </si>
  <si>
    <t>TERA EQUITY FUNDO DE INVESTIMENTO EM AÇÕES</t>
  </si>
  <si>
    <t>26.813.771/0001-91</t>
  </si>
  <si>
    <t>Rio Ações FIA</t>
  </si>
  <si>
    <t>RIO AÇÕES FUNDO DE INVESTIMENTO EM AÇÕES</t>
  </si>
  <si>
    <t>27.250.923/0001-58</t>
  </si>
  <si>
    <t>BB Saúde e Bem Estar FIC FIA</t>
  </si>
  <si>
    <t>BB AÇÕES SAÚDE E BEM ESTAR FUNDO DE INVESTIMENTO EM COTAS DE FUNDOS DE INVESTIMENTO</t>
  </si>
  <si>
    <t>27.565.832/0001-01</t>
  </si>
  <si>
    <t>RPS Selection FIC FIA</t>
  </si>
  <si>
    <t>RPS FUNDO DE INVESTIMENTO EM COTAS DE FUNDOS DE INVESTIMENTO EM ACOES SELECTION</t>
  </si>
  <si>
    <t>27.783.868/0001-61</t>
  </si>
  <si>
    <t>XP Investor Ibovespa Ativo FIC FIA</t>
  </si>
  <si>
    <t>XP INVESTOR IBOVESPA ATIVO FUNDO DE INVESTIMENTO EM COTAS DE FUNDO DE INVESTIMENTO EM AÇÕES</t>
  </si>
  <si>
    <t>28.122.142/0001-40</t>
  </si>
  <si>
    <t>Miles Virtus I FIC FIA</t>
  </si>
  <si>
    <t>MILES VIRTUS I FUNDO DE INVEST IMENT O EM COT AS DE FUNDOS DE INVEST IMENT O EM AÇÕES</t>
  </si>
  <si>
    <t>28.407.875/0001-21</t>
  </si>
  <si>
    <t>Vinci Mosaico Institucional FIA</t>
  </si>
  <si>
    <t>VINCI MOSAICO INSTITUCIONAL FUNDO DE INVESTIMENTO DE AÇÕES</t>
  </si>
  <si>
    <t>28.470.587/0001-11</t>
  </si>
  <si>
    <t>RJI Wegos Valor FIA</t>
  </si>
  <si>
    <t>RJI WEGOS VALOR FUNDO DE INVESTIMENTO EM ACOES</t>
  </si>
  <si>
    <t>28.695.121/0001-14</t>
  </si>
  <si>
    <t>RJI Gestão &amp; Investimentos Ltda</t>
  </si>
  <si>
    <t>Kapitalo Tarkus FIC FIA</t>
  </si>
  <si>
    <t>KAPITALO TARKUS FUNDO DE INVESTIMENTO EM COTAS DE FUNDO DE INVESTIMENTO EM AÇÕES</t>
  </si>
  <si>
    <t>28.747.685/0001-53</t>
  </si>
  <si>
    <t>Trígono Flagship Small Caps FIC FIA</t>
  </si>
  <si>
    <t>TRIGONO FLAGSHIP SMALL CAPS FUNDO DE INVESTIMENTO EM COTAS DE FUNDOS DE INVESTIMENTO EM ACOES</t>
  </si>
  <si>
    <t>29.177.013/0001-12</t>
  </si>
  <si>
    <t>Trígono Delphos Income FIC FIA</t>
  </si>
  <si>
    <t>TRIGONO DELPHOS INCOME FUNDO DE INVESTIMENTO EM COTAS DE FUNDOS DE INVESTIMENTO EM ACOES</t>
  </si>
  <si>
    <t>29.177.024/0001-00</t>
  </si>
  <si>
    <t>BB Ações Valor FIC FIA</t>
  </si>
  <si>
    <t>BB AÇÕES VALOR FUNDO DE INVESTIMENTO EM COTAS DE FUNDOS DE INVESTIMENTO EM AÇÕES</t>
  </si>
  <si>
    <t>29.258.294/0001-38</t>
  </si>
  <si>
    <t>Western Sustentabilidade Empresa FIC FIA</t>
  </si>
  <si>
    <t>WESTERN ASSET AÇÕES SUSTENTABILIDADE EMPRESARIAL FDO DE INVEST EM COTAS DE FDOS DE INVEST</t>
  </si>
  <si>
    <t>29.413.945/0001-17</t>
  </si>
  <si>
    <t>IP Participações BDR Nível I FIC FIA</t>
  </si>
  <si>
    <t>IP PARTICIPAÇÕES FUNDO DE INVESTIMENTO EM COTAS DE FUNDOS DE INVESTIMENTO EM AÇÕES BDR NÍVEL I</t>
  </si>
  <si>
    <t>29.544.764/0001-20</t>
  </si>
  <si>
    <t>Itau Ações Blue FIC FIA</t>
  </si>
  <si>
    <t>ITAÚ AÇÕES BLUE FUNDO DE INVESTIMENTO EM COTAS DE FUNDOS DE INVESTIMENTO</t>
  </si>
  <si>
    <t>29.546.256/0001-80</t>
  </si>
  <si>
    <t>Santander Seleção Crescimento FIC FIA</t>
  </si>
  <si>
    <t>SANTANDER SELEÇÃO CRESCIMENTO AÇÕES FIC FI</t>
  </si>
  <si>
    <t>29.549.642/0001-26</t>
  </si>
  <si>
    <t>Warren Brasil FIA</t>
  </si>
  <si>
    <t>WARREN BRASIL FUNDO DE INVESTIMENTO EM AÇÕES</t>
  </si>
  <si>
    <t>29.577.652/0001-75</t>
  </si>
  <si>
    <t>BB Equidade IS FIC FIA</t>
  </si>
  <si>
    <t>BB AÇÕES EQUIDADE IS FUNDO DE INVESTIMENTO EM COTAS DE FUNDOS DE INVESTIMENTO</t>
  </si>
  <si>
    <t>30.530.779/0001-18</t>
  </si>
  <si>
    <t>Vinland Long Only FIC FIA</t>
  </si>
  <si>
    <t>VINLAND LONG ONLY FUNDO DE INVESTIMENTO EM COTAS DE FUNDOS DE INVESTIMENTO EM AÇÕES</t>
  </si>
  <si>
    <t>30.593.403/0001-52</t>
  </si>
  <si>
    <t>Dahlia FIC FIA</t>
  </si>
  <si>
    <t>DAHLIA AÇÕES FUNDO DE INVESTIMENTO EM COTAS DE FUNDOS DE INVESTIMENTO EM AÇÕES</t>
  </si>
  <si>
    <t>30.858.733/0001-22</t>
  </si>
  <si>
    <t>Versa Institucional FIA</t>
  </si>
  <si>
    <t>VERSA INSTITUCIONAL FUNDO DE INVESTIMENTO EM AÇÕES</t>
  </si>
  <si>
    <t>31.132.367/0001-92</t>
  </si>
  <si>
    <t>Lifetime Graphene FIA</t>
  </si>
  <si>
    <t>LIFETIME GRAPHENE FUNDO DE INVESTIMENTO DE ACOES</t>
  </si>
  <si>
    <t>31.146.414/0001-57</t>
  </si>
  <si>
    <t>Lifetime Gestora de Recursos Ltda.</t>
  </si>
  <si>
    <t>Tork FIC FIA</t>
  </si>
  <si>
    <t>TORK FUNDO DE INVESTIMENTO EM COTAS DE FUNDOS DE INVESTIMENTO EM AÇÕES</t>
  </si>
  <si>
    <t>31.493.876/0001-40</t>
  </si>
  <si>
    <t>Tork Capital Gestão de Recursos Ltda</t>
  </si>
  <si>
    <t>Tork Long Only Institucional FIC FIA</t>
  </si>
  <si>
    <t>TORK LONG ONLY INSTITUCIONAL FUNDO DE INVESTIMENTO EM COTAS DE FUNDOS DE INVESTIMENTO EM AÇÕES</t>
  </si>
  <si>
    <t>31.533.145/0001-81</t>
  </si>
  <si>
    <t>XP Trend Ibovespa Alavancado FIA</t>
  </si>
  <si>
    <t>TREND IBOVESPA ALAVANCADO FUNDO DE INVESTIMENTO EM AÇÕES</t>
  </si>
  <si>
    <t>31.936.857/0001-41</t>
  </si>
  <si>
    <t>Avantgarde Multifatores FIA</t>
  </si>
  <si>
    <t>AVANTGARDE MULTIFATORES FUNDO DE INVESTIMENTO EM AÇÕES</t>
  </si>
  <si>
    <t>32.065.814/0001-09</t>
  </si>
  <si>
    <t>Avantgarde Asset Management GDR Ltda</t>
  </si>
  <si>
    <t>Itaú Olimpo FIC FIA</t>
  </si>
  <si>
    <t>ITAÚ OLIMPO FUNDO DE INVESTIMENTO EM COTAS DE FUNDOS DE INVESTIMENTO EM AÇÕES</t>
  </si>
  <si>
    <t>32.246.546/0001-13</t>
  </si>
  <si>
    <t>BRAM Estratégia Dividendos FIC FIA</t>
  </si>
  <si>
    <t>BRADESCO FUNDO DE INVESTIMENTO EM COTAS DE FUNDOS DE INVESTIMENTO EM AÇÕES ESTRATÉGIA DIVIDENDOS</t>
  </si>
  <si>
    <t>32.312.071/0001-16</t>
  </si>
  <si>
    <t>BRAM Estratégia Small Caps FIC FIA</t>
  </si>
  <si>
    <t>BRADESCO FUNDO DE INVESTIMENTO EM COTAS DE FUNDO DE INVESTIMENTO EM AÇÕES ESTRATÉGIA SMALL CAPS</t>
  </si>
  <si>
    <t>32.387.983/0001-57</t>
  </si>
  <si>
    <t>Safra Ações Livre FIC FIA</t>
  </si>
  <si>
    <t>SAFRA AÇÕES LIVRE FUNDO DE INVESTIMENTO EM COTAS DE FUNDOS DE INVESTIMENTO EM AÇÕES</t>
  </si>
  <si>
    <t>32.666.326/0001-49</t>
  </si>
  <si>
    <t>Vitreo Mab FIA</t>
  </si>
  <si>
    <t>VITREO MAB FUNDO DE INVESTIMENTO EM AÇÕES</t>
  </si>
  <si>
    <t>33.953.227/0001-00</t>
  </si>
  <si>
    <t>BRAM Asset Small Caps FIC FIA</t>
  </si>
  <si>
    <t>BRADESCO ASSET FUNDO DE INVESTIMENTO EM COTAS DE FUNDOS DE INVESTIMENTO EM AÇÕES SMALL CAPS</t>
  </si>
  <si>
    <t>34.054.867/0001-41</t>
  </si>
  <si>
    <t>BRAM Ágora Dividendos Index FIA</t>
  </si>
  <si>
    <t>ÁGORA DIVIDENDOS INDEX FUNDO DE INVESTIMENTO EM AÇÕES</t>
  </si>
  <si>
    <t>34.109.663/0001-60</t>
  </si>
  <si>
    <t>BRAM Ágora Top 10 Index FIA</t>
  </si>
  <si>
    <t>ÁGORA TOP 10 INDEX FUNDO DE INVESTIMENTO EM AÇÕES</t>
  </si>
  <si>
    <t>34.109.668/0001-93</t>
  </si>
  <si>
    <t>BRAM Ágora Small Caps Index FIA</t>
  </si>
  <si>
    <t>ÁGORA SMALL CAPS INDEX FUNDO DE INVESTIMENTO EM AÇÕES</t>
  </si>
  <si>
    <t>34.109.677/0001-84</t>
  </si>
  <si>
    <t>BRAM Ágora Arrojada Index FIA</t>
  </si>
  <si>
    <t>ÁGORA ARROJADA INDEX FUNDO DE INVESTIMENTO EM AÇÕES</t>
  </si>
  <si>
    <t>34.109.690/0001-33</t>
  </si>
  <si>
    <t>Vitreo Empiricus Oport de uma Vida FIA</t>
  </si>
  <si>
    <t>EMPIRICUS OPORTUNIDADES DE UMA VIDA FUNDO DE INVESTIMENTO EM AÇÕES</t>
  </si>
  <si>
    <t>34.218.763/0001-25</t>
  </si>
  <si>
    <t>Santa Fé Scorpius FIA</t>
  </si>
  <si>
    <t>SANTA FÉ SCORPIUS FUNDO DE INVESTIMENTO EM AÇÕES</t>
  </si>
  <si>
    <t>34.658.702/0001-89</t>
  </si>
  <si>
    <t>Alpha Key FIC FIA</t>
  </si>
  <si>
    <t>ALPHA KEY AÇÕES FUNDO DE INVEST EM COTAS DE FUNDOSDE INVESTIMENTO</t>
  </si>
  <si>
    <t>34.839.385/0001-05</t>
  </si>
  <si>
    <t>Alpha Key Capital Management Investimentos Ltda</t>
  </si>
  <si>
    <t>Kinea Gama FIC FIA</t>
  </si>
  <si>
    <t>KINEA GAMA FUNDO DE INVESTIMENTO EM COTAS DE FUNDOS DE INVESTIMENTO EM AÇÕES</t>
  </si>
  <si>
    <t>35.372.675/0001-46</t>
  </si>
  <si>
    <t>Tyton Ações FIC FIA</t>
  </si>
  <si>
    <t>TYTON AÇÕES FUNDO DE INVESTIMENTO EM COTAS DE FUNDOS DE INVESTIMENTO EM AÇÕES</t>
  </si>
  <si>
    <t>35.471.548/0001-02</t>
  </si>
  <si>
    <t>Tyton Capital Investimentos Ltda.</t>
  </si>
  <si>
    <t>Itaú Ações Sirius FIC FIA</t>
  </si>
  <si>
    <t>ITAÚ AÇÕES SIRIUS FUNDO DE INVESTIMENTO EM COTAS DE FUNDOS DE INVESTIMENTO</t>
  </si>
  <si>
    <t>35.495.706/0001-56</t>
  </si>
  <si>
    <t>Exploritas Latam FIC FIA</t>
  </si>
  <si>
    <t>EXPLORITAS LATAM FUNDO DE INVESTIMENTO EM COTAS DE FUNDOS DE INVESTIMENTO EM ACOES</t>
  </si>
  <si>
    <t>35.725.802/0001-43</t>
  </si>
  <si>
    <t>Skopos Inv Ações Alpha FIA</t>
  </si>
  <si>
    <t>SKOPOS INV AÇÕES ALPHA FUNDO DE INVESTIMENTO DE AÇÕES</t>
  </si>
  <si>
    <t>35.726.822/0001-39</t>
  </si>
  <si>
    <t>Vitreo Microcap Alert FIA</t>
  </si>
  <si>
    <t>VITREO MICROCAP ALERT FUNDO DE INVESTIMENTO EM AÇÕES</t>
  </si>
  <si>
    <t>35.780.039/0001-53</t>
  </si>
  <si>
    <t>Planalto Capital FIA</t>
  </si>
  <si>
    <t>PLANALTO CAPITAL FUNDO DE INVESTIMENTO EM AÇÕES</t>
  </si>
  <si>
    <t>35.868.759/0001-75</t>
  </si>
  <si>
    <t>Planalto Capital Gestão de Recursos Ltda.</t>
  </si>
  <si>
    <t>V8 Veyron Smart Beta FIC FIA</t>
  </si>
  <si>
    <t>V8 VEYRON SMART BETA FI EM COTAS DE FUNDOS DE INVESTIMENTO DE AÇÕES</t>
  </si>
  <si>
    <t>35.948.858/0001-67</t>
  </si>
  <si>
    <t>BTG Andromeda FIA</t>
  </si>
  <si>
    <t>BTG PACTUAL ANDRÔMEDA FUNDO DE INVESTIMENTO DE AÇÕES</t>
  </si>
  <si>
    <t>40.428.039/0001-29</t>
  </si>
  <si>
    <t>Itaú Ibovespa Select FIC FIA</t>
  </si>
  <si>
    <t>ITAÚ IBOVESPA SELECT AÇÕES - FUNDO DE INVESTIMENTO EM COTAS DE FUNDOS DE INVESTIMENTO</t>
  </si>
  <si>
    <t>53.633.558/0001-70</t>
  </si>
  <si>
    <t>BRAM Prime Active FIC FIA</t>
  </si>
  <si>
    <t>BRADESCO PRIME FUNDO DE INVESTIMENTO EM COTAS DE FUNDOS DE INVESTIMENTO EM AÇÕES ACTIVE</t>
  </si>
  <si>
    <t>54.069.422/0001-42</t>
  </si>
  <si>
    <t>Itau Ações IBrX Ativo FIC FIA</t>
  </si>
  <si>
    <t>ITAÚ AÇÕES IBRX ATIVO FUNDO DE INVESTIMENTO EM COTAS DE FUNDOS DE INVESTIMENTO</t>
  </si>
  <si>
    <t>54.486.055/0001-82</t>
  </si>
  <si>
    <t>BTG Necton FIC FIA</t>
  </si>
  <si>
    <t>NECTON FUNDO DE INVESTIMENTO EM COTAS DE FUNDOS DE INVESTIMENTO DE AÇÕES</t>
  </si>
  <si>
    <t>55.075.238/0001-78</t>
  </si>
  <si>
    <t>Itaú Personnalité IBrX Ativo FIC FIA</t>
  </si>
  <si>
    <t>ITAÚ PERSONNALITÉ AÇÕES IBRX ATIVO - FUNDO DE INVESTIMENTO EM COTAS DE FUNDOS DE INVESTIMENTO</t>
  </si>
  <si>
    <t>56.573.470/0001-07</t>
  </si>
  <si>
    <t>BNB Seleção FIA</t>
  </si>
  <si>
    <t>BNB SELEÇÃO FUNDO DE INVESTIMENTO AÇÕES</t>
  </si>
  <si>
    <t>63.375.216/0001-51</t>
  </si>
  <si>
    <t>Western Dividendos FIC FIA</t>
  </si>
  <si>
    <t>WESTERN ASSET AÇÕES DIVIDENDOS FUNDO DE INVESTIMENTO EM COTAS DE FUNDOS DE INVESTIMENTO</t>
  </si>
  <si>
    <t>67.845.909/0001-11</t>
  </si>
  <si>
    <t>Itaú Ibovespa Ativo FIC FIA</t>
  </si>
  <si>
    <t>ITAÚ AÇÕES IBOVESPA ATIVO FUNDO DE INVESTIMENTO EM COTAS DE FUNDOS DE INVESTIMENTO</t>
  </si>
  <si>
    <t>67.976.423/0001-12</t>
  </si>
  <si>
    <t>Dynamo Cougar FIC FIA</t>
  </si>
  <si>
    <t>DYNAMO COUGAR FUNDO DE INVESTIMENTO EM COTAS DE FUNDO DE INVESTIMENTO EM AÇÕES</t>
  </si>
  <si>
    <t>73.232.530/0001-39</t>
  </si>
  <si>
    <t>Dynamo Administração de Recursos Ltda</t>
  </si>
  <si>
    <t>Banrisul Ações FIA</t>
  </si>
  <si>
    <t>BANRISUL AÇÕES FUNDO DE INVESTIMENTO EM AÇÕES</t>
  </si>
  <si>
    <t>88.198.056/0001-43</t>
  </si>
  <si>
    <t>BRAM Multi Setorial FIA</t>
  </si>
  <si>
    <t>BRADESCO FUNDO DE INVESTIMENTO EM AÇÕES MULTI SETORIAL</t>
  </si>
  <si>
    <t>96.498.654/0001-66</t>
  </si>
  <si>
    <t>Banrisul Performance FIA</t>
  </si>
  <si>
    <t>BANRISUL PERFORMANCE FUNDO DE INVESTIMENTO EM AÇÕES</t>
  </si>
  <si>
    <t>97.261.093/0001-40</t>
  </si>
  <si>
    <t>Correlation S&amp;P 500 2020-04-01 to 2023-03-31 BRL</t>
  </si>
  <si>
    <t>Correlation BBgBarc US Agg Bond 2020-04-01 to 2023-03-31 BRL</t>
  </si>
  <si>
    <t>Correlation Dolar (non-excess return) 2020-04-01 to 2023-03-31 Base Currency</t>
  </si>
  <si>
    <t>Excess Return USD (geo) 2020-04-01 to 2023-03-31 Base Currency</t>
  </si>
  <si>
    <t>Tracking Error USD 2020-04-01 to 2023-03-31 Base Currency</t>
  </si>
  <si>
    <t>Itaú Brasil EUA FIC FIM</t>
  </si>
  <si>
    <t>ITAÚ MULTIMERCADO BRASIL EUA - FUNDO DE INVESTIMENTO EM COTAS DE FUNDOS DE INVESTIMENTO</t>
  </si>
  <si>
    <t>11.390.046/0001-80</t>
  </si>
  <si>
    <t>BRAM BDR Nível I FIA</t>
  </si>
  <si>
    <t>BRADESCO FUNDO DE INVESTIMENTO EM AÇÕES BDR NÍVEL I</t>
  </si>
  <si>
    <t>13.401.215/0001-66</t>
  </si>
  <si>
    <t>BRAM BDR Nível I FIC FIA</t>
  </si>
  <si>
    <t>BRADESCO FUNDO DE INVESTIMENTO EM COTAS DE FUNDOS DE INVESTIMENTO EM AÇÕES BDR NÍVEL I</t>
  </si>
  <si>
    <t>13.401.224/0001-57</t>
  </si>
  <si>
    <t>Safra S&amp;P FIM</t>
  </si>
  <si>
    <t>SAFRA S&amp;P FUNDO DE INVESTIMENTO MULTIMERCADO</t>
  </si>
  <si>
    <t>15.674.619/0001-59</t>
  </si>
  <si>
    <t>Western Asset US Index 500 FIM</t>
  </si>
  <si>
    <t>WESTERN ASSET US INDEX 500 FUNDO DE INVESTIMENTO MULTIMERCADO</t>
  </si>
  <si>
    <t>17.453.850/0001-48</t>
  </si>
  <si>
    <t>Caixa BDR Nivel I FIA</t>
  </si>
  <si>
    <t>FUNDO DE INVESTIMENTO EM AÇÕES CAIXA BDR NÍVEL I</t>
  </si>
  <si>
    <t>17.503.172/0001-80</t>
  </si>
  <si>
    <t>Itaú Estratégia S&amp;P 500 US FIC FIA</t>
  </si>
  <si>
    <t>ITAÚ AÇÕES ESTRATÉGIA S&amp;P500® FUNDO DE INVESTIMENTO EM COTAS DE FUNDOS DE INVESTIMENTO</t>
  </si>
  <si>
    <t>17.759.799/0001-05</t>
  </si>
  <si>
    <t>Itaú WM American Equities FIC FIM</t>
  </si>
  <si>
    <t>WM AMERICAN EQUITIES FUNDO DE INVESTIMENTO EM COTAS DE FUNDOS DE INVESTIMENTO MULTIMERCADO</t>
  </si>
  <si>
    <t>17.822.186/0001-67</t>
  </si>
  <si>
    <t>BRAM SnP 500 Mais FIC FIM</t>
  </si>
  <si>
    <t>BRADESCO FUNDO DE INVESTIMENTO EM COTAS DE FUNDO DE INVESTIMENTO MULTIMERCADO SnP 500 MAIS</t>
  </si>
  <si>
    <t>18.079.540/0001-78</t>
  </si>
  <si>
    <t>Itaú S&amp;P 500 USD FIC FIM</t>
  </si>
  <si>
    <t>ITAÚ MULTIMERCADO S&amp;P500® USD FUNDO DE INVESTIMENTO EM COTAS DE FUNDOS DE INVESTIMENTO</t>
  </si>
  <si>
    <t>18.138.886/0001-08</t>
  </si>
  <si>
    <t>Safra BDR-Nível I PB FIA</t>
  </si>
  <si>
    <t>SAFRA FUNDO DE INVESTIMENTO EM AÇÕES BDR-NIVEL I PB</t>
  </si>
  <si>
    <t>18.168.479/0001-35</t>
  </si>
  <si>
    <t>Safra BDR-Nível I FIC FIA</t>
  </si>
  <si>
    <t>SAFRA FUNDO DE INVESTIMENTO EM COTAS DE FUNDOS DE INVESTIMENTO EM AÇÕES BDR-NÍVEL I</t>
  </si>
  <si>
    <t>18.770.648/0001-02</t>
  </si>
  <si>
    <t>BRAM Bolsa FIC FIM</t>
  </si>
  <si>
    <t>BRADESCO FUNDO DE INVESTIMENTO EM COTAS DE FUNDO DE INVESTIMENTO MULTIMERCADO BOLSA</t>
  </si>
  <si>
    <t>18.959.094/0001-96</t>
  </si>
  <si>
    <t>Safra S&amp;P Special FIC FIM</t>
  </si>
  <si>
    <t>SAFRA S&amp;P SPECIAL FUNDO DE INVESTIMENTO EM COTAS DE FUNDOS DE INVESTIMENTO MULTIMERCADO</t>
  </si>
  <si>
    <t>19.107.923/0001-75</t>
  </si>
  <si>
    <t>Safra S&amp;P Top FIC FIM</t>
  </si>
  <si>
    <t>SAFRA S&amp;P TOP FUNDO DE INVESTIMENTO EM COTAS DE FUNDOS DE INVESTIMENTO MULTIMERCADO</t>
  </si>
  <si>
    <t>19.237.869/0001-82</t>
  </si>
  <si>
    <t>Safra Consum American BDR-Nível I PB FIA</t>
  </si>
  <si>
    <t>SAFRA CONSUMO AMERICANO FUNDO DE INVESTIMENTO EM AÇÕES BDR-NÍVEL I PB</t>
  </si>
  <si>
    <t>19.436.818/0001-80</t>
  </si>
  <si>
    <t>Safra Cons Americano BDR-Nível I FIC FIA</t>
  </si>
  <si>
    <t>SAFRA CONSUMO AMERICANO FDO DE INVESTIMENTO EM COTAS DE FUNDOS DE INVESTIMENTO EM AÇÕES BDR-NÍVEL I</t>
  </si>
  <si>
    <t>19.436.835/0001-17</t>
  </si>
  <si>
    <t>Western Asset BDR Nível I FIA</t>
  </si>
  <si>
    <t>WESTERN ASSET FUNDO DE INVESTIMENTO AÇÕES BDR NÍVEL I</t>
  </si>
  <si>
    <t>19.831.126/0001-36</t>
  </si>
  <si>
    <t>Itaú BDR Nível I FIC FIA</t>
  </si>
  <si>
    <t>ITAÚ AÇÕES BDR NÍVEL I FUNDO DE INVESTIMENTO EM COTAS DE FUNDOS DE INVESTIMENTO</t>
  </si>
  <si>
    <t>20.147.389/0001-00</t>
  </si>
  <si>
    <t>Safra S&amp;P Reais FIC FIM</t>
  </si>
  <si>
    <t>SAFRA S&amp;P REAIS FUNDO DE INVESTIMENTO EM COTAS DE FUNDOS DE INVESTIMENTO MULTIMERCADO</t>
  </si>
  <si>
    <t>20.394.372/0001-57</t>
  </si>
  <si>
    <t>BB ESG Globais IS BDR Nível I FIC FIA</t>
  </si>
  <si>
    <t>BB AÇÕES ESG GLOBAIS IS FUNDO DE INVESTIMENTO EM COTAS DE FI EM AÇÕES - BDR NÍVEL I</t>
  </si>
  <si>
    <t>22.632.237/0001-28</t>
  </si>
  <si>
    <t>Itaú Private S&amp;P500 BRL FIC FIM</t>
  </si>
  <si>
    <t>ITAÚ PRIVATE MULTIMERCADO S&amp;P500® BRL FUNDO DE INVESTIMENTO EM COTAS DE FUNDOS DE INVESTIMENTO</t>
  </si>
  <si>
    <t>26.269.692/0001-61</t>
  </si>
  <si>
    <t>Itau Estratégia S&amp;P 500 USD FIC FIM</t>
  </si>
  <si>
    <t>ITAÚ ESTRATÉGIA S&amp;P500® USD MULTIMERCADO FUNDO DE INVESTIMENTO EM COTAS DE FUNDOS DE INVESTIMENTO</t>
  </si>
  <si>
    <t>28.912.451/0001-14</t>
  </si>
  <si>
    <t>Caixa Indexa Bolsa Americana FIM LP</t>
  </si>
  <si>
    <t>FUNDO DE INVESTIMENTO CAIXA INDEXA BOLSA AMERICANA MULTIMERCADO LONGO PRAZO</t>
  </si>
  <si>
    <t>30.036.235/0001-02</t>
  </si>
  <si>
    <t>XP Trend Bolsa Americana FIA</t>
  </si>
  <si>
    <t>TREND BOLSA AMERICANA FUNDO DE INVESTIMENTO EM AÇÕES</t>
  </si>
  <si>
    <t>31.145.826/0001-72</t>
  </si>
  <si>
    <t>XP Trend Bolsa Americana Dólar FIA</t>
  </si>
  <si>
    <t>TREND BOLSA AMERICANA DOLAR FUNDO DE INVESTIMENTO EM AÇÕES</t>
  </si>
  <si>
    <t>31.874.833/0001-05</t>
  </si>
  <si>
    <t>BRAM BDR Nível I Plus FIC FIA</t>
  </si>
  <si>
    <t>BRADESCO FUNDO DE INVESTIMENTO EM COTAS DE FUNDOS DE INVESTIMENTO EM AÇÕES BDR NÍVEL I PLUS</t>
  </si>
  <si>
    <t>34.028.082/0001-02</t>
  </si>
  <si>
    <t>BRAM BDR Nível I Ágora FIC FIA</t>
  </si>
  <si>
    <t>BRADESCO FUNDO DE INVESTIMENTO EM COTAS DE FUNDOS DE INVESTIMENTO EM AÇÕES BDR NIVEL I AGORA</t>
  </si>
  <si>
    <t>34.109.625/0001-08</t>
  </si>
  <si>
    <t>Daycoval BDR Nível I FIA</t>
  </si>
  <si>
    <t>DAYCOVAL FUNDO DE INVESTIMENTO EM AÇÕES BDR NÍVEL I</t>
  </si>
  <si>
    <t>34.658.753/0001-00</t>
  </si>
  <si>
    <t>Warren Green IS BDR Nível I FIA</t>
  </si>
  <si>
    <t>WARREN GREEN FUNDO DE INVESTIMENTO EM AÇÕES IS - BDR NIVEL I</t>
  </si>
  <si>
    <t>35.030.809/0001-40</t>
  </si>
  <si>
    <t>Warren Equals BDR Nível I FIA</t>
  </si>
  <si>
    <t>WARREN EQUALS FUNDO DE INVESTIMENTO EM AÇÕES BDR NÍVEL I</t>
  </si>
  <si>
    <t>36.401.557/0001-81</t>
  </si>
  <si>
    <t>BNP Access Equity World Sust IS FIA IE</t>
  </si>
  <si>
    <t>ACCESS EQUITY WORLD FUNDO DE INVESTIMENTO EM AÇÕES - INVESTIMENTO NO EXTERIOR SUSTENTÁVEL IS</t>
  </si>
  <si>
    <t>07.657.641/0001-62</t>
  </si>
  <si>
    <t>BNP Access USA Companies FIA IE</t>
  </si>
  <si>
    <t>ACCESS USA COMPANIES FUNDO DE INVESTIMENTO EM AÇÕES - INVESTIMENTO NO EXTERIOR</t>
  </si>
  <si>
    <t>11.147.668/0001-82</t>
  </si>
  <si>
    <t>Rafter Teorema Rft Global FIA IE</t>
  </si>
  <si>
    <t>TEOREMA RFT GLOBAL FUNDO DE INVESTIMENTO EM AÇÕES INVESTIMENTO NO EXTERIOR</t>
  </si>
  <si>
    <t>11.175.798/0001-29</t>
  </si>
  <si>
    <t>Rafter Gestão De Investimentos Ltda</t>
  </si>
  <si>
    <t>BNP Access Energy Transit Sust Is FIA IE</t>
  </si>
  <si>
    <t>ACCESS ENERGY TRANSITION FUNDO DE INVESTIMENTO EM AÇÕES SUSTENTAVEL IS IE</t>
  </si>
  <si>
    <t>12.047.839/0001-64</t>
  </si>
  <si>
    <t>Votorantim Top Manager Gbl Alloc FIM IE</t>
  </si>
  <si>
    <t>VOTORANTIM FUNDO DE INVESTIMENTO TOP MANAGER GLOBAL ALLOCATION MULTIMERCADO - INV NO EXTERIOR</t>
  </si>
  <si>
    <t>13.614.712/0001-42</t>
  </si>
  <si>
    <t>Dynamo Global FIC FIA IE</t>
  </si>
  <si>
    <t>DYNAMO GLOBAL FIC FIA - INVESTIMENTO NO EXTERIOR</t>
  </si>
  <si>
    <t>15.116.638/0001-60</t>
  </si>
  <si>
    <t>Dynamo Internacional Gestão de Recursos Ltda</t>
  </si>
  <si>
    <t>Claritas Principal Glbl HY FIM IE</t>
  </si>
  <si>
    <t>PRINCIPAL GLOBAL HIGH YIELD FUNDO DE INVESTIMENTO MULTIMERCADO INVESTIMENTO NO EXTERIOR</t>
  </si>
  <si>
    <t>17.302.010/0001-84</t>
  </si>
  <si>
    <t>JPM GlobalResearch Encd IndexEqt FIA IE</t>
  </si>
  <si>
    <t>JPMORGAN GLOBAL RESEARCH ENHANCED INDEX EQUITY FUNDO DE INVESTIMENTO EM ACOES INVEST NO EXTERIOR</t>
  </si>
  <si>
    <t>17.340.392/0001-30</t>
  </si>
  <si>
    <t>JP Morgan Administradora de Carteiras Brasil Ltda</t>
  </si>
  <si>
    <t>Santander GlblEqut Dólar Mstr FIC FIM IE</t>
  </si>
  <si>
    <t>SANTANDER GLOBAL EQUITIES DÓLAR MASTER MULTIMERCADO INVESTIMENTO NO EXTERIOR FIC FI</t>
  </si>
  <si>
    <t>17.804.792/0001-50</t>
  </si>
  <si>
    <t>BRAM Bradesco Europa FIA IE</t>
  </si>
  <si>
    <t>BRADESCO EUROPA FUNDO DE INVESTIMENTO AÇÕES - INVESTIMENTO NO EXTERIOR</t>
  </si>
  <si>
    <t>18.079.081/0001-22</t>
  </si>
  <si>
    <t>BRAM Global FIA IE</t>
  </si>
  <si>
    <t>BRADESCO GLOBAL FUNDO DE INVESTIMENTO EM AÇÕES INVESTIMENTO NO EXTERIOR</t>
  </si>
  <si>
    <t>18.085.924/0001-01</t>
  </si>
  <si>
    <t>JGP Health Care FIC FIA IE</t>
  </si>
  <si>
    <t>JGP HEALTH CARE FI EM COTAS DE FUNDOS DE INVESTIMENTO EM AÇÕES - INVESTIMENTO NO EXTERIOR</t>
  </si>
  <si>
    <t>18.628.905/0001-76</t>
  </si>
  <si>
    <t>Verde Global Alpha FIC FIM C Priv IE</t>
  </si>
  <si>
    <t>VERDE AM GLOBAL ALPHA FIC DE FUNDOS DE INVESTIMENTO MULTIMERCADO - CRÉDITO PRIVADO INV EXT</t>
  </si>
  <si>
    <t>18.679.873/0001-38</t>
  </si>
  <si>
    <t>Itaú Fdr Act Asset Allc Modrt FIC FIM IE</t>
  </si>
  <si>
    <t>ITAÚ FEEDER ACTIVE ASSET ALLOCATION MODERATE MULTIMERCADO INVESTIMENTO NO EXTERIOR FICFI</t>
  </si>
  <si>
    <t>19.388.227/0001-84</t>
  </si>
  <si>
    <t>Geo Global Equities FIC FIA IE</t>
  </si>
  <si>
    <t>GEO GLOBAL EQUITIES FI EM COTAS DE FUNDOS DE INVESTIMENTOS EM AÇÕES INVESTIMENTO NO EXTERIOR</t>
  </si>
  <si>
    <t>19.531.894/0001-74</t>
  </si>
  <si>
    <t>Geo Capital GDR Ltda</t>
  </si>
  <si>
    <t>Vinci Internacional FIC FIM IE</t>
  </si>
  <si>
    <t>VINCI INTERNACIONAL FI EM COTAS DE FUNDOS DE INVESTIMENTO MULTIMERCADO IE</t>
  </si>
  <si>
    <t>19.587.174/0001-20</t>
  </si>
  <si>
    <t>JPM Global MacroOpportunities FIC FIM IE</t>
  </si>
  <si>
    <t>JPMORGAN GLOBAL MACRO OPPORTUNITIES FIC DE FI MULTIMERCADO INVESTIMENTO NO EXTERIOR</t>
  </si>
  <si>
    <t>19.821.469/0001-10</t>
  </si>
  <si>
    <t>XP NB US MultiCao OppDólarAdv FIC FIA IE</t>
  </si>
  <si>
    <t>Neuberger Berman US MultiCap Opportunities Dolar Advisory FIC FIA IE</t>
  </si>
  <si>
    <t>20.485.402/0001-30</t>
  </si>
  <si>
    <t>Leste Gbl Multistrategy Plus FIC FIM IE</t>
  </si>
  <si>
    <t>LESTE GLOBAL MULTISTRATEGY PLUS FI EM COTAS DE FI MULTIMERCADO INVESTIMENTO NO EXTERIOR</t>
  </si>
  <si>
    <t>21.006.934/0001-00</t>
  </si>
  <si>
    <t>Leste Administração de Recursos Ltda</t>
  </si>
  <si>
    <t>Itaú Global Income FIC FIM C Priv IE</t>
  </si>
  <si>
    <t>GLOBAL INCOME FI EM COTAS DE FI MULTIMERCADO CRÉDITO PRIVADO INVESTIMENTO NO EXTERIOR</t>
  </si>
  <si>
    <t>21.261.301/0001-49</t>
  </si>
  <si>
    <t>BRAM Global FIC FIA IE</t>
  </si>
  <si>
    <t>BRADESCO FIC DE FUNDOS DE INVESTIMENTO EM AÇÕES GLOBAL INVESTIMENTO NO EXTERIOR</t>
  </si>
  <si>
    <t>21.347.643/0001-86</t>
  </si>
  <si>
    <t>BRAM Bradesco Japão FIA IE</t>
  </si>
  <si>
    <t>BRADESCO JAPÃO FUNDO DE INVESTIMENTO EM AÇÕES - INVESTIMENTO NO EXTERIOR</t>
  </si>
  <si>
    <t>21.347.655/0001-00</t>
  </si>
  <si>
    <t>Schroder Global Quality Equities FIA IE</t>
  </si>
  <si>
    <t>GLOBAL SCHRODER QUALITY EQUITIES INVESTIMENTO NO EXTERIOR FUNDO DE INVESTIMENTO EM AÇÕES</t>
  </si>
  <si>
    <t>21.596.743/0001-46</t>
  </si>
  <si>
    <t>Arbor GlgEquities BRL BDRNvI FIC FIA IE</t>
  </si>
  <si>
    <t>ARBOR GLOBAL EQUITIES BRL FUNDO DE INVESTIMENTO EM COTAS DE FI DE AÇÕES BDR NÍVEL I</t>
  </si>
  <si>
    <t>21.689.246/0001-92</t>
  </si>
  <si>
    <t>Arbor Gestão de Recursos Ltda.</t>
  </si>
  <si>
    <t>Quasar Latam Bonds BRL FIM C Priv IE</t>
  </si>
  <si>
    <t>QUASAR LATAM BONDS BRL FI MULTIMERCADO CREDITO PRIVADO INVESTIMENTO NO EXTERIOR</t>
  </si>
  <si>
    <t>21.732.619/0001-60</t>
  </si>
  <si>
    <t>Galloway Gestora de Recursos Ltda</t>
  </si>
  <si>
    <t>Western Global Macro Opport FIC FIM IE</t>
  </si>
  <si>
    <t>GLOBAL WESTERN ASSET MACRO OPPORTUNITIES FICFI MULTIMERCADO INVESTIMENTO NO EXTERIOR</t>
  </si>
  <si>
    <t>22.773.358/0001-90</t>
  </si>
  <si>
    <t>Western Asset MacroStrategies FIC FIM IE</t>
  </si>
  <si>
    <t>WESTERN ASSET MACRO STRATEGIES FIC FI MULTIMERCADO INVESTIMENTO EXTERIOR</t>
  </si>
  <si>
    <t>22.773.406/0001-40</t>
  </si>
  <si>
    <t>Santander Glbl Eqt Dólar Spec FIC FIM IE</t>
  </si>
  <si>
    <t>SANTANDER GLOBAL EQUITIES DÓLAR SPECIAL MULTIMERCADO IE FIC FI</t>
  </si>
  <si>
    <t>22.918.192/0001-52</t>
  </si>
  <si>
    <t>Itaú Private Gbl Alloc Modera FIC FIM IE</t>
  </si>
  <si>
    <t>ITAÚ PRIVATE GLOBAL ALLOCATION MODERATE MULTIMERCADO INVESTIMENTO NO EXTERIOR FICFI</t>
  </si>
  <si>
    <t>23.066.583/0001-59</t>
  </si>
  <si>
    <t>Itaú Seleç Mltfundos GlbAlloc FIC FIM IE</t>
  </si>
  <si>
    <t>ITAÚ SELEÇÃO MULTIFUNDOS GLOBAL ALLOCATION MULTIMERCADO INVESTIMENTO NO EXTERIOR FICFI</t>
  </si>
  <si>
    <t>23.066.595/0001-83</t>
  </si>
  <si>
    <t>Pimco Income FIC FIM IE</t>
  </si>
  <si>
    <t>PIMCO INCOME FI EM COTAS DE FUNDOS DE INVESTIMENTO MULTIMERCADO INVESTIMENTO NO EXTERIOR</t>
  </si>
  <si>
    <t>23.729.512/0001-99</t>
  </si>
  <si>
    <t>PIMCO Latin America Administradora De Carteiras Ltda</t>
  </si>
  <si>
    <t>Itaú Financial Bonds FIC FIM C Priv IE</t>
  </si>
  <si>
    <t>ITAÚ FINANCIAL BONDS CRÉDITO PRIVADO MULTIMERCADO INVESTIMENTO NO EXTERIOR FCFI</t>
  </si>
  <si>
    <t>23.731.351/0001-78</t>
  </si>
  <si>
    <t>CSHG Connection EgertonEquity FIC FIM IE</t>
  </si>
  <si>
    <t>CSHG CONNECTION EGERTON EQUITY FUNDO DE INVESTIMENTO EM COTAS DE FI MULT - INVESTIMENTO NO EXTERIOR</t>
  </si>
  <si>
    <t>23.732.059/0001-70</t>
  </si>
  <si>
    <t>Western Macro Opport Classe Dólar FIM IE</t>
  </si>
  <si>
    <t>WESTERN ASSET MACRO OPPORTUNITIES CLASSE DÓLAR FI MULTIMERCADO INVESTIMENTO NO EXTERIOR</t>
  </si>
  <si>
    <t>23.872.712/0001-04</t>
  </si>
  <si>
    <t>Opportunity Global Eqty Dolares FIC FIA</t>
  </si>
  <si>
    <t>OPPORTUNITY GLOBAL EQUITY EM DÓLARES FUNDO DE INVESTIMENTO EM COTAS DE FI EM AÇÕES</t>
  </si>
  <si>
    <t>23.915.589/0001-53</t>
  </si>
  <si>
    <t>Opportunity Asset Administração de Recurrsos de Terceiros Ltda</t>
  </si>
  <si>
    <t>Schroder Estr Global Rtrn Abs FIM IE</t>
  </si>
  <si>
    <t>SCHRODER ESTRATÉGIAS GLOBAIS RETORNO ABSOLUTO INVEST NO EXTERIOR FI MULTIMERCADO</t>
  </si>
  <si>
    <t>24.018.821/0001-13</t>
  </si>
  <si>
    <t>JPM DólarGlobalMacroOportunities FIM IE</t>
  </si>
  <si>
    <t>JPMORGAN DOLAR GLOBAL MACRO OPPORTUNITIES FI MULTIMERCADO INVESTIMENTO NO EXTERIOR</t>
  </si>
  <si>
    <t>24.454.718/0001-16</t>
  </si>
  <si>
    <t>Open Vista Patrimônio Global FIM IE</t>
  </si>
  <si>
    <t>OPEN VISTA PATRIMÔNIO GLOBAL FUNDO DE INVESTIMENTO MULTIMERCADO INVESTIMENTO NO EXTERIOR</t>
  </si>
  <si>
    <t>24.597.757/0001-72</t>
  </si>
  <si>
    <t>Open Vista Brasil Gestão De Investimentos Ltda</t>
  </si>
  <si>
    <t>BRAM Balanced Global FIM IE</t>
  </si>
  <si>
    <t>BRADESCO FUNDO DE INVESTIMENTO MULTIMERCADO GLOBAL INVESTIMENTO NO EXTERIOR - BALANCED</t>
  </si>
  <si>
    <t>24.752.497/0001-62</t>
  </si>
  <si>
    <t>BB FX Balanced Private FIM IE LP</t>
  </si>
  <si>
    <t>BB MULTIMERCADO LP FX BALANCED INVESTIMENTO NO EXTERIOR PRIVATE FUNDO DE INVESTIMENTO</t>
  </si>
  <si>
    <t>25.234.721/0001-97</t>
  </si>
  <si>
    <t>Gama Acadian GlblMgd Vlty USD FIC FIA IE</t>
  </si>
  <si>
    <t>ACADIAN GLOBAL MANAGED VOLATILITY EQUITY USD FIC DE FI EM AÇÕES INVEST EXT</t>
  </si>
  <si>
    <t>25.306.476/0001-86</t>
  </si>
  <si>
    <t>Gama Investimentos Ltda</t>
  </si>
  <si>
    <t>JPM Global Income Classe A FIC FIM IE</t>
  </si>
  <si>
    <t>JPMORGAN GLOBAL INCOME FIC DE FUNDO DE INVESTIMENTO MULTIMERCADO INVEST NO EXTERIOR CLASSE A</t>
  </si>
  <si>
    <t>26.112.046/0001-96</t>
  </si>
  <si>
    <t>Safra Manager PMC Income FIC FIM IE</t>
  </si>
  <si>
    <t>MANAGER PMC INCOME FUNDO DE INVESTIMENTO EM COTAS DE FUNDOS DE INVESTIMENTO MULTIMERCADO IE</t>
  </si>
  <si>
    <t>26.135.690/0001-80</t>
  </si>
  <si>
    <t>Franklin Clearbridge Infra Value FIA IE</t>
  </si>
  <si>
    <t>Franklin ClearBridge Infrastructure Value FIA IE</t>
  </si>
  <si>
    <t>26.370.126/0001-41</t>
  </si>
  <si>
    <t>BB FX Bond B Priv FIC FI RF C Priv IE LP</t>
  </si>
  <si>
    <t>BB RENDA FIXA LP CRÉDITO PRIVADO FX BONDS BRASILEIROS INVESTIMENTO NO EXTERIOR PRIVATE FIC FI</t>
  </si>
  <si>
    <t>26.751.304/0001-84</t>
  </si>
  <si>
    <t>FCL Opportunities FIA IE</t>
  </si>
  <si>
    <t>FCL OPPORTUNITIES FUNDO DE INVESTIMENTO AÇÕES INVESTIMENTO NO EXTERIOR</t>
  </si>
  <si>
    <t>26.846.429/0001-98</t>
  </si>
  <si>
    <t>FCL Capital GDR Terceiros Ltda</t>
  </si>
  <si>
    <t>Open Vista Ciências Médicas FIA IE</t>
  </si>
  <si>
    <t>OPEN VISTA CIÊNCIAS MÉDICAS FUNDO DE INVESTIMENTO EM AÇÕES INVESTIMENTO NO EXTERIOR</t>
  </si>
  <si>
    <t>27.181.717/0001-33</t>
  </si>
  <si>
    <t>Open Vista Tecnologia Global FIA IE</t>
  </si>
  <si>
    <t>OPEN VISTA TECNOLOGIA GLOBAL FUNDO DE INVESTIMENTO EM AÇÕES INVESTIMENTO NO EXTERIOR</t>
  </si>
  <si>
    <t>27.181.765/0001-21</t>
  </si>
  <si>
    <t>Santander LatamCorpBndR$ FIM C Priv IE</t>
  </si>
  <si>
    <t>SANTANDER LATIN AMERICAN CORPORATE BOND REAIS MULT CRED PRIV IE FI</t>
  </si>
  <si>
    <t>28.021.990/0001-63</t>
  </si>
  <si>
    <t>Geo Empresas Globais Dolares FIC FIA IE</t>
  </si>
  <si>
    <t>GEO EMPRESAS GLOBAIS EM DOLARES FI EM COTAS DE FI EM AÇÕES INVESTIMENTO NO EXTERIOR</t>
  </si>
  <si>
    <t>28.075.532/0001-07</t>
  </si>
  <si>
    <t>Itaú Wstrn AsstMacroOpps Selç FIC FIM IE</t>
  </si>
  <si>
    <t>WESTERN ASSET MACRO OPPS SELEÇÃO FICFI MULTIMERCADO INVESTIMENTO NO EXTERIOR</t>
  </si>
  <si>
    <t>28.140.746/0001-10</t>
  </si>
  <si>
    <t>Itaú Seleção Mutie Gbl Alpha FIC FIM IE</t>
  </si>
  <si>
    <t>ITAÚ SELEÇÃO MULTIFUNDOS GLOBAL ALPHA MULTIMERCADO INVESTIMENTO NO EXTERIOR FICFI</t>
  </si>
  <si>
    <t>28.280.864/0001-23</t>
  </si>
  <si>
    <t>Franklin Clearbridge EUA Growth FIA IE</t>
  </si>
  <si>
    <t>FRANKLIN CLEARBRIDGE AÇÕES EUA GROWTH FUNDO DE INVESTIMENTO EM AÇÕES INVESTIMENTO NO EXTERIOR</t>
  </si>
  <si>
    <t>28.320.600/0001-56</t>
  </si>
  <si>
    <t>Western FranklinRoyce SmllCps EUA FIA IE</t>
  </si>
  <si>
    <t>FRANKLIN ROYCE AÇÕES SMALL CAPS EUA FIA INVESTIMENTO NO EXTERIOR</t>
  </si>
  <si>
    <t>28.320.626/0001-02</t>
  </si>
  <si>
    <t>BB Bd Glb BRL Pri FIC FI RF C Priv IE LP</t>
  </si>
  <si>
    <t>BB RENDA FIXA LONGO PRAZO BONDS GLOBAIS BRL PRIVATE CRÉDITO PRIVADO INVESTIMENTO NO EXTERIOR FIC FI</t>
  </si>
  <si>
    <t>28.408.016/0001-57</t>
  </si>
  <si>
    <t>BRAM Corporativo FIC FI RF C Priv IE</t>
  </si>
  <si>
    <t>BRADESCO FIC DE FI RENDA FIXA CRÉDITO PRIVADO CORPORATIVO INVESTIMENTO NO EXTERIOR</t>
  </si>
  <si>
    <t>28.515.917/0001-48</t>
  </si>
  <si>
    <t>BB Ações Alocação ETF FIA IE</t>
  </si>
  <si>
    <t>BB AÇÕES ALOCAÇÃO ETF INVESTIMENTO NO EXTERIOR FUNDO DE INVESTIMENTO EM AÇÕES</t>
  </si>
  <si>
    <t>28.578.897/0001-54</t>
  </si>
  <si>
    <t>BB Nordea Gbl Climate Environment FIA IE</t>
  </si>
  <si>
    <t>BB AÇÕES NORDEA GLOBAL CLIMATE AND ENVIRONMENT INVESTIMENTO NO EXTERIOR FUNDO DE INVESTIMENTO</t>
  </si>
  <si>
    <t>28.578.936/0001-13</t>
  </si>
  <si>
    <t>BB Ações FX Equities Private FIC FIA IE</t>
  </si>
  <si>
    <t>BB AÇÕES FX EQUITIES INVESTIMENTO NO EXTERIOR PRIVATE FUNDO DE INVESTIMENTO EM COTAS DE FI</t>
  </si>
  <si>
    <t>28.588.902/0001-00</t>
  </si>
  <si>
    <t>Safra Manager WA Macro Opport FIC FIM IE</t>
  </si>
  <si>
    <t>MANAGER WESTERN ASSET MACRO OPPORTUNITIES FIC FI MULT IE</t>
  </si>
  <si>
    <t>28.651.543/0001-98</t>
  </si>
  <si>
    <t>BRAM Bradesco Pimco Income FIC FIM IE</t>
  </si>
  <si>
    <t>BRADESCO FUNDO DE INVESTIMENTO EM COTAS DE FI MULTIMERCADO PIMCO INCOME - INVESTIMENTO NO EXTERIOR</t>
  </si>
  <si>
    <t>28.797.658/0001-95</t>
  </si>
  <si>
    <t>CSHG Portfolio Future Trends FIC FIM IE</t>
  </si>
  <si>
    <t>CSHG PORTFOLIO FUTURE TRENDS FUNDO DE INVESTIMENTO EM COTAS DE FI MULTIMERCADO - IE</t>
  </si>
  <si>
    <t>28.971.607/0001-38</t>
  </si>
  <si>
    <t>Pimco Global Financials Credi FIC FIM IE</t>
  </si>
  <si>
    <t>PIMCO GLOBAL FINANCIALS CREDIT FIC DE FUNDOS DE INVESTIMENTO MULTIMERCADO INVESTIMENTO NO EXTERIOR</t>
  </si>
  <si>
    <t>29.066.331/0001-06</t>
  </si>
  <si>
    <t>Itaú US Tech FIC FIA IE</t>
  </si>
  <si>
    <t>ITAÚ US TECH FUNDO DE INVEST EM COTAS DE FUNDOS DE INVESTIMENTO EM AÇÕES INVESTIMENTO NO EXTERIOR</t>
  </si>
  <si>
    <t>29.152.427/0001-97</t>
  </si>
  <si>
    <t>BTG MFS Meridian Prudent Capi FIC FIM IE</t>
  </si>
  <si>
    <t>BTGP MFS MERIDIAN PRUDENT CAPITAL FI EM COTAS DE FI MULTIMERCADO INVESTIMENTO NO EXTERIOR</t>
  </si>
  <si>
    <t>29.177.909/0001-00</t>
  </si>
  <si>
    <t>BTG RBC Global Credits FIC FIM IE</t>
  </si>
  <si>
    <t>BTGP RBC GLOBAL CREDITS FI EM COTAS DE FUNDOS DE INVESTIMENTO MULTIMERCADO INVESTIMENTO NO EXTERIOR</t>
  </si>
  <si>
    <t>29.178.368/0001-26</t>
  </si>
  <si>
    <t>BB BRL Bond Br Pr FIC FI RF C Priv IE LP</t>
  </si>
  <si>
    <t>BB RENDA FIXA LONGO PRAZO BRL BONDS BRASILEIROS CRÉDITO PRIVADO IE PRIVATE FIC FI</t>
  </si>
  <si>
    <t>29.215.547/0001-96</t>
  </si>
  <si>
    <t>BB BRL Income FIC FIM C Priv IE</t>
  </si>
  <si>
    <t>BB MULTIMERCADO BRL INCOME CRÉDITO PRIVADO INVESTIMENTO NO EXTERIOR PRIVATE FIC FI</t>
  </si>
  <si>
    <t>29.291.519/0001-58</t>
  </si>
  <si>
    <t>XP Aberdeen Multi Asset Growth Ad FIM IE</t>
  </si>
  <si>
    <t>ABERDEEN MULTI ASSET GROWTH ADVISORY FUNDO DE INVESTIMENTO MULTIMERCADO INVESTIMENTO NO EXTERIOR</t>
  </si>
  <si>
    <t>29.298.535/0001-72</t>
  </si>
  <si>
    <t>Gama Oaktree Global Credit BRL FIM IE</t>
  </si>
  <si>
    <t>OAKTREE GLOBAL CREDIT BRL FUNDO DE INVESTIMENTO MULTIMERCADO INVESTIMENTO NO EXTERIOR</t>
  </si>
  <si>
    <t>29.363.886/0001-10</t>
  </si>
  <si>
    <t>JPM Global Bond Opps Classe A FIC FIM IE</t>
  </si>
  <si>
    <t>JPMORGAN GLOBAL BOND OPPORTUNITIES FI EM COTAS DE FI MULTIMERCADO INVEST EXT CLASSE A</t>
  </si>
  <si>
    <t>29.587.389/0001-03</t>
  </si>
  <si>
    <t>Gama Oaktree Glbal Credit BRL FIC FIM IE</t>
  </si>
  <si>
    <t>OAKTREE GLOBAL CREDIT BRL FI EM COTAS DE FUNDOS DE INVESTIMENTO MULTIMERCADO IE</t>
  </si>
  <si>
    <t>29.853.005/0001-49</t>
  </si>
  <si>
    <t>Western Global Equities FIA IE</t>
  </si>
  <si>
    <t>WESTERN ASSET GLOBAL EQUITIES FUNDO DE INVESTIMENTO EM AÇÕES INVESTIMENTO NO EXTERIOR</t>
  </si>
  <si>
    <t>29.982.932/0001-69</t>
  </si>
  <si>
    <t>BTG Oaktree Credit Access FIC FIM IE</t>
  </si>
  <si>
    <t>OAKTREE CREDIT FI EM COTAS DE FUNDOS DE INVESTIMENTO MULTIMERCADO INVESTIMENTO NO EXTERIOR ACCESS</t>
  </si>
  <si>
    <t>30.338.686/0001-96</t>
  </si>
  <si>
    <t>BB Bd Glb FX Pri FIC FI RF C Priv IE LP</t>
  </si>
  <si>
    <t>BB RENDA FIXA LONGO PRAZO BONDS GLOBAIS FX PRIVATE CRÉDITO PRIVADO INVESTIMENTO NO EXTERIOR FIC FI</t>
  </si>
  <si>
    <t>30.606.402/0001-03</t>
  </si>
  <si>
    <t>XP Redpoint Eventures Adv FIM C Priv</t>
  </si>
  <si>
    <t>REDPOINT EVENTURES ADVISORY FUNDO DE INVESTIMENTO MULTIMERCADO CREDITO PRIVADO INVESTIMENTO NO EXTER</t>
  </si>
  <si>
    <t>31.844.667/0001-02</t>
  </si>
  <si>
    <t>BTG Mobius Emerging Markets FIM IE</t>
  </si>
  <si>
    <t>BTGP MOBIUS EMERGING MARKETS FUNDO DE INVESTIMENTO MULTIMERCADO INVESTIMENTO NO EXTERIOR</t>
  </si>
  <si>
    <t>31.964.074/0001-71</t>
  </si>
  <si>
    <t>Geo Empresas Globais Em Reais FIC FIA IE</t>
  </si>
  <si>
    <t>GEO EMPRESAS GLOBAIS EM REAIS FI EM COTAS DE FI DE AÇÕES INVESTIMENTO NO EXTERIOR</t>
  </si>
  <si>
    <t>32.102.192/0001-33</t>
  </si>
  <si>
    <t>BB BRL Equities Private FIC FIA IE</t>
  </si>
  <si>
    <t>BB AÇÕES BRL EQUITIES PRIVATE INVESTIMENTO NO EXTERIOR FUNDO DE INVESTIMENTO EM COTAS DE FI</t>
  </si>
  <si>
    <t>32.163.162/0001-37</t>
  </si>
  <si>
    <t>Pimco Income Dólar FIC FIM IE</t>
  </si>
  <si>
    <t>PIMCO INCOME DÓLAR FI EM COTAS FI MULTIMERCADO INVESTIMENTO NO EXTERIOR</t>
  </si>
  <si>
    <t>32.225.478/0001-06</t>
  </si>
  <si>
    <t>Gama Man AHL Target Risk BRL FIC FIM IE</t>
  </si>
  <si>
    <t>MAN AHL TARGET RISK BRL FIC DE FUNDOS DE INVESTIMENTO MULTIMERCADO INVESTIMENTO NO EXTERIOR</t>
  </si>
  <si>
    <t>32.319.558/0001-20</t>
  </si>
  <si>
    <t>XP MS Risco Dinamico Advisory FIC FIM IE</t>
  </si>
  <si>
    <t>MORGAN STANLEY RISCO DINAMICO ADVISORY FIC FIM IE</t>
  </si>
  <si>
    <t>32.386.581/0001-38</t>
  </si>
  <si>
    <t>XP MorganStanley Global Adv FIC FIM IE</t>
  </si>
  <si>
    <t>MORGAN STANLEY GLOBAL FIXED INCOME ADVISORY FIC FIM IE</t>
  </si>
  <si>
    <t>32.756.019/0001-59</t>
  </si>
  <si>
    <t>Blackrock Global Event Driven FIC FIM IE</t>
  </si>
  <si>
    <t>BLACKROCK GLOBAL EVENT DRIVEN FIC FIM INVESTIMENTO NO EXTERIOR</t>
  </si>
  <si>
    <t>33.361.657/0001-33</t>
  </si>
  <si>
    <t>Blackrock Brasil Gestora de Investimentos Ltda</t>
  </si>
  <si>
    <t>Blackrock Dynamic High Income FIC FIM IE</t>
  </si>
  <si>
    <t>BLACKROCK DYNAMIC HIGH INCOME FIC DE FUNDOS DE INVESTIMENTO MULTIMERCADO IE</t>
  </si>
  <si>
    <t>33.361.831/0001-48</t>
  </si>
  <si>
    <t>XP MS Glbl Opp Dólar Adv FIC FIA IE</t>
  </si>
  <si>
    <t>MS GLOBAL OPPORTUNITIES DÓLAR ADVISORY FIC FIA IE</t>
  </si>
  <si>
    <t>33.913.562/0001-85</t>
  </si>
  <si>
    <t>BRAM Global Stock Index Ágora FIC FIA IE</t>
  </si>
  <si>
    <t>GLOBAL STOCK INDEX FIC DE FUNDOS DE INVESTIMENTO EM AÇÕES - INVESTIMENTO NO EXTERIOR ÁGORA</t>
  </si>
  <si>
    <t>34.109.794/0001-48</t>
  </si>
  <si>
    <t>BRAM Global Stock Index FIC FIA IE</t>
  </si>
  <si>
    <t>BRADESCO GLOBAL STOCK INDEX FIC DE FUNDOS DE INVESTIMENTO EM AÇÕES - INVESTIMENTO NO EXTERIOR</t>
  </si>
  <si>
    <t>34.109.803/0001-09</t>
  </si>
  <si>
    <t>Verde AM Mundi Ações Globais FIC FIA IE</t>
  </si>
  <si>
    <t>VERDE AM MUNDI AÇÕES GLOBAIS FUNDO DE INVESTIMENTO EM COTAS DE FUNDOS DE INVESTIMENTO EM AÇÕES - IE</t>
  </si>
  <si>
    <t>34.831.155/0001-91</t>
  </si>
  <si>
    <t>XP AXA WF Fram Robotech Adv FIC FIA IE</t>
  </si>
  <si>
    <t>AXA WF FRAMLINGTON ROBOTECH ADVISORY FIC FIA IE</t>
  </si>
  <si>
    <t>35.002.463/0001-77</t>
  </si>
  <si>
    <t>XP AXA WF Fram Digtl Econ Adv FIC FIA IE</t>
  </si>
  <si>
    <t>AXA WF FRAMLINGTON DIGITAL ECONOMY ADVISORY FIC FIA IE</t>
  </si>
  <si>
    <t>35.002.482/0001-01</t>
  </si>
  <si>
    <t>BTG AQR Long-Biased Equities FIC FIM IE</t>
  </si>
  <si>
    <t>BTGP AQR LONG-BIASED EQUITIES FI EM COTAS DE FI MULTIMERCADO INVESTIMENTO NO EXTERIOR</t>
  </si>
  <si>
    <t>35.002.927/0001-45</t>
  </si>
  <si>
    <t>Vitreo Money Rider Hedge FIM IE</t>
  </si>
  <si>
    <t>VITREO MONEY RIDER HEDGE FUND FUNDO DE INVESTIMENTO MULTIMERCADO INVESTIMENTO EXTERIOR</t>
  </si>
  <si>
    <t>35.120.080/0001-01</t>
  </si>
  <si>
    <t>XP Axa WFHyBd BRUSDAdv FIC FIM C Priv IE</t>
  </si>
  <si>
    <t>AXA WF US HIGH YIELD BONDS BR USD ADV FIC FIM CP IE</t>
  </si>
  <si>
    <t>35.142.453/0001-37</t>
  </si>
  <si>
    <t>Leste Credit ABS I FIC FIM C Priv IE</t>
  </si>
  <si>
    <t>LESTE CREDIT ABS I FUNDO DE INVESTIMENTO EM COTAS DE FUNDOS DE INVESTIMENTO MULTIMERCADO CP IE</t>
  </si>
  <si>
    <t>35.420.451/0001-62</t>
  </si>
  <si>
    <t>XP Wellington Ventura Advisory FIA IE</t>
  </si>
  <si>
    <t>WELLINGTON VENTURA ADVISORY FIA IE</t>
  </si>
  <si>
    <t>35.556.444/0001-92</t>
  </si>
  <si>
    <t>XP WellingtonVenturaDolár Adv FIC FIA IE</t>
  </si>
  <si>
    <t>WELLINGTON VENTURA DOLAR ADVISORY FIC FIA IE</t>
  </si>
  <si>
    <t>35.578.709/0001-53</t>
  </si>
  <si>
    <t>BRAM Dívida Crédito Soberano FI RF</t>
  </si>
  <si>
    <t>BRADESCO FUNDO DE INVESTIMENTO RENDA FIXA DÍVIDA EXTERNA CRÉDITO SOBERANO</t>
  </si>
  <si>
    <t>74.326.471/0001-20</t>
  </si>
  <si>
    <t>Itaú Multimanager FIC FIM</t>
  </si>
  <si>
    <t>ITAÚ MULTIMERCADO MULTIMANAGER FUNDO DE INVESTIMENTO EM COTAS DE FUNDOS DE INVESTIMENTO</t>
  </si>
  <si>
    <t>00.840.008/0001-66</t>
  </si>
  <si>
    <t>Guide Seleção FIC FIM</t>
  </si>
  <si>
    <t>SELEÇÃO GUIDE MULTIMERCADO FUNDO DE INVESTIMENTO EM COTAS DE FUNDOS DE INVESTIMENTO MULTIMERCADO</t>
  </si>
  <si>
    <t>01.353.626/0001-44</t>
  </si>
  <si>
    <t>BRAM Alocação Moderada FIC FIM</t>
  </si>
  <si>
    <t>BRADESCO FUNDO DE INVESTIMENTO EM COTAS DE FUNDOS DE INVESTIMENTO MULTIMERCADO ALOCAÇÃO MODERADA</t>
  </si>
  <si>
    <t>01.606.543/0001-10</t>
  </si>
  <si>
    <t>BRAM Brad Golden Profit Dinâmic FIC FIM</t>
  </si>
  <si>
    <t>BRADESCO FUNDO DE INVESTIMENTO EM COTAS DE FI MULTIMERCADO GOLDEN PROFIT DINÂMICO</t>
  </si>
  <si>
    <t>01.606.544/0001-64</t>
  </si>
  <si>
    <t>BRAM H Aquamarine FIC FIM</t>
  </si>
  <si>
    <t>BRADESCO H FUNDO DE INVESTIMENTO EM COTAS DE FUNDOS DE INVESTIMENTO MULTIMERCADO AQUAMARINE</t>
  </si>
  <si>
    <t>03.583.239/0001-20</t>
  </si>
  <si>
    <t>Sul América Fundo de Fundos FIC FIM</t>
  </si>
  <si>
    <t>SULAMERICA FUNDO DE FUNDOS - FUNDO DE INVESTIMENTO EM COTAS DE FUNDOS DE INVESTIMENTO MULTIMERCADO</t>
  </si>
  <si>
    <t>04.066.545/0001-51</t>
  </si>
  <si>
    <t>Itaú Multimanager Plus FIC FIM</t>
  </si>
  <si>
    <t>MULTIMANAGER PLUS MULTIMERCADO - FUNDO DE INVESTIMENTO EM COTAS DE FUNDOS DE INVESTIMENTO</t>
  </si>
  <si>
    <t>04.118.043/0001-27</t>
  </si>
  <si>
    <t>BB Multigestor Plus Private FIC FIM</t>
  </si>
  <si>
    <t>BB MULTIMERCADO MULTIGESTOR PLUS PRIVATE FUNDO DE INVESTIMENTO EM COTAS DE FI</t>
  </si>
  <si>
    <t>04.128.557/0001-63</t>
  </si>
  <si>
    <t>BB Multigestor Arbitragem Priv FIC FIM</t>
  </si>
  <si>
    <t>BB MULTIMERCADO MULTIGESTOR ARBITRAGEM PRIVATE FIC DE FUNDOS DE INVESTIMENTO</t>
  </si>
  <si>
    <t>04.128.595/0001-16</t>
  </si>
  <si>
    <t>BB Multigestor Macro Private FIC FIM</t>
  </si>
  <si>
    <t>BB MULTIMERCADO MULTIGESTOR MACRO PRIVATE FUNDO DE INVESTIMENTO EM COTAS DE FUNDOS DE INVESTIMENTO</t>
  </si>
  <si>
    <t>04.128.723/0001-21</t>
  </si>
  <si>
    <t>BB Multigestor Private FIC FIM</t>
  </si>
  <si>
    <t>BB MULTIMERCADO MULTIGESTOR PRIVATE FUNDO DE INVESTIMENTO EM COTAS DE FI</t>
  </si>
  <si>
    <t>04.129.095/0001-07</t>
  </si>
  <si>
    <t>G5 Allocation FIC FIM</t>
  </si>
  <si>
    <t>G5 ALLOCATION FUNDO DE INVESTIMENTO EM COTAS DE FUNDOS DE INVESTIMENTO MULTIMERCADO</t>
  </si>
  <si>
    <t>04.869.180/0001-01</t>
  </si>
  <si>
    <t>Andbank Performance Livre FIC FIM</t>
  </si>
  <si>
    <t>ANDBANK PERFORMANCE LIVRE FUNDO DE INVESTIMENTO EM COTAS DE FUNDOS DE INVESTIMENTO MULTIMERCADO</t>
  </si>
  <si>
    <t>04.874.817/0001-40</t>
  </si>
  <si>
    <t>Western Allocation 1 FIC FIM</t>
  </si>
  <si>
    <t>WESTERN ASSET ALLOCATION 1 FIC FI MULTIMERCADO</t>
  </si>
  <si>
    <t>05.090.817/0001-11</t>
  </si>
  <si>
    <t>Investport Iport Multi FIC FIM</t>
  </si>
  <si>
    <t>IPORT MULTI FUNDO DE INVESTIMENTO EM COTAS DE FUNDOS DE INVESTIMENTO MULTIMERCADO</t>
  </si>
  <si>
    <t>05.461.721/0001-12</t>
  </si>
  <si>
    <t>Investport Gestão e Consultoria de Investimentos Ltda</t>
  </si>
  <si>
    <t>CA Safra Béton FIC FIM</t>
  </si>
  <si>
    <t>SAFRA BÉTON FUNDO DE INVESTIMENTO EM COTAS DE FUNDOS DE INVESTIMENTO MULTIMERCADO</t>
  </si>
  <si>
    <t>05.461.732/0001-00</t>
  </si>
  <si>
    <t>Itaú Seleção Multifundos FIC FIM</t>
  </si>
  <si>
    <t>ITAÚ SELEÇÃO MULTIFUNDOS MULTIMERCADO FUNDO DE INVESTIMENTO EM COTAS DE FUNDOS DE INVESTIMENTO</t>
  </si>
  <si>
    <t>05.523.348/0001-87</t>
  </si>
  <si>
    <t>Julius VIC FIC FIM C Priv</t>
  </si>
  <si>
    <t>VIC MULTIMERCADO - FUNDO DE INVESTIMENTO EM COTAS DE FI MULTIMERCADO CRÉDITO PRIVADO</t>
  </si>
  <si>
    <t>05.778.214/0001-07</t>
  </si>
  <si>
    <t>BTGP Access Balanceado Q FIC FIM</t>
  </si>
  <si>
    <t>BTGP ACCESS BALANCEADO Q FUNDO DE INVESTIMENTO EM COTAS DE FUNDOS DE INVESTIMENTO MULTIMERCADO</t>
  </si>
  <si>
    <t>05.892.566/0001-99</t>
  </si>
  <si>
    <t>TNA Alocc Alta Vol FIC FIM</t>
  </si>
  <si>
    <t>ALOCC TNA MULTIMERCADOS ALTA VOL FUNDO DE INVESTIMENTO EM COTAS DE FI MULTIMERCADO</t>
  </si>
  <si>
    <t>06.032.801/0001-15</t>
  </si>
  <si>
    <t>Daycoval Multifunds FIC FIM</t>
  </si>
  <si>
    <t>DAYCOVAL MULTIFUNDS FUNDO DE INVESTIMENTO EM QUOTAS DE FUNDOS DE INVESTIMENTO MULTIMERCADO</t>
  </si>
  <si>
    <t>06.092.123/0001-86</t>
  </si>
  <si>
    <t>Opportunity WM Macro FIC FIM</t>
  </si>
  <si>
    <t>OPPORTUNITY WM MACRO FUNDO DE INVESTIMENTO EM COTAS DE FUNDOS DE INVESTIMENTO MULTIMERCADO</t>
  </si>
  <si>
    <t>06.331.780/0001-39</t>
  </si>
  <si>
    <t>Opportunity GDR Ltda</t>
  </si>
  <si>
    <t>CSHG Top 30 FIC FIM</t>
  </si>
  <si>
    <t>CSHG TOP 30 FUNDO DE INVESTIMENTO EM COTAS DE FUNDOS DE INVESTIMENTO MULTIMERCADO</t>
  </si>
  <si>
    <t>06.871.308/0001-99</t>
  </si>
  <si>
    <t>Santander AlocMltestrg Cresc FIC FIM IE</t>
  </si>
  <si>
    <t>SANTANDER ALOCAÇÃO MULTIESTRATÉGIA CRESCIMENTO MULT FIC FI</t>
  </si>
  <si>
    <t>07.645.498/0001-99</t>
  </si>
  <si>
    <t>BRAM Multigestor FIC FIM</t>
  </si>
  <si>
    <t>BRADESCO FUNDO DE INVESTIMENTO EM COTAS DE FUNDOS DE INVESTIMENTO MULTIMERCADO MULTIGESTORES</t>
  </si>
  <si>
    <t>07.667.620/0001-28</t>
  </si>
  <si>
    <t>BRAM Private FOF Multi Assets FIC FIM</t>
  </si>
  <si>
    <t>BRADESCO PRIVATE FUND OF FUNDS MULTI ASSETS FUNDO DE INVESTIMENTO EM COTAS DE FI MULTIMERCADO</t>
  </si>
  <si>
    <t>07.913.512/0001-98</t>
  </si>
  <si>
    <t>Itaú Hedge Fund 30 FIC FIM</t>
  </si>
  <si>
    <t>ITAÚ MULTI HEDGE FUND 30 MULTIMERCADO - FUNDO DE INVESTIMENTO EM COTAS DE FUNDOS DE INVESTIMENTO</t>
  </si>
  <si>
    <t>07.967.589/0001-40</t>
  </si>
  <si>
    <t>Caixa Alocação Macro FIC FIM LP</t>
  </si>
  <si>
    <t>FUNDO DE INVESTIMENTO EM COTAS DE FUNDOS DE INVESTIMENTO CAIXA ALOCAÇÃO MACRO MULT LONGO PRAZO</t>
  </si>
  <si>
    <t>08.070.841/0001-87</t>
  </si>
  <si>
    <t>BRAM Bradesco Quant FIC FIM</t>
  </si>
  <si>
    <t>BRADESCO FUNDO DE INVESTIMENTO EM COTAS DE FUNDOS DE INVESTIMENTO MULTIMERCADO QUANT</t>
  </si>
  <si>
    <t>08.244.560/0001-01</t>
  </si>
  <si>
    <t>BTG Access Juros &amp; Moedas FIC FIM C Priv</t>
  </si>
  <si>
    <t>BTG PACTUAL ACCESS JUROS &amp; MOEDAS FI EM COTAS DE FUNDOS DE INVESTIMENTO MULTIMERCADO CREDITO PRIVADO</t>
  </si>
  <si>
    <t>09.083.998/0001-00</t>
  </si>
  <si>
    <t>Itaú Vértice FOF L&amp;S Alocação 25 FIC FIM</t>
  </si>
  <si>
    <t>VÉRTICE FOF LONG AND SHORT ALOCAÇÃO 25 MULTIMERCADO - FUNDO DE INV. EM COTAS DE FDOS DE INVESTIMENTO</t>
  </si>
  <si>
    <t>09.145.104/0001-69</t>
  </si>
  <si>
    <t>Fator Portfolio Plus FIC FIM</t>
  </si>
  <si>
    <t>FATOR PORTFOLIO PLUS FUNDO DE INVESTIMENTO EM COTAS DE FUNDOS DE INVESTIMENTO MULTIMERCADO</t>
  </si>
  <si>
    <t>09.394.243/0001-26</t>
  </si>
  <si>
    <t>Votorantim BV Top Gestor Macro FIC FIM</t>
  </si>
  <si>
    <t>BV TOP GESTOR MACRO MULTIMERCADO FUNDO DE INVESTIMENTO EM COTAS DE FUNDOS DE INVESTIMENTO</t>
  </si>
  <si>
    <t>10.941.848/0001-79</t>
  </si>
  <si>
    <t>Itaú WM Multigestor Estratégia FIC FIM</t>
  </si>
  <si>
    <t>WM MULTIGESTOR ESTRATÉGIA FUNDO DE INVESTIMENTO EM COTAS DE FUNDOS DE INVESTIMENTO MULTIMERCADO</t>
  </si>
  <si>
    <t>11.424.351/0001-46</t>
  </si>
  <si>
    <t>Claritas Alocação FIM C Priv</t>
  </si>
  <si>
    <t>CLARITAS ALOCAÇÃO FUNDO DE INVESTIMENTO MULTIMERCADO CRÉDITO PRIVADO</t>
  </si>
  <si>
    <t>11.701.977/0001-52</t>
  </si>
  <si>
    <t>Santander Alocação FIC FIM</t>
  </si>
  <si>
    <t>SANTANDER ALOCAÇÃO MULT MACRO FIC FI</t>
  </si>
  <si>
    <t>11.714.716/0001-77</t>
  </si>
  <si>
    <t>Santander Aloc Mltestrg Eqlb FIC FIM IE</t>
  </si>
  <si>
    <t>SANTANDER ALOCAÇÃO MULTIESTRATÉGIA EQUILÍBRIO MULT FIC FI</t>
  </si>
  <si>
    <t>11.714.860/0001-03</t>
  </si>
  <si>
    <t>Alocc Alta Vol FIC FIM</t>
  </si>
  <si>
    <t>ALOCC MULTIMERCADO ALTA VOL FUNDO DE INVESTIMENTO EM COTAS DE FUNDOS DE INVESTIMENTO MULTIMERCADO</t>
  </si>
  <si>
    <t>12.120.464/0001-10</t>
  </si>
  <si>
    <t>BRAM Alocação Dinâmica FIC FIM</t>
  </si>
  <si>
    <t>BRADESCO FUNDO DE INVESTIMENTO EM COTAS DE FUNDOS DE INVESTIMENTO MULTIMERCADO ALOCAÇÃO DINÂMICA</t>
  </si>
  <si>
    <t>13.902.266/0001-71</t>
  </si>
  <si>
    <t>BRAM Alocação Arrojada FIC FIM</t>
  </si>
  <si>
    <t>BRADESCO FUNDO DE INVESTIMENTO EM COTAS DE FUNDOS DE INVESTIMENTO MULTIMERCADO ALOCAÇÃO ARROJADA</t>
  </si>
  <si>
    <t>13.911.703/0001-13</t>
  </si>
  <si>
    <t>BB Alloc Advanced Priv FIC FIM LP</t>
  </si>
  <si>
    <t>BB MULTIMERCADO LP ALLOCATION ADVANCED PRIVATE FI EM COTAS DE FUNDOS DE INVESTIMENTO</t>
  </si>
  <si>
    <t>14.196.832/0001-30</t>
  </si>
  <si>
    <t>BB Allocation Plus Private FIC FIM LP</t>
  </si>
  <si>
    <t>BB MULTIMERCADO LP ALLOCATION PLUS PRIVATE FUNDO DE INVESTIMENTO EM COTAS DE FUNDOS DE INVESTIMENTO</t>
  </si>
  <si>
    <t>14.196.834/0001-29</t>
  </si>
  <si>
    <t>BB Allocation Private FIC FIM LP</t>
  </si>
  <si>
    <t>BB MULTIMERCADO LP ALLOCATION PRIVATE FUNDO DE INVESTIMENTO EM COTAS DE FUNDOS DE INVESTIMENTO</t>
  </si>
  <si>
    <t>14.196.835/0001-73</t>
  </si>
  <si>
    <t>More M Macro FIC FIM</t>
  </si>
  <si>
    <t>M MACRO FUNDO DE INVESTIMENTO EM QUOTAS DE FUNDOS DE INVESTIMENTO MULTIMERCADO</t>
  </si>
  <si>
    <t>14.796.095/0001-06</t>
  </si>
  <si>
    <t>Mercury Gestão de Recursos Ltda</t>
  </si>
  <si>
    <t>Porto Seguro Alocação FIC FIM</t>
  </si>
  <si>
    <t>PORTO SEGURO ALOCAÇÃO FUNDO DE INVESTIMENTO EM COTAS DE FUNDOS DE INVESTIMENTO MULTIMERCADO</t>
  </si>
  <si>
    <t>17.092.258/0001-68</t>
  </si>
  <si>
    <t>Santander AlocaçãoMltEstgFlex FIC FIM IE</t>
  </si>
  <si>
    <t>SANTANDER ALOCAÇÃO MULTIESTRATÉGIA FLEXÍVEL MULTIMERCADO FIC FI</t>
  </si>
  <si>
    <t>17.138.202/0001-05</t>
  </si>
  <si>
    <t>Itaú Seleção Multifundos Plus FIC FIM</t>
  </si>
  <si>
    <t>ITAÚ SELEÇÃO MULTIFUNDOS PLUS MULTIMERCADO FUNDO DE INVESTIMENTO EM COTAS DE FUNDOS DE INVESTIMENTO</t>
  </si>
  <si>
    <t>17.329.627/0001-93</t>
  </si>
  <si>
    <t>Santander Diversificação Global FIC FIM</t>
  </si>
  <si>
    <t>SANTANDER MULTIMERCADO DIVERSIFICAÇÃO GLOBAL FIC FI</t>
  </si>
  <si>
    <t>17.804.757/0001-30</t>
  </si>
  <si>
    <t>Caixa Multiestrat Multigestor FIC FIM</t>
  </si>
  <si>
    <t>FDO DE INV EM COTAS DE FDOS DE INV CAIXA MULTIMERCADO MULTIGESTOR MULTIESTRATÉGIA</t>
  </si>
  <si>
    <t>18.007.710/0001-09</t>
  </si>
  <si>
    <t>BRAM Private Fund Of Funds Macro FIC FIM</t>
  </si>
  <si>
    <t>BRADESCO PRIVATE FUND OF FUNDS MACRO FICFI MULTIMERCADO</t>
  </si>
  <si>
    <t>18.810.555/0001-64</t>
  </si>
  <si>
    <t>BRAM H Global FIC FIM</t>
  </si>
  <si>
    <t>BRADESCO H FICFI MULTIMERCADO GLOBAL</t>
  </si>
  <si>
    <t>18.810.900/0001-60</t>
  </si>
  <si>
    <t>Itaú Managed Portfolio 3 FIC FIM</t>
  </si>
  <si>
    <t>ITAÚ MANAGED PORTFOLIO 3 FUNDO DE INVESTIMENTO EM COTAS DE FUNDOS DE INVESTIMENTO MULTIMERCADO</t>
  </si>
  <si>
    <t>19.358.594/0001-35</t>
  </si>
  <si>
    <t>UBS Consenso Multimanager FIC FIM</t>
  </si>
  <si>
    <t>UBS CONSENSO MULTIMANAGER FUNDO DE INVESTIMENTO EM COTAS DE FUNDOS DE INVESTIMENTO MULTIMERCADO</t>
  </si>
  <si>
    <t>20.969.330/0001-05</t>
  </si>
  <si>
    <t>BRAM Private FOF Valor Relativo FIC FIM</t>
  </si>
  <si>
    <t>BRADESCO PRIVATE FDO DE INVEST EM COTAS DE FDOS DE INVEST MULTIMERCADO FUND OF FUNDS VALOR RELATIVO</t>
  </si>
  <si>
    <t>21.053.369/0001-32</t>
  </si>
  <si>
    <t>Safra Faraday FIC FIM</t>
  </si>
  <si>
    <t>SAFRA FARADAY FUNDO DE INVESTIMENTO EM COTAS DE FUNDOS DE INVESTIMENTO MULTIMERCADO</t>
  </si>
  <si>
    <t>21.144.666/0001-93</t>
  </si>
  <si>
    <t>BS2 Seleção FIC FIM</t>
  </si>
  <si>
    <t>BS2 SELECAO DE FUNDOS FUNDO DE INVESTIMENTO EM COTAS DE FUNDOS DE INVESTIMENTO MULTIMERCADO</t>
  </si>
  <si>
    <t>22.177.252/0001-23</t>
  </si>
  <si>
    <t>BS2 Asset - Administradora de Recursos Ltda.</t>
  </si>
  <si>
    <t>Wright Multi FIM C Priv IE</t>
  </si>
  <si>
    <t>WRIGHT MULTI FUNDO DE INVESTIMENTO MULTIMERCADO CREDITO PRIVADO INVESTIMENTO NO EXTERIOR</t>
  </si>
  <si>
    <t>22.884.922/0001-41</t>
  </si>
  <si>
    <t>Wright Capital GRD Ltda</t>
  </si>
  <si>
    <t>Itaú FOF Orion FIC FIM C Priv IE</t>
  </si>
  <si>
    <t>ITAÚ FUND OF FUNDS ORION MULTIMERCADO CRÉDITO PRIVADO INVESTIMENTO NO EXTERIOR FICFI</t>
  </si>
  <si>
    <t>23.731.495/0001-24</t>
  </si>
  <si>
    <t>Lifetime Balanced FIC FIM</t>
  </si>
  <si>
    <t>BALANCED FUNDO DE INVESTIMENTO EM COTAS DE FUNDOS DE INVESTIMENTO MULTIMERCADO</t>
  </si>
  <si>
    <t>24.038.672/0001-54</t>
  </si>
  <si>
    <t>Rio Bravo Fiduc FIC FIM C Priv</t>
  </si>
  <si>
    <t>FIDUC FUNDO DE INVESTIMENTO EM COTAS DE FUNDOS DE INVESTIMENTO MULTIMERCADO CREDITO PRIVADO</t>
  </si>
  <si>
    <t>24.413.868/0001-81</t>
  </si>
  <si>
    <t>XP Selection Multimercado FIC FIM</t>
  </si>
  <si>
    <t>SELECTION MULTIMERCADO FUNDO DE INVESTIMENTO EM COTAS DE FUNDOS DE INVESTIMENTO MULTIMERCADO</t>
  </si>
  <si>
    <t>24.582.449/0001-73</t>
  </si>
  <si>
    <t>Safra Faraday Special FIC FIM</t>
  </si>
  <si>
    <t>SAFRA FARADAY SPECIAL FUNDO DE INVESTIMENTO EM COTAS DE FUNDOS DE INVESTIMENTO MULTIMERCADO</t>
  </si>
  <si>
    <t>26.111.809/0001-84</t>
  </si>
  <si>
    <t>BTG Multiges Total Rtrn FIC FIM C Priv</t>
  </si>
  <si>
    <t>BTG MULTIGESTOR TOTAL RETURN FI EM COTAS DE FUNDOS DE INVESTIMENTO MULTIMERCADO CRÉDITO PRIVADO</t>
  </si>
  <si>
    <t>26.623.189/0001-62</t>
  </si>
  <si>
    <t>XP XPA FIC FIM IE C Priv</t>
  </si>
  <si>
    <t>XPA MULTIMERCADO FUNDO DE INVESTIMENTO EM COTAS DE FUNDOS DE INVESTIMENTO MULTIMERCADO CP IE</t>
  </si>
  <si>
    <t>27.546.601/0001-50</t>
  </si>
  <si>
    <t>XP Advisory GDR Ltda</t>
  </si>
  <si>
    <t>Itaú Seleção Multifu Discov FIC FIM</t>
  </si>
  <si>
    <t>ITAÚ SELEÇÃO MULTIFUNDOS DISCOVERY MULTIMERCADO FDO DE INVEST EM COTAS DE FDO DE INVEST</t>
  </si>
  <si>
    <t>27.591.107/0001-08</t>
  </si>
  <si>
    <t>Iguana Seleção Saturno FIC FIM C Priv</t>
  </si>
  <si>
    <t>SELEÇÃO SATURNO FUNDO DE INVESTIMENTO EM COTAS DE FUNDO DE INVESTIMENTO MULTIMERCADO CRÉDITO PRIVADO</t>
  </si>
  <si>
    <t>27.880.333/0001-09</t>
  </si>
  <si>
    <t>Iguana Investimentos Ltda</t>
  </si>
  <si>
    <t>CSHG Portfolio Mult IA FIC FIM C Priv IE</t>
  </si>
  <si>
    <t>CSHG PORTFOLIO MULTIESTRATÉGIA IA FIC DE FUNDOS DE INVESTIMENTO MULTIMERCADO - CRED PRIV IE</t>
  </si>
  <si>
    <t>28.069.930/0001-10</t>
  </si>
  <si>
    <t>BB Multigestor FIC FIM</t>
  </si>
  <si>
    <t>BB MULTIMERCADO MULTIGESTOR FUNDO DE INVESTIMENTO EM COTAS DE FUNDOS DE INVESTIMENTO</t>
  </si>
  <si>
    <t>28.386.255/0001-53</t>
  </si>
  <si>
    <t>BRAM Bradesco Multigestores Plus FIC FIM</t>
  </si>
  <si>
    <t>BRADESCO FUNDO DE INVESTIMENTO EM COTAS DE FI MULTIMERCADO MULTIGESTORES PLUS</t>
  </si>
  <si>
    <t>28.428.129/0001-14</t>
  </si>
  <si>
    <t>Par Mais Maximum FIM</t>
  </si>
  <si>
    <t>PAR MAIS MAXIMUM FUNDO DE INVESTIMENTO MULTIMERCADO</t>
  </si>
  <si>
    <t>28.648.953/0001-80</t>
  </si>
  <si>
    <t>Par Administração de Valores Mobiliários Ltda</t>
  </si>
  <si>
    <t>XP Multimercado II FIC FIM</t>
  </si>
  <si>
    <t>XPA MULTIMERCADO II FUNDO DE INVESTIMENTO EM COTAS DE FUNDOS DE INVESTIMENTO MULTIMERCADO</t>
  </si>
  <si>
    <t>28.777.487/0001-32</t>
  </si>
  <si>
    <t>BRAM Next Multiestratégia FIC FIM</t>
  </si>
  <si>
    <t>NEXT FUNDO DE INVESTIMENTO EM COTAS DE FUNDO DE INVESTIMENTO MULTIMERCADO MULTIESTRATÉGIA</t>
  </si>
  <si>
    <t>29.011.179/0001-64</t>
  </si>
  <si>
    <t>Santander ActivePortfolio FIC FIM C Priv</t>
  </si>
  <si>
    <t>SANTANDER ACTIVE PORTFOLIO MULT CRÉD PRIV FIC FI</t>
  </si>
  <si>
    <t>29.549.588/0001-19</t>
  </si>
  <si>
    <t>Santander Carteira FIM C Priv</t>
  </si>
  <si>
    <t>SANTANDER CARTEIRA CRESCIMENTO MULTIMERCADO CRÉDITO PRIVADO FUNDO DE INVESTIMENTO</t>
  </si>
  <si>
    <t>29.549.598/0001-54</t>
  </si>
  <si>
    <t>Magnetis Diversificação FIC FIM C Priv</t>
  </si>
  <si>
    <t>MAGNETIS DIVERSIFICAÇÃO FI EM COTAS DE FUNDOS DE INVESTIMENTO MULTIMERCADO CRÉDITO PRIVADO</t>
  </si>
  <si>
    <t>30.329.386/0001-40</t>
  </si>
  <si>
    <t>Magnetis Gestora De Recursos Ltda</t>
  </si>
  <si>
    <t>Magnetis Diversificação FIC FIM</t>
  </si>
  <si>
    <t>MAGNETIS DIVERSIFICACAO MULTIMERCADO FUNDO DE INVESTIMENTO EM COTAS DE FUNDOS DE INVESTIMENTO</t>
  </si>
  <si>
    <t>30.329.399/0001-10</t>
  </si>
  <si>
    <t>Vitreo Empiricus Fof Mlhrs FIC FIM CPriv</t>
  </si>
  <si>
    <t>EMPIRICUS FOF MELHORES FUNDOS MULTIESTRATÉGIA FI EM COTAS DE FI MULTIMERCADO CRÉDITO PRIVADO</t>
  </si>
  <si>
    <t>30.509.286/0001-04</t>
  </si>
  <si>
    <t>XP Selection Multimercado Plus FIC FIM</t>
  </si>
  <si>
    <t>SELECTION MULTIMERCADO PLUS FUNDO DE INVESTIMENTO EM COTAS DE FUNDOS DE INVESTIMENTO MULTIMERCADO</t>
  </si>
  <si>
    <t>30.518.346/0001-47</t>
  </si>
  <si>
    <t>Tera Fund of Funds FIC FIM</t>
  </si>
  <si>
    <t>TERA FUND OF FUNDS FUNDO DE INVESTIMENTO EM COTAS DE FUNDOS DE INVESTIMENTO MULTIMERCADO</t>
  </si>
  <si>
    <t>30.998.257/0001-45</t>
  </si>
  <si>
    <t>BRAM Next Alocação Moderada FIC FIM</t>
  </si>
  <si>
    <t>NEXT FUNDO DE INVESTIMENTO EM COTAS DE FUNDOS DE INVESTIMENTO MULTIMERCADO ALOCAÇÃO MODERADA</t>
  </si>
  <si>
    <t>31.030.954/0001-70</t>
  </si>
  <si>
    <t>BRAM Next Alocação Arrojada FIC FIM</t>
  </si>
  <si>
    <t>NEXT FUNDO DE INVESTIMENTO EM COTAS DE FUNDOS DE INVESTIMENTO MULTIMERCADO ALOCAÇÃO ARROJADA</t>
  </si>
  <si>
    <t>31.030.978/0001-20</t>
  </si>
  <si>
    <t>BRAM Next Alocação Dinâmica FIC FIM</t>
  </si>
  <si>
    <t>NEXT FUNDO DE INVESTIMENTO EM COTAS DE FUNDOS DE INVESTIMENTO MULTIMERCADO ALOCAÇÃO DINÂMICA</t>
  </si>
  <si>
    <t>31.036.754/0001-25</t>
  </si>
  <si>
    <t>BRAM Asset Alocação Arrojada FIC FIM</t>
  </si>
  <si>
    <t>BRADESCO ASSET FI EM COTAS DE FUNDOS DE INVESTIMENTO MULTIMERCADO ALOCAÇÃO ARROJADA</t>
  </si>
  <si>
    <t>32.158.424/0001-75</t>
  </si>
  <si>
    <t>Warren Omaha FIC FIM</t>
  </si>
  <si>
    <t>WARREN OMAHA FUNDO DE INVESTIMENTO EM COTAS DE FUNDOS DE INVESTIMENTO MULTIMERCADO</t>
  </si>
  <si>
    <t>32.704.998/0001-00</t>
  </si>
  <si>
    <t>Monetus Toro One FIC FIM C Priv</t>
  </si>
  <si>
    <t>TORO ONE FOF FUNDO DE INVESTIMENTO EM COTAS DE FUNDO DE INVESTIMENTO MULTIMERCADO CP</t>
  </si>
  <si>
    <t>32.998.646/0001-04</t>
  </si>
  <si>
    <t>Vitreo FOF Melhores FIC FIM</t>
  </si>
  <si>
    <t>VITREO FOF MELHORES FUNDOS MULTIMERCADOS FUNDO DE INVESTIMENTO EM COTAS DE FUNDO DE INVESTIMENTO MUL</t>
  </si>
  <si>
    <t>33.952.885/0001-88</t>
  </si>
  <si>
    <t>BRAM Alocação Arrojada Ágora FIC FIM</t>
  </si>
  <si>
    <t>BRADESCO FIC DE FUNDOS DE INVESTIMENTO MULTIMERCADO ALOCAÇÃO ARROJADA ÁGORA</t>
  </si>
  <si>
    <t>34.109.613/0001-83</t>
  </si>
  <si>
    <t>BRAM Alocação Moderada Ágora FIC FIM</t>
  </si>
  <si>
    <t>BRADESCO FIC DE FUNDOS DE INVESTIMENTO MULTIMERCADO ALOCAÇÃO MODERADA ÁGORA</t>
  </si>
  <si>
    <t>34.109.636/0001-98</t>
  </si>
  <si>
    <t>BRAM Alocação Dinâmica Ágora FIC FIM</t>
  </si>
  <si>
    <t>BRADESCO FC DE FUNDOS DE INVESTIMENTO MULT ALOCAÇÃO DINÂMICA ÁGORA</t>
  </si>
  <si>
    <t>34.109.644/0001-34</t>
  </si>
  <si>
    <t>Inter Selection Macro FIC FIM C Priv</t>
  </si>
  <si>
    <t>INTER SELECTION MACRO FI EM COTAS DE FUNDOS DE INVESTIMENTO MULTIMERCADO CRÉDITO PRIVADO</t>
  </si>
  <si>
    <t>34.617.291/0001-83</t>
  </si>
  <si>
    <t>Itaú Seleção Multifundos Genesis FIC FIM</t>
  </si>
  <si>
    <t>ITAÚ SELEÇÃO MULTIFUNDOS GENESIS MULTIMERCADO FUNDO DE INV EM COTAS DE FUNDOS DE INV</t>
  </si>
  <si>
    <t>34.803.891/0001-36</t>
  </si>
  <si>
    <t>Itaú Asset Carteira de Invest FIC FIM</t>
  </si>
  <si>
    <t>CARTEIRA ITAÚ ASSET DE INVESTIMENTO FIC FI MULTIMERCADO</t>
  </si>
  <si>
    <t>35.650.636/0001-63</t>
  </si>
  <si>
    <t>CSHG Top Ações FIC FIA</t>
  </si>
  <si>
    <t>CSHG TOP AÇÕES FUNDO DE INVESTIMENTO EM COTAS DE FUNDOS DE INVESTIMENTO EM AÇÕES</t>
  </si>
  <si>
    <t>01.608.399/0001-50</t>
  </si>
  <si>
    <t>Julius Composite Ações FIA</t>
  </si>
  <si>
    <t>COMPOSITE AÇÕES FUNDO DE INVESTIMENTO EM AÇÕES</t>
  </si>
  <si>
    <t>01.753.087/0001-30</t>
  </si>
  <si>
    <t>Guide Seleção Qualificado FIC FIA</t>
  </si>
  <si>
    <t>SELEÇÃO GUIDE AÇÕES QUALIFICADO FUNDO DE INVESTIMENTO EM COTAS DE FUNDOS DE INVESTIMENTO DE AÇÕES</t>
  </si>
  <si>
    <t>04.018.864/0001-91</t>
  </si>
  <si>
    <t>BB Multigestor Private FIC FIA</t>
  </si>
  <si>
    <t>BB AÇÕES MULTIGESTOR PRIVATE FUNDO DE INVESTIMENTO EM COTAS DE FUNDOS DE INVESTIMENTO</t>
  </si>
  <si>
    <t>04.222.716/0001-94</t>
  </si>
  <si>
    <t>Itaú Seleção Multifundos FIC FIA</t>
  </si>
  <si>
    <t>ITAÚ AÇÕES SELEÇÃO MULTIFUNDOS FUNDO DE INVESTIMENTO EM COTAS DE FUNDOS DE INVESTIMENTO</t>
  </si>
  <si>
    <t>04.348.384/0001-99</t>
  </si>
  <si>
    <t>Itaú Seleção FIC FIA</t>
  </si>
  <si>
    <t>ITAÚ SELEÇÃO AÇÕES FUNDO DE INVESTIMENTO EM COTAS DE FUNDOS DE INVESTIMENTO</t>
  </si>
  <si>
    <t>05.941.170/0001-94</t>
  </si>
  <si>
    <t>Julius Vic RV FIC FIA</t>
  </si>
  <si>
    <t>VIC RV FUNDO DE INVESTIMENTO EM COTAS DE FUNDOS DE INVESTIMENTO EM AÇÕES</t>
  </si>
  <si>
    <t>06.128.183/0001-01</t>
  </si>
  <si>
    <t>Itaú Private Multi FIC FIA</t>
  </si>
  <si>
    <t>ITAÚ PRIVATE MULTI AÇÕES - FUNDO DE INVESTIMENTO EM COTAS DE FUNDOS DE INVESTIMENTO</t>
  </si>
  <si>
    <t>06.288.668/0001-62</t>
  </si>
  <si>
    <t>TNA Alocc FIC FIA</t>
  </si>
  <si>
    <t>ALOCC TNA FUNDO DE INVESTIMENTO EM COTAS DE FUNDOS DE INVESTIMENTO EM AÇÕES</t>
  </si>
  <si>
    <t>06.918.966/0001-99</t>
  </si>
  <si>
    <t>Santander Alocação Valor FIA</t>
  </si>
  <si>
    <t>SANTANDER ALOCAÇÃO AÇÕES VALOR FUNDO DE INVESTIMENTO</t>
  </si>
  <si>
    <t>07.663.801/0001-86</t>
  </si>
  <si>
    <t>UBS Consenso Multimangr Long Biased FIA</t>
  </si>
  <si>
    <t>UBS CONSENSO MULTIMANAGER LONG BIASED FUNDO DE INVESTIMENTO EM AÇÕES</t>
  </si>
  <si>
    <t>07.875.686/0001-03</t>
  </si>
  <si>
    <t>Inter Selection FIC FIA</t>
  </si>
  <si>
    <t>INTER SELECTION AÇÕES FUNDO DE INVESTIMENTO EM COTAS DE FUNDOS DE INVESTIMENTO DE AÇÕES</t>
  </si>
  <si>
    <t>08.815.386/0001-00</t>
  </si>
  <si>
    <t>Andbank Performance Ações FIC FIA</t>
  </si>
  <si>
    <t>ANDBANK PERFORMANCE AÇÕES FUNDO DE INVESTIMENTO EM COTAS DE FUNDOS DE INVESTIMENTO DE AÇÕES</t>
  </si>
  <si>
    <t>08.875.004/0001-25</t>
  </si>
  <si>
    <t>CA Safra Allocation Action FIC FIA</t>
  </si>
  <si>
    <t>SAFRA ALLOCATION ACTION FUNDO DE INVESTIMENTO EM COTAS DE FUNDOS DE INVESTIMENTO EM AÇÕES</t>
  </si>
  <si>
    <t>11.888.706/0001-58</t>
  </si>
  <si>
    <t>Alocc Ações FIC FIA</t>
  </si>
  <si>
    <t>ALOCC AÇÕES FUNDO DE INVESTIMENTO EM COTAS DE FUNDO DE INVESTIMENTO EM AÇÕES</t>
  </si>
  <si>
    <t>12.120.470/0001-78</t>
  </si>
  <si>
    <t>More M Ações FIC FIA</t>
  </si>
  <si>
    <t>M AÇÕES FUNDO DE INVESTIMENTO EM COTAS DE FUNDOS DE INVESTIMENTO DE AÇÕES</t>
  </si>
  <si>
    <t>15.559.416/0001-11</t>
  </si>
  <si>
    <t>Itaú FOF Long Bias FIC FIA</t>
  </si>
  <si>
    <t>ITAÚ FOF LONG BIAS FUNDO DE INVESTIMENTO EM COTAS DE FUNDOS DE INVESTIMENTO EM AÇÕES</t>
  </si>
  <si>
    <t>17.329.486/0001-09</t>
  </si>
  <si>
    <t>Arbitral Multigestor Ações FIC FIA</t>
  </si>
  <si>
    <t>MULTIGESTOR AÇÕES FUNDO DE INVESTIMENTO EM COTAS DE FUNDOS DE INVESTIMENTO DE AÇÕES</t>
  </si>
  <si>
    <t>17.404.144/0001-06</t>
  </si>
  <si>
    <t>BRAM Private FOF Equities FIC FIA</t>
  </si>
  <si>
    <t>BRADESCO PRIVATE FUND OF FUNDS EQUITIES FUNDO DE INVESTIMENTO EM COTAS DE FI EM AÇÕES</t>
  </si>
  <si>
    <t>18.079.037/0001-12</t>
  </si>
  <si>
    <t>BB Ações Alocação FIA</t>
  </si>
  <si>
    <t>BB AÇÕES ALOCAÇÃO FUNDO DE INVESTIMENTO EM AÇÕES</t>
  </si>
  <si>
    <t>18.270.783/0001-99</t>
  </si>
  <si>
    <t>BTG PS Renda Variável FIA</t>
  </si>
  <si>
    <t>PS RENDA VARIÁVEL FUNDO DE INVESTIMENTO DE AÇÕES</t>
  </si>
  <si>
    <t>18.851.159/0001-85</t>
  </si>
  <si>
    <t>UBS Consns Access Mltmngr Lg Bsd FIC FIA</t>
  </si>
  <si>
    <t>UBS CONSENSO ACCESS MULTIMANAGER LONG BIASED FICFI EM AÇÕES</t>
  </si>
  <si>
    <t>21.024.107/0001-40</t>
  </si>
  <si>
    <t>TNA Alocc III FIC FIA</t>
  </si>
  <si>
    <t>ALOCC TNA AÇÕES III FUNDO DE INVESTIMENTO EM COTAS DE FUNDOS DE INVESTIMENTO EM AÇÕES</t>
  </si>
  <si>
    <t>21.595.995/0001-50</t>
  </si>
  <si>
    <t>Rio Bravo Fiduc FIC FIA</t>
  </si>
  <si>
    <t>FIDUC FIC FUNDO DE INVESTIMENTO EM AÇÕES</t>
  </si>
  <si>
    <t>22.150.587/0001-58</t>
  </si>
  <si>
    <t>Taler Retorno Absoluto Profission FIA IE</t>
  </si>
  <si>
    <t>RETORNO ABSOLUTO PROFISSIONAL FUNDO DE INVESTIMENTO EM AÇÕES INVESTIMENTO NO EXTERIOR</t>
  </si>
  <si>
    <t>22.945.981/0001-82</t>
  </si>
  <si>
    <t>Taler Planejamentos Financeiros Ltda</t>
  </si>
  <si>
    <t>Wright Equity FIM C Priv IE</t>
  </si>
  <si>
    <t>WRIGHT EQUITY FUNDO DE INVESTIMENTO MULTIMERCADO CREDITO PRIVADO INVESTIMENTO NO EXTERIOR</t>
  </si>
  <si>
    <t>24.371.991/0001-87</t>
  </si>
  <si>
    <t>BTG Access Multigestor FIC FIA</t>
  </si>
  <si>
    <t>BTGP ACCESS MULTIGESTOR ACOES FI EM COTAS DE FUNDOS DE INVESTIMENTO DE ACOES</t>
  </si>
  <si>
    <t>26.623.196/0001-64</t>
  </si>
  <si>
    <t>Safra Faraday Ações FIC FIA</t>
  </si>
  <si>
    <t>SAFRA FARADAY AÇÕES FUNDO DE INVESTIMENTO EM COTAS DE FUNDOS DE INVESTIMENTO EM AÇÕES</t>
  </si>
  <si>
    <t>28.144.770/0001-27</t>
  </si>
  <si>
    <t>BRAM Multigestor Balanceado FIC FIA</t>
  </si>
  <si>
    <t>BRADESCO FUNDO DE INVESTIMENTO EM COTAS DE FUNDOS DE INVESTIMENTO EM AÇÕES MULTIGESTORES BALANCEADO</t>
  </si>
  <si>
    <t>28.428.137/0001-60</t>
  </si>
  <si>
    <t>XP RV FIC FIM</t>
  </si>
  <si>
    <t>XPA RV FUNDO DE INVESTIMENTO EM COTAS DE FUNDO DE INVESTIMENTO MULTIMERCADO</t>
  </si>
  <si>
    <t>28.767.181/0001-03</t>
  </si>
  <si>
    <t>Magnetis Diversificação FIA</t>
  </si>
  <si>
    <t>MAGNETIS DIVERSIFICACAO ACOES FUNDO DE INVESTIMENTO</t>
  </si>
  <si>
    <t>29.638.303/0001-16</t>
  </si>
  <si>
    <t>Caixa Multigestor FIC FIA</t>
  </si>
  <si>
    <t>FUNDO DE INVESTIMENTO EM COTAS DE FUNDOS DE INVESTIMENTO DE AÇÕES CAIXA AÇÕES MULTIGESTOR</t>
  </si>
  <si>
    <t>30.068.224/0001-04</t>
  </si>
  <si>
    <t>Itaú Private Genesis FIC FIA</t>
  </si>
  <si>
    <t>ITAÚ PRIVATE GENESIS AÇÕES FUNDO DE INVESTIMENTO EM COTAS DE FUNDOS DE INVESTIMENTO</t>
  </si>
  <si>
    <t>31.391.180/0001-03</t>
  </si>
  <si>
    <t>Itaú Seleção Multifundos Genesis FIC FIA</t>
  </si>
  <si>
    <t>ITAÚ SELEÇÃO MULTIFUNDOS GENESIS FUNDO DE INVESTIMENTO EM COTAS DE FUNDOS DE INVESTIMENTO EM AÇÕES</t>
  </si>
  <si>
    <t>31.391.191/0001-93</t>
  </si>
  <si>
    <t>XP Selection Ações FIC FIA</t>
  </si>
  <si>
    <t>SELECTION AÇÕES FUNDO DE INVESTIMENTO EM COTAS DE FUNDOS DE INVESTIMENTO EM AÇÕES</t>
  </si>
  <si>
    <t>31.403.572/0001-45</t>
  </si>
  <si>
    <t>Vitreo Empiricus Fof Melhors FIC FIM FIA</t>
  </si>
  <si>
    <t>EMPIRICUS FOF MELHORES FUNDOS AÇÕES - FI EM COTAS DE FUNDO DE INVESTIMENTO MULTIMERCADO</t>
  </si>
  <si>
    <t>33.952.911/0001-78</t>
  </si>
  <si>
    <t>Itaú Seleção Multifundos Plus FIC FIA</t>
  </si>
  <si>
    <t>ITAÚ SELEÇÃO MULTIFUNDOS PLUS AÇÕES FUNDO DE INVESTIMENTO EM COTAS DE FUNDOS DE INVESTIMENTO</t>
  </si>
  <si>
    <t>35.488.313/0001-15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</si>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</sst>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1" fillId="0" borderId="0" xfId="0" applyNumberFormat="1" applyFont="1"/>
    <xf numFmtId="4" fontId="1" fillId="0" borderId="0" xfId="0" applyNumberFormat="1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1" fillId="0" borderId="0" xfId="0" applyNumberFormat="1" applyFont="1"/>
    <xf numFmtId="4" fontId="1" fillId="0" borderId="0" xfId="0" applyNumberFormat="1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1" fillId="0" borderId="0" xfId="0" applyNumberFormat="1" applyFont="1"/>
    <xf numFmtId="4" fontId="1" fillId="0" borderId="0" xfId="0" applyNumberFormat="1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1" fillId="0" borderId="0" xfId="0" applyNumberFormat="1" applyFont="1"/>
    <xf numFmtId="4" fontId="1" fillId="0" borderId="0" xfId="0" applyNumberFormat="1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1" fillId="0" borderId="0" xfId="0" applyNumberFormat="1" applyFont="1"/>
    <xf numFmtId="4" fontId="1" fillId="0" borderId="0" xfId="0" applyNumberFormat="1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1" fillId="0" borderId="0" xfId="0" applyNumberFormat="1" applyFont="1"/>
    <xf numFmtId="4" fontId="1" fillId="0" borderId="0" xfId="0" applyNumberFormat="1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1" fillId="0" borderId="0" xfId="0" applyNumberFormat="1" applyFont="1"/>
    <xf numFmtId="4" fontId="1" fillId="0" borderId="0" xfId="0" applyNumberFormat="1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1" fillId="0" borderId="0" xfId="0" applyNumberFormat="1" applyFont="1"/>
    <xf numFmtId="4" fontId="1" fillId="0" borderId="0" xfId="0" applyNumberFormat="1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1" fillId="0" borderId="0" xfId="0" applyNumberFormat="1" applyFont="1"/>
    <xf numFmtId="4" fontId="1" fillId="0" borderId="0" xfId="0" applyNumberFormat="1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1" fillId="0" borderId="0" xfId="0" applyNumberFormat="1" applyFont="1"/>
    <xf numFmtId="4" fontId="1" fillId="0" borderId="0" xfId="0" applyNumberFormat="1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1" fillId="0" borderId="0" xfId="0" applyNumberFormat="1" applyFont="1"/>
    <xf numFmtId="4" fontId="1" fillId="0" borderId="0" xfId="0" applyNumberFormat="1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1" fillId="0" borderId="0" xfId="0" applyNumberFormat="1" applyFont="1"/>
    <xf numFmtId="4" fontId="1" fillId="0" borderId="0" xfId="0" applyNumberFormat="1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1" fillId="0" borderId="0" xfId="0" applyNumberFormat="1" applyFont="1"/>
    <xf numFmtId="4" fontId="1" fillId="0" borderId="0" xfId="0" applyNumberFormat="1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1" fillId="0" borderId="0" xfId="0" applyNumberFormat="1" applyFont="1"/>
    <xf numFmtId="4" fontId="1" fillId="0" borderId="0" xfId="0" applyNumberFormat="1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1" fillId="0" borderId="0" xfId="0" applyNumberFormat="1" applyFont="1"/>
    <xf numFmtId="4" fontId="1" fillId="0" borderId="0" xfId="0" applyNumberFormat="1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top"/>
    </xf>
    <xf numFmtId="3" fontId="1" fillId="0" borderId="0" xfId="0" applyNumberFormat="1" applyFont="1"/>
    <xf numFmtId="4" fontId="1" fillId="0" borderId="0" xfId="0" applyNumberFormat="1" applyFont="1"/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3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left"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41.42578125" bestFit="1" customWidth="1"/>
    <col min="2" max="2" width="120" bestFit="1" customWidth="1"/>
    <col min="3" max="3" width="20.5703125" bestFit="1" customWidth="1"/>
    <col min="4" max="4" width="54.85546875" bestFit="1" customWidth="1"/>
    <col min="5" max="5" width="54.5703125" bestFit="1" customWidth="1"/>
    <col min="6" max="6" width="15.85546875" bestFit="1" customWidth="1"/>
    <col min="7" max="7" width="8.5703125" bestFit="1" customWidth="1"/>
    <col min="8" max="10" width="8.7109375" bestFit="1" customWidth="1"/>
    <col min="11" max="11" width="8.28515625" bestFit="1" customWidth="1"/>
    <col min="21" max="21" width="12" bestFit="1" customWidth="1"/>
  </cols>
  <sheetData>
    <row r="1" spans="1:21" ht="165.75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</row>
    <row r="2" spans="1:21" x14ac:dyDescent="0.25">
      <c r="A2" s="1" t="s">
        <v>416</v>
      </c>
      <c r="B2" s="1" t="s">
        <v>417</v>
      </c>
      <c r="C2" s="1" t="s">
        <v>418</v>
      </c>
      <c r="D2" s="1" t="s">
        <v>419</v>
      </c>
      <c r="E2" s="2" t="s">
        <v>302</v>
      </c>
      <c r="F2" s="3">
        <v>1695494759</v>
      </c>
      <c r="G2" s="3">
        <v>1634</v>
      </c>
      <c r="H2" s="4">
        <v>1.8083100000000001</v>
      </c>
      <c r="I2" s="4">
        <v>4.2448399999999999</v>
      </c>
      <c r="J2" s="4">
        <v>12.205500000000001</v>
      </c>
      <c r="K2" s="4">
        <v>4.1085700000000003</v>
      </c>
      <c r="L2" s="4">
        <v>6.811602987982357</v>
      </c>
      <c r="M2" s="4">
        <v>1.4363898832396909</v>
      </c>
      <c r="N2" s="4">
        <v>-1.5028024163545326</v>
      </c>
      <c r="O2" s="4">
        <v>-0.19160000000000288</v>
      </c>
      <c r="P2" s="4">
        <v>1</v>
      </c>
      <c r="Q2" s="4">
        <v>0.986464777424643</v>
      </c>
      <c r="R2" s="4">
        <v>0.99502414615179868</v>
      </c>
      <c r="S2" s="4">
        <v>0.248309422409104</v>
      </c>
      <c r="T2" s="4">
        <v>-0.3716806167690434</v>
      </c>
      <c r="U2" s="129" t="str">
        <f>IF(N2&lt;0,"-",N2)</f>
        <v>-</v>
      </c>
    </row>
    <row r="3" spans="1:21" x14ac:dyDescent="0.25">
      <c r="A3" s="1" t="s">
        <v>406</v>
      </c>
      <c r="B3" s="1" t="s">
        <v>407</v>
      </c>
      <c r="C3" s="1" t="s">
        <v>408</v>
      </c>
      <c r="D3" s="1" t="s">
        <v>409</v>
      </c>
      <c r="E3" s="2" t="s">
        <v>409</v>
      </c>
      <c r="F3" s="3">
        <v>2941512873</v>
      </c>
      <c r="G3" s="3">
        <v>2730</v>
      </c>
      <c r="H3" s="4">
        <v>1.96909</v>
      </c>
      <c r="I3" s="4">
        <v>4.5637100000000004</v>
      </c>
      <c r="J3" s="4">
        <v>12.706569999999999</v>
      </c>
      <c r="K3" s="4">
        <v>4.1150000000000002</v>
      </c>
      <c r="L3" s="4">
        <v>7.1890736920662723</v>
      </c>
      <c r="M3" s="4">
        <v>1.4376774995364339</v>
      </c>
      <c r="N3" s="4">
        <v>-4.9785404728364534E-2</v>
      </c>
      <c r="O3" s="4">
        <v>-0.15654999999999974</v>
      </c>
      <c r="P3" s="4">
        <v>1</v>
      </c>
      <c r="Q3" s="4">
        <v>0.96717229907865776</v>
      </c>
      <c r="R3" s="4">
        <v>0.99023232911701975</v>
      </c>
      <c r="S3" s="4">
        <v>0.36905059692856934</v>
      </c>
      <c r="T3" s="4">
        <v>-1.9595536007588343E-2</v>
      </c>
      <c r="U3" s="129" t="str">
        <f t="shared" ref="U3:U66" si="0">IF(N3&lt;0,"-",N3)</f>
        <v>-</v>
      </c>
    </row>
    <row r="4" spans="1:21" x14ac:dyDescent="0.25">
      <c r="A4" s="1" t="s">
        <v>85</v>
      </c>
      <c r="B4" s="1" t="s">
        <v>86</v>
      </c>
      <c r="C4" s="1" t="s">
        <v>87</v>
      </c>
      <c r="D4" s="1" t="s">
        <v>28</v>
      </c>
      <c r="E4" s="2" t="s">
        <v>28</v>
      </c>
      <c r="F4" s="3">
        <v>2335609391.0009999</v>
      </c>
      <c r="G4" s="3">
        <v>5620</v>
      </c>
      <c r="H4" s="4">
        <v>1.8162400000000001</v>
      </c>
      <c r="I4" s="4">
        <v>4.0208500000000003</v>
      </c>
      <c r="J4" s="4">
        <v>12.34591</v>
      </c>
      <c r="K4" s="4">
        <v>4.0967399999999996</v>
      </c>
      <c r="L4" s="4">
        <v>6.7761243425935147</v>
      </c>
      <c r="M4" s="4">
        <v>1.4643952766992412</v>
      </c>
      <c r="N4" s="4">
        <v>-1.3990316714672915</v>
      </c>
      <c r="O4" s="4">
        <v>-0.27017000000000291</v>
      </c>
      <c r="P4" s="4">
        <v>1</v>
      </c>
      <c r="Q4" s="4">
        <v>0.9825518684386374</v>
      </c>
      <c r="R4" s="4">
        <v>0.99742381703133809</v>
      </c>
      <c r="S4" s="4">
        <v>0.29032223378761146</v>
      </c>
      <c r="T4" s="4">
        <v>-0.40477325572590983</v>
      </c>
      <c r="U4" s="129" t="str">
        <f t="shared" si="0"/>
        <v>-</v>
      </c>
    </row>
    <row r="5" spans="1:21" x14ac:dyDescent="0.25">
      <c r="A5" s="1" t="s">
        <v>393</v>
      </c>
      <c r="B5" s="1" t="s">
        <v>394</v>
      </c>
      <c r="C5" s="1" t="s">
        <v>395</v>
      </c>
      <c r="D5" s="1" t="s">
        <v>28</v>
      </c>
      <c r="E5" s="2" t="s">
        <v>28</v>
      </c>
      <c r="F5" s="3">
        <v>405959415</v>
      </c>
      <c r="G5" s="3">
        <v>1117</v>
      </c>
      <c r="H5" s="4">
        <v>1.7392000000000001</v>
      </c>
      <c r="I5" s="4">
        <v>4.00976</v>
      </c>
      <c r="J5" s="4">
        <v>12.081149999999999</v>
      </c>
      <c r="K5" s="4">
        <v>4.0157299999999996</v>
      </c>
      <c r="L5" s="4">
        <v>6.6492180755349795</v>
      </c>
      <c r="M5" s="4">
        <v>1.4340495628281538</v>
      </c>
      <c r="N5" s="4">
        <v>-1.8748068166678</v>
      </c>
      <c r="O5" s="4">
        <v>-0.2601399999999976</v>
      </c>
      <c r="P5" s="4">
        <v>1</v>
      </c>
      <c r="Q5" s="4">
        <v>0.98186786442295271</v>
      </c>
      <c r="R5" s="4">
        <v>0.99745329724549769</v>
      </c>
      <c r="S5" s="4">
        <v>0.28064936005967445</v>
      </c>
      <c r="T5" s="4">
        <v>-0.52314483477301499</v>
      </c>
      <c r="U5" s="129" t="str">
        <f t="shared" si="0"/>
        <v>-</v>
      </c>
    </row>
    <row r="6" spans="1:21" x14ac:dyDescent="0.25">
      <c r="A6" s="1" t="s">
        <v>103</v>
      </c>
      <c r="B6" s="1" t="s">
        <v>104</v>
      </c>
      <c r="C6" s="1" t="s">
        <v>105</v>
      </c>
      <c r="D6" s="1" t="s">
        <v>28</v>
      </c>
      <c r="E6" s="2" t="s">
        <v>28</v>
      </c>
      <c r="F6" s="3">
        <v>745449590.99800003</v>
      </c>
      <c r="G6" s="3">
        <v>15124</v>
      </c>
      <c r="H6" s="4">
        <v>0.47528999999999999</v>
      </c>
      <c r="I6" s="4">
        <v>2.54718</v>
      </c>
      <c r="J6" s="4">
        <v>10.04974</v>
      </c>
      <c r="K6" s="4">
        <v>3.4529700000000001</v>
      </c>
      <c r="L6" s="4">
        <v>5.1081844612042682</v>
      </c>
      <c r="M6" s="4">
        <v>1.289142861362504</v>
      </c>
      <c r="N6" s="4">
        <v>-19.384178224773056</v>
      </c>
      <c r="O6" s="4" t="s">
        <v>4613</v>
      </c>
      <c r="P6" s="4" t="s">
        <v>4613</v>
      </c>
      <c r="Q6" s="4">
        <v>0.99764476517196776</v>
      </c>
      <c r="R6" s="4">
        <v>0.96931853085805553</v>
      </c>
      <c r="S6" s="4">
        <v>0.10268701155406541</v>
      </c>
      <c r="T6" s="4">
        <v>-1.9605410053567418</v>
      </c>
      <c r="U6" s="129" t="str">
        <f t="shared" si="0"/>
        <v>-</v>
      </c>
    </row>
    <row r="7" spans="1:21" x14ac:dyDescent="0.25">
      <c r="A7" s="1" t="s">
        <v>25</v>
      </c>
      <c r="B7" s="1" t="s">
        <v>26</v>
      </c>
      <c r="C7" s="1" t="s">
        <v>27</v>
      </c>
      <c r="D7" s="1" t="s">
        <v>28</v>
      </c>
      <c r="E7" s="2" t="s">
        <v>28</v>
      </c>
      <c r="F7" s="3">
        <v>89905472</v>
      </c>
      <c r="G7" s="3">
        <v>1577</v>
      </c>
      <c r="H7" s="4">
        <v>0.21054</v>
      </c>
      <c r="I7" s="4">
        <v>2.84422</v>
      </c>
      <c r="J7" s="4">
        <v>10.868919999999999</v>
      </c>
      <c r="K7" s="4">
        <v>3.6326999999999998</v>
      </c>
      <c r="L7" s="4">
        <v>5.367088153816324</v>
      </c>
      <c r="M7" s="4">
        <v>1.4912828999207997</v>
      </c>
      <c r="N7" s="4">
        <v>-4.2538978535891268</v>
      </c>
      <c r="O7" s="4">
        <v>-0.7658899312085965</v>
      </c>
      <c r="P7" s="4">
        <v>3</v>
      </c>
      <c r="Q7" s="4">
        <v>0.96391231462089044</v>
      </c>
      <c r="R7" s="4">
        <v>0.99559249969260999</v>
      </c>
      <c r="S7" s="4">
        <v>0.40920352578078867</v>
      </c>
      <c r="T7" s="4">
        <v>-1.7190490788667634</v>
      </c>
      <c r="U7" s="129" t="str">
        <f t="shared" si="0"/>
        <v>-</v>
      </c>
    </row>
    <row r="8" spans="1:21" x14ac:dyDescent="0.25">
      <c r="A8" s="1" t="s">
        <v>176</v>
      </c>
      <c r="B8" s="1" t="s">
        <v>177</v>
      </c>
      <c r="C8" s="1" t="s">
        <v>178</v>
      </c>
      <c r="D8" s="1" t="s">
        <v>32</v>
      </c>
      <c r="E8" s="2" t="s">
        <v>32</v>
      </c>
      <c r="F8" s="3">
        <v>1061937690.001</v>
      </c>
      <c r="G8" s="3">
        <v>6136</v>
      </c>
      <c r="H8" s="4">
        <v>1.76637</v>
      </c>
      <c r="I8" s="4">
        <v>4.2619499999999997</v>
      </c>
      <c r="J8" s="4">
        <v>12.189349999999999</v>
      </c>
      <c r="K8" s="4">
        <v>3.3802300000000001</v>
      </c>
      <c r="L8" s="4">
        <v>6.8184972945467548</v>
      </c>
      <c r="M8" s="4">
        <v>1.2872067635310189</v>
      </c>
      <c r="N8" s="4">
        <v>-1.5475111047803538</v>
      </c>
      <c r="O8" s="4" t="s">
        <v>4613</v>
      </c>
      <c r="P8" s="4" t="s">
        <v>4613</v>
      </c>
      <c r="Q8" s="4">
        <v>0.98428810023274305</v>
      </c>
      <c r="R8" s="4">
        <v>0.97294362813696367</v>
      </c>
      <c r="S8" s="4">
        <v>0.2382126147773195</v>
      </c>
      <c r="T8" s="4">
        <v>-0.36524996544362587</v>
      </c>
      <c r="U8" s="129" t="str">
        <f t="shared" si="0"/>
        <v>-</v>
      </c>
    </row>
    <row r="9" spans="1:21" x14ac:dyDescent="0.25">
      <c r="A9" s="1" t="s">
        <v>179</v>
      </c>
      <c r="B9" s="1" t="s">
        <v>180</v>
      </c>
      <c r="C9" s="1" t="s">
        <v>181</v>
      </c>
      <c r="D9" s="1" t="s">
        <v>32</v>
      </c>
      <c r="E9" s="2" t="s">
        <v>32</v>
      </c>
      <c r="F9" s="3">
        <v>865799260</v>
      </c>
      <c r="G9" s="3">
        <v>5109</v>
      </c>
      <c r="H9" s="4">
        <v>1.7887500000000001</v>
      </c>
      <c r="I9" s="4">
        <v>3.9938400000000001</v>
      </c>
      <c r="J9" s="4">
        <v>11.904590000000001</v>
      </c>
      <c r="K9" s="4">
        <v>3.883</v>
      </c>
      <c r="L9" s="4">
        <v>6.702962686113767</v>
      </c>
      <c r="M9" s="4">
        <v>1.3388398047634553</v>
      </c>
      <c r="N9" s="4">
        <v>-3.6735124514129471</v>
      </c>
      <c r="O9" s="4">
        <v>-2.6320000000001897E-2</v>
      </c>
      <c r="P9" s="4">
        <v>1</v>
      </c>
      <c r="Q9" s="4">
        <v>0.99529924496353761</v>
      </c>
      <c r="R9" s="4">
        <v>0.98620958129393366</v>
      </c>
      <c r="S9" s="4">
        <v>0.12979131180475828</v>
      </c>
      <c r="T9" s="4">
        <v>-0.47301465155245026</v>
      </c>
      <c r="U9" s="129" t="str">
        <f t="shared" si="0"/>
        <v>-</v>
      </c>
    </row>
    <row r="10" spans="1:21" x14ac:dyDescent="0.25">
      <c r="A10" s="1" t="s">
        <v>29</v>
      </c>
      <c r="B10" s="1" t="s">
        <v>30</v>
      </c>
      <c r="C10" s="1" t="s">
        <v>31</v>
      </c>
      <c r="D10" s="1" t="s">
        <v>32</v>
      </c>
      <c r="E10" s="2" t="s">
        <v>32</v>
      </c>
      <c r="F10" s="3">
        <v>3473713448.9990001</v>
      </c>
      <c r="G10" s="3">
        <v>187902</v>
      </c>
      <c r="H10" s="4">
        <v>0.83777999999999997</v>
      </c>
      <c r="I10" s="4">
        <v>2.7049300000000001</v>
      </c>
      <c r="J10" s="4">
        <v>10.519069999999999</v>
      </c>
      <c r="K10" s="4">
        <v>3.60066</v>
      </c>
      <c r="L10" s="4">
        <v>5.3999349302719768</v>
      </c>
      <c r="M10" s="4">
        <v>1.343541977018387</v>
      </c>
      <c r="N10" s="4">
        <v>-22.011618562207797</v>
      </c>
      <c r="O10" s="4">
        <v>-6.7539999999999267E-2</v>
      </c>
      <c r="P10" s="4">
        <v>1</v>
      </c>
      <c r="Q10" s="4">
        <v>0.99832655290306205</v>
      </c>
      <c r="R10" s="4">
        <v>0.98250873806625461</v>
      </c>
      <c r="S10" s="4">
        <v>7.7751665338159442E-2</v>
      </c>
      <c r="T10" s="4">
        <v>-1.6884113106478749</v>
      </c>
      <c r="U10" s="129" t="str">
        <f t="shared" si="0"/>
        <v>-</v>
      </c>
    </row>
    <row r="11" spans="1:21" x14ac:dyDescent="0.25">
      <c r="A11" s="1" t="s">
        <v>423</v>
      </c>
      <c r="B11" s="1" t="s">
        <v>424</v>
      </c>
      <c r="C11" s="1" t="s">
        <v>425</v>
      </c>
      <c r="D11" s="1" t="s">
        <v>32</v>
      </c>
      <c r="E11" s="2" t="s">
        <v>32</v>
      </c>
      <c r="F11" s="3">
        <v>9758459589.9990005</v>
      </c>
      <c r="G11" s="3">
        <v>19843</v>
      </c>
      <c r="H11" s="4">
        <v>2.01186</v>
      </c>
      <c r="I11" s="4">
        <v>3.78356</v>
      </c>
      <c r="J11" s="4">
        <v>11.68343</v>
      </c>
      <c r="K11" s="4">
        <v>3.9521899999999999</v>
      </c>
      <c r="L11" s="4">
        <v>6.5279462468502247</v>
      </c>
      <c r="M11" s="4">
        <v>1.3438450109992666</v>
      </c>
      <c r="N11" s="4">
        <v>-8.4987082145646244</v>
      </c>
      <c r="O11" s="4" t="s">
        <v>4613</v>
      </c>
      <c r="P11" s="4" t="s">
        <v>4613</v>
      </c>
      <c r="Q11" s="4">
        <v>0.99842323943465783</v>
      </c>
      <c r="R11" s="4">
        <v>0.98273824634297646</v>
      </c>
      <c r="S11" s="4">
        <v>7.5512652487608245E-2</v>
      </c>
      <c r="T11" s="4">
        <v>-0.63626090215150866</v>
      </c>
      <c r="U11" s="129" t="str">
        <f t="shared" si="0"/>
        <v>-</v>
      </c>
    </row>
    <row r="12" spans="1:21" x14ac:dyDescent="0.25">
      <c r="A12" s="1" t="s">
        <v>214</v>
      </c>
      <c r="B12" s="1" t="s">
        <v>215</v>
      </c>
      <c r="C12" s="1" t="s">
        <v>216</v>
      </c>
      <c r="D12" s="1" t="s">
        <v>32</v>
      </c>
      <c r="E12" s="2" t="s">
        <v>32</v>
      </c>
      <c r="F12" s="3">
        <v>117089410.999</v>
      </c>
      <c r="G12" s="3">
        <v>1877</v>
      </c>
      <c r="H12" s="4">
        <v>1.5918699999999999</v>
      </c>
      <c r="I12" s="4">
        <v>3.7887400000000002</v>
      </c>
      <c r="J12" s="4">
        <v>11.68103</v>
      </c>
      <c r="K12" s="4">
        <v>3.8137599999999998</v>
      </c>
      <c r="L12" s="4">
        <v>6.490334904308015</v>
      </c>
      <c r="M12" s="4">
        <v>1.3377671115962491</v>
      </c>
      <c r="N12" s="4">
        <v>-5.2637946494812802</v>
      </c>
      <c r="O12" s="4">
        <v>-4.3360000000003396E-2</v>
      </c>
      <c r="P12" s="4">
        <v>1</v>
      </c>
      <c r="Q12" s="4">
        <v>0.99537581626743432</v>
      </c>
      <c r="R12" s="4">
        <v>0.98630237197870962</v>
      </c>
      <c r="S12" s="4">
        <v>0.12867839871629769</v>
      </c>
      <c r="T12" s="4">
        <v>-0.67134281031883125</v>
      </c>
      <c r="U12" s="129" t="str">
        <f t="shared" si="0"/>
        <v>-</v>
      </c>
    </row>
    <row r="13" spans="1:21" x14ac:dyDescent="0.25">
      <c r="A13" s="1" t="s">
        <v>479</v>
      </c>
      <c r="B13" s="1" t="s">
        <v>480</v>
      </c>
      <c r="C13" s="1" t="s">
        <v>481</v>
      </c>
      <c r="D13" s="1" t="s">
        <v>32</v>
      </c>
      <c r="E13" s="2" t="s">
        <v>32</v>
      </c>
      <c r="F13" s="3">
        <v>27294077108.998001</v>
      </c>
      <c r="G13" s="3">
        <v>312827</v>
      </c>
      <c r="H13" s="4">
        <v>2.2318899999999999</v>
      </c>
      <c r="I13" s="4">
        <v>4.7420099999999996</v>
      </c>
      <c r="J13" s="4">
        <v>12.71105</v>
      </c>
      <c r="K13" s="4">
        <v>3.5369999999999999</v>
      </c>
      <c r="L13" s="4">
        <v>7.3127968204401039</v>
      </c>
      <c r="M13" s="4">
        <v>1.2900986591626757</v>
      </c>
      <c r="N13" s="4">
        <v>0.40005501218667067</v>
      </c>
      <c r="O13" s="4" t="s">
        <v>4613</v>
      </c>
      <c r="P13" s="4" t="s">
        <v>4613</v>
      </c>
      <c r="Q13" s="4">
        <v>0.98409779641091211</v>
      </c>
      <c r="R13" s="4">
        <v>0.97279222383018016</v>
      </c>
      <c r="S13" s="4">
        <v>0.23924209692276149</v>
      </c>
      <c r="T13" s="4">
        <v>9.5806976490120377E-2</v>
      </c>
      <c r="U13" s="129">
        <f t="shared" si="0"/>
        <v>0.40005501218667067</v>
      </c>
    </row>
    <row r="14" spans="1:21" x14ac:dyDescent="0.25">
      <c r="A14" s="1" t="s">
        <v>141</v>
      </c>
      <c r="B14" s="1" t="s">
        <v>142</v>
      </c>
      <c r="C14" s="1" t="s">
        <v>143</v>
      </c>
      <c r="D14" s="1" t="s">
        <v>32</v>
      </c>
      <c r="E14" s="2" t="s">
        <v>32</v>
      </c>
      <c r="F14" s="3">
        <v>1319404211</v>
      </c>
      <c r="G14" s="3">
        <v>20600</v>
      </c>
      <c r="H14" s="4">
        <v>2.3155999999999999</v>
      </c>
      <c r="I14" s="4">
        <v>4.1589999999999998</v>
      </c>
      <c r="J14" s="4">
        <v>12.110340000000001</v>
      </c>
      <c r="K14" s="4">
        <v>4.0818000000000003</v>
      </c>
      <c r="L14" s="4">
        <v>6.8961673329321016</v>
      </c>
      <c r="M14" s="4">
        <v>1.3620590549675327</v>
      </c>
      <c r="N14" s="4">
        <v>-2.2799823910203902</v>
      </c>
      <c r="O14" s="4">
        <v>-2.2679999999997147E-2</v>
      </c>
      <c r="P14" s="4">
        <v>1</v>
      </c>
      <c r="Q14" s="4">
        <v>0.99557546471864611</v>
      </c>
      <c r="R14" s="4">
        <v>0.98926947184332104</v>
      </c>
      <c r="S14" s="4">
        <v>0.12920713824818547</v>
      </c>
      <c r="T14" s="4">
        <v>-0.29280338497583713</v>
      </c>
      <c r="U14" s="129" t="str">
        <f t="shared" si="0"/>
        <v>-</v>
      </c>
    </row>
    <row r="15" spans="1:21" x14ac:dyDescent="0.25">
      <c r="A15" s="1" t="s">
        <v>306</v>
      </c>
      <c r="B15" s="1" t="s">
        <v>307</v>
      </c>
      <c r="C15" s="1" t="s">
        <v>308</v>
      </c>
      <c r="D15" s="1" t="s">
        <v>32</v>
      </c>
      <c r="E15" s="2" t="s">
        <v>32</v>
      </c>
      <c r="F15" s="3">
        <v>262071126.99900001</v>
      </c>
      <c r="G15" s="3">
        <v>5528</v>
      </c>
      <c r="H15" s="4">
        <v>1.77047</v>
      </c>
      <c r="I15" s="4">
        <v>4.2673500000000004</v>
      </c>
      <c r="J15" s="4">
        <v>12.194940000000001</v>
      </c>
      <c r="K15" s="4">
        <v>3.38279</v>
      </c>
      <c r="L15" s="4">
        <v>6.8239098987109559</v>
      </c>
      <c r="M15" s="4">
        <v>1.2876204050573288</v>
      </c>
      <c r="N15" s="4">
        <v>-1.5278283481754118</v>
      </c>
      <c r="O15" s="4" t="s">
        <v>4613</v>
      </c>
      <c r="P15" s="4" t="s">
        <v>4613</v>
      </c>
      <c r="Q15" s="4">
        <v>0.98431812414671915</v>
      </c>
      <c r="R15" s="4">
        <v>0.97294530849847394</v>
      </c>
      <c r="S15" s="4">
        <v>0.23794339665238917</v>
      </c>
      <c r="T15" s="4">
        <v>-0.3602013692117767</v>
      </c>
      <c r="U15" s="129" t="str">
        <f t="shared" si="0"/>
        <v>-</v>
      </c>
    </row>
    <row r="16" spans="1:21" x14ac:dyDescent="0.25">
      <c r="A16" s="1" t="s">
        <v>260</v>
      </c>
      <c r="B16" s="1" t="s">
        <v>261</v>
      </c>
      <c r="C16" s="1" t="s">
        <v>262</v>
      </c>
      <c r="D16" s="1" t="s">
        <v>32</v>
      </c>
      <c r="E16" s="2" t="s">
        <v>32</v>
      </c>
      <c r="F16" s="3">
        <v>28762147676.001999</v>
      </c>
      <c r="G16" s="3">
        <v>495199</v>
      </c>
      <c r="H16" s="4">
        <v>1.7055899999999999</v>
      </c>
      <c r="I16" s="4">
        <v>3.47661</v>
      </c>
      <c r="J16" s="4">
        <v>11.34966</v>
      </c>
      <c r="K16" s="4">
        <v>3.8519299999999999</v>
      </c>
      <c r="L16" s="4">
        <v>6.2101509403987398</v>
      </c>
      <c r="M16" s="4">
        <v>1.3425031481172629</v>
      </c>
      <c r="N16" s="4">
        <v>-12.457563703482146</v>
      </c>
      <c r="O16" s="4">
        <v>-5.2700000000016622E-3</v>
      </c>
      <c r="P16" s="4">
        <v>1</v>
      </c>
      <c r="Q16" s="4">
        <v>0.99841337529136442</v>
      </c>
      <c r="R16" s="4">
        <v>0.98276237498495334</v>
      </c>
      <c r="S16" s="4">
        <v>7.5623400831576842E-2</v>
      </c>
      <c r="T16" s="4">
        <v>-0.93268386935669856</v>
      </c>
      <c r="U16" s="129" t="str">
        <f t="shared" si="0"/>
        <v>-</v>
      </c>
    </row>
    <row r="17" spans="1:21" x14ac:dyDescent="0.25">
      <c r="A17" s="1" t="s">
        <v>88</v>
      </c>
      <c r="B17" s="1" t="s">
        <v>89</v>
      </c>
      <c r="C17" s="1" t="s">
        <v>90</v>
      </c>
      <c r="D17" s="1" t="s">
        <v>32</v>
      </c>
      <c r="E17" s="2" t="s">
        <v>32</v>
      </c>
      <c r="F17" s="3">
        <v>4496512707.9989996</v>
      </c>
      <c r="G17" s="3">
        <v>55770</v>
      </c>
      <c r="H17" s="4">
        <v>1.61469</v>
      </c>
      <c r="I17" s="4">
        <v>3.93079</v>
      </c>
      <c r="J17" s="4">
        <v>11.69354</v>
      </c>
      <c r="K17" s="4">
        <v>3.7002100000000002</v>
      </c>
      <c r="L17" s="4">
        <v>6.5273724564313129</v>
      </c>
      <c r="M17" s="4">
        <v>1.3180216029832275</v>
      </c>
      <c r="N17" s="4">
        <v>-3.5959844186136354</v>
      </c>
      <c r="O17" s="4">
        <v>-5.6089999999997531E-2</v>
      </c>
      <c r="P17" s="4">
        <v>1</v>
      </c>
      <c r="Q17" s="4">
        <v>0.99106396828589916</v>
      </c>
      <c r="R17" s="4">
        <v>0.9855534415196382</v>
      </c>
      <c r="S17" s="4">
        <v>0.17870859784789847</v>
      </c>
      <c r="T17" s="4">
        <v>-0.63679610407261222</v>
      </c>
      <c r="U17" s="129" t="str">
        <f t="shared" si="0"/>
        <v>-</v>
      </c>
    </row>
    <row r="18" spans="1:21" x14ac:dyDescent="0.25">
      <c r="A18" s="1" t="s">
        <v>345</v>
      </c>
      <c r="B18" s="1" t="s">
        <v>346</v>
      </c>
      <c r="C18" s="1" t="s">
        <v>347</v>
      </c>
      <c r="D18" s="1" t="s">
        <v>32</v>
      </c>
      <c r="E18" s="2" t="s">
        <v>32</v>
      </c>
      <c r="F18" s="3">
        <v>2234713196.0019999</v>
      </c>
      <c r="G18" s="3">
        <v>20238</v>
      </c>
      <c r="H18" s="4">
        <v>1.9148499999999999</v>
      </c>
      <c r="I18" s="4">
        <v>4.1935399999999996</v>
      </c>
      <c r="J18" s="4">
        <v>12.032170000000001</v>
      </c>
      <c r="K18" s="4">
        <v>3.8473999999999999</v>
      </c>
      <c r="L18" s="4">
        <v>6.8399602985205199</v>
      </c>
      <c r="M18" s="4">
        <v>1.3266311958857078</v>
      </c>
      <c r="N18" s="4">
        <v>-2.1999157476269087</v>
      </c>
      <c r="O18" s="4">
        <v>-2.5399999999997647E-2</v>
      </c>
      <c r="P18" s="4">
        <v>1</v>
      </c>
      <c r="Q18" s="4">
        <v>0.99299393370745559</v>
      </c>
      <c r="R18" s="4">
        <v>0.98609279331132682</v>
      </c>
      <c r="S18" s="4">
        <v>0.15815908724776961</v>
      </c>
      <c r="T18" s="4">
        <v>-0.34523038933951256</v>
      </c>
      <c r="U18" s="129" t="str">
        <f t="shared" si="0"/>
        <v>-</v>
      </c>
    </row>
    <row r="19" spans="1:21" x14ac:dyDescent="0.25">
      <c r="A19" s="1" t="s">
        <v>410</v>
      </c>
      <c r="B19" s="1" t="s">
        <v>411</v>
      </c>
      <c r="C19" s="1" t="s">
        <v>412</v>
      </c>
      <c r="D19" s="1" t="s">
        <v>32</v>
      </c>
      <c r="E19" s="2" t="s">
        <v>32</v>
      </c>
      <c r="F19" s="3">
        <v>1129496932.0020001</v>
      </c>
      <c r="G19" s="3">
        <v>1800</v>
      </c>
      <c r="H19" s="4">
        <v>2.28071</v>
      </c>
      <c r="I19" s="4">
        <v>4.7914899999999996</v>
      </c>
      <c r="J19" s="4">
        <v>12.76275</v>
      </c>
      <c r="K19" s="4">
        <v>3.5520299999999998</v>
      </c>
      <c r="L19" s="4">
        <v>7.362971300582144</v>
      </c>
      <c r="M19" s="4">
        <v>1.2903061628809542</v>
      </c>
      <c r="N19" s="4">
        <v>0.5959553328607694</v>
      </c>
      <c r="O19" s="4" t="s">
        <v>4613</v>
      </c>
      <c r="P19" s="4" t="s">
        <v>4613</v>
      </c>
      <c r="Q19" s="4">
        <v>0.98405834971306239</v>
      </c>
      <c r="R19" s="4">
        <v>0.97275712190739749</v>
      </c>
      <c r="S19" s="4">
        <v>0.23950340816344301</v>
      </c>
      <c r="T19" s="4">
        <v>0.14260712734115444</v>
      </c>
      <c r="U19" s="129">
        <f t="shared" si="0"/>
        <v>0.5959553328607694</v>
      </c>
    </row>
    <row r="20" spans="1:21" x14ac:dyDescent="0.25">
      <c r="A20" s="1" t="s">
        <v>432</v>
      </c>
      <c r="B20" s="1" t="s">
        <v>433</v>
      </c>
      <c r="C20" s="1" t="s">
        <v>434</v>
      </c>
      <c r="D20" s="1" t="s">
        <v>32</v>
      </c>
      <c r="E20" s="2" t="s">
        <v>32</v>
      </c>
      <c r="F20" s="3">
        <v>4194828712.0019999</v>
      </c>
      <c r="G20" s="3">
        <v>288222</v>
      </c>
      <c r="H20" s="4">
        <v>1.1259399999999999</v>
      </c>
      <c r="I20" s="4">
        <v>3.1216499999999998</v>
      </c>
      <c r="J20" s="4">
        <v>10.99952</v>
      </c>
      <c r="K20" s="4">
        <v>3.7660800000000001</v>
      </c>
      <c r="L20" s="4">
        <v>5.8306243686962134</v>
      </c>
      <c r="M20" s="4">
        <v>1.3528333764517728</v>
      </c>
      <c r="N20" s="4">
        <v>-18.152684942875339</v>
      </c>
      <c r="O20" s="4">
        <v>-1.4449999999999186E-2</v>
      </c>
      <c r="P20" s="4">
        <v>1</v>
      </c>
      <c r="Q20" s="4">
        <v>0.99863822408651537</v>
      </c>
      <c r="R20" s="4">
        <v>0.97910876917771006</v>
      </c>
      <c r="S20" s="4">
        <v>7.1706747739864587E-2</v>
      </c>
      <c r="T20" s="4">
        <v>-1.286686556726313</v>
      </c>
      <c r="U20" s="129" t="str">
        <f t="shared" si="0"/>
        <v>-</v>
      </c>
    </row>
    <row r="21" spans="1:21" x14ac:dyDescent="0.25">
      <c r="A21" s="1" t="s">
        <v>453</v>
      </c>
      <c r="B21" s="1" t="s">
        <v>454</v>
      </c>
      <c r="C21" s="1" t="s">
        <v>455</v>
      </c>
      <c r="D21" s="1" t="s">
        <v>32</v>
      </c>
      <c r="E21" s="2" t="s">
        <v>32</v>
      </c>
      <c r="F21" s="3">
        <v>1427921514.0009999</v>
      </c>
      <c r="G21" s="3">
        <v>1239</v>
      </c>
      <c r="H21" s="4">
        <v>2.3949799999999999</v>
      </c>
      <c r="I21" s="4">
        <v>4.3269900000000003</v>
      </c>
      <c r="J21" s="4">
        <v>12.293049999999999</v>
      </c>
      <c r="K21" s="4">
        <v>4.13619</v>
      </c>
      <c r="L21" s="4">
        <v>7.0536293827825336</v>
      </c>
      <c r="M21" s="4">
        <v>1.3673476042616228</v>
      </c>
      <c r="N21" s="4">
        <v>-1.1076242879121163</v>
      </c>
      <c r="O21" s="4">
        <v>-1.3220000000002674E-2</v>
      </c>
      <c r="P21" s="4">
        <v>1</v>
      </c>
      <c r="Q21" s="4">
        <v>0.99545059494275046</v>
      </c>
      <c r="R21" s="4">
        <v>0.98933568587161702</v>
      </c>
      <c r="S21" s="4">
        <v>0.1322620569677235</v>
      </c>
      <c r="T21" s="4">
        <v>-0.14593095768905551</v>
      </c>
      <c r="U21" s="129" t="str">
        <f t="shared" si="0"/>
        <v>-</v>
      </c>
    </row>
    <row r="22" spans="1:21" x14ac:dyDescent="0.25">
      <c r="A22" s="1" t="s">
        <v>231</v>
      </c>
      <c r="B22" s="1" t="s">
        <v>232</v>
      </c>
      <c r="C22" s="1" t="s">
        <v>233</v>
      </c>
      <c r="D22" s="1" t="s">
        <v>32</v>
      </c>
      <c r="E22" s="2" t="s">
        <v>32</v>
      </c>
      <c r="F22" s="3">
        <v>81352645.001000002</v>
      </c>
      <c r="G22" s="3">
        <v>6781</v>
      </c>
      <c r="H22" s="4">
        <v>0.97302999999999995</v>
      </c>
      <c r="I22" s="4">
        <v>2.9489700000000001</v>
      </c>
      <c r="J22" s="4">
        <v>10.781029999999999</v>
      </c>
      <c r="K22" s="4">
        <v>3.67517</v>
      </c>
      <c r="L22" s="4">
        <v>5.634898977672087</v>
      </c>
      <c r="M22" s="4">
        <v>1.3482657440119847</v>
      </c>
      <c r="N22" s="4">
        <v>-18.160124876685984</v>
      </c>
      <c r="O22" s="4">
        <v>-4.7149999999995806E-2</v>
      </c>
      <c r="P22" s="4">
        <v>1</v>
      </c>
      <c r="Q22" s="4">
        <v>0.99816779391404264</v>
      </c>
      <c r="R22" s="4">
        <v>0.98230342985443397</v>
      </c>
      <c r="S22" s="4">
        <v>8.1921426390809154E-2</v>
      </c>
      <c r="T22" s="4">
        <v>-1.4692490426629234</v>
      </c>
      <c r="U22" s="129" t="str">
        <f t="shared" si="0"/>
        <v>-</v>
      </c>
    </row>
    <row r="23" spans="1:21" x14ac:dyDescent="0.25">
      <c r="A23" s="1" t="s">
        <v>225</v>
      </c>
      <c r="B23" s="1" t="s">
        <v>226</v>
      </c>
      <c r="C23" s="1" t="s">
        <v>227</v>
      </c>
      <c r="D23" s="1" t="s">
        <v>32</v>
      </c>
      <c r="E23" s="2" t="s">
        <v>32</v>
      </c>
      <c r="F23" s="3">
        <v>6073371099.9980001</v>
      </c>
      <c r="G23" s="3">
        <v>78417</v>
      </c>
      <c r="H23" s="4">
        <v>2.3235600000000001</v>
      </c>
      <c r="I23" s="4">
        <v>4.1646299999999998</v>
      </c>
      <c r="J23" s="4">
        <v>12.163629999999999</v>
      </c>
      <c r="K23" s="4">
        <v>4.0882500000000004</v>
      </c>
      <c r="L23" s="4">
        <v>6.9203476016270749</v>
      </c>
      <c r="M23" s="4">
        <v>1.3688178129549808</v>
      </c>
      <c r="N23" s="4">
        <v>-1.942594186822834</v>
      </c>
      <c r="O23" s="4">
        <v>-3.1490000000000684E-2</v>
      </c>
      <c r="P23" s="4">
        <v>1</v>
      </c>
      <c r="Q23" s="4">
        <v>0.99491247935805138</v>
      </c>
      <c r="R23" s="4">
        <v>0.99028295140180156</v>
      </c>
      <c r="S23" s="4">
        <v>0.13989368881574388</v>
      </c>
      <c r="T23" s="4">
        <v>-0.2702492853750238</v>
      </c>
      <c r="U23" s="129" t="str">
        <f t="shared" si="0"/>
        <v>-</v>
      </c>
    </row>
    <row r="24" spans="1:21" x14ac:dyDescent="0.25">
      <c r="A24" s="1" t="s">
        <v>173</v>
      </c>
      <c r="B24" s="1" t="s">
        <v>174</v>
      </c>
      <c r="C24" s="1" t="s">
        <v>175</v>
      </c>
      <c r="D24" s="1" t="s">
        <v>32</v>
      </c>
      <c r="E24" s="2" t="s">
        <v>32</v>
      </c>
      <c r="F24" s="3">
        <v>13591655972.000999</v>
      </c>
      <c r="G24" s="3">
        <v>55074</v>
      </c>
      <c r="H24" s="4">
        <v>2.1147399999999998</v>
      </c>
      <c r="I24" s="4">
        <v>4.3955200000000003</v>
      </c>
      <c r="J24" s="4">
        <v>12.25459</v>
      </c>
      <c r="K24" s="4">
        <v>3.91893</v>
      </c>
      <c r="L24" s="4">
        <v>7.0516482236510525</v>
      </c>
      <c r="M24" s="4">
        <v>1.3282790074302913</v>
      </c>
      <c r="N24" s="4">
        <v>-0.94545986519053304</v>
      </c>
      <c r="O24" s="4">
        <v>-8.2200000000032247E-3</v>
      </c>
      <c r="P24" s="4">
        <v>1</v>
      </c>
      <c r="Q24" s="4">
        <v>0.99305513064713924</v>
      </c>
      <c r="R24" s="4">
        <v>0.98603850516441205</v>
      </c>
      <c r="S24" s="4">
        <v>0.15745424226618682</v>
      </c>
      <c r="T24" s="4">
        <v>-0.1477788800980373</v>
      </c>
      <c r="U24" s="129" t="str">
        <f t="shared" si="0"/>
        <v>-</v>
      </c>
    </row>
    <row r="25" spans="1:21" x14ac:dyDescent="0.25">
      <c r="A25" s="1" t="s">
        <v>295</v>
      </c>
      <c r="B25" s="1" t="s">
        <v>296</v>
      </c>
      <c r="C25" s="1" t="s">
        <v>297</v>
      </c>
      <c r="D25" s="1" t="s">
        <v>168</v>
      </c>
      <c r="E25" s="2" t="s">
        <v>169</v>
      </c>
      <c r="F25" s="3">
        <v>92624116</v>
      </c>
      <c r="G25" s="3">
        <v>12149</v>
      </c>
      <c r="H25" s="4">
        <v>0.67001999999999995</v>
      </c>
      <c r="I25" s="4">
        <v>2.9113699999999998</v>
      </c>
      <c r="J25" s="4">
        <v>10.57565</v>
      </c>
      <c r="K25" s="4">
        <v>3.6025299999999998</v>
      </c>
      <c r="L25" s="4">
        <v>5.4529655684311562</v>
      </c>
      <c r="M25" s="4">
        <v>1.3572741265597643</v>
      </c>
      <c r="N25" s="4">
        <v>-10.297206084952489</v>
      </c>
      <c r="O25" s="4">
        <v>-0.17171846323200679</v>
      </c>
      <c r="P25" s="4">
        <v>2</v>
      </c>
      <c r="Q25" s="4">
        <v>0.99293905166755825</v>
      </c>
      <c r="R25" s="4">
        <v>0.9909451420823987</v>
      </c>
      <c r="S25" s="4">
        <v>0.16128031749248314</v>
      </c>
      <c r="T25" s="4">
        <v>-1.6389470838427345</v>
      </c>
      <c r="U25" s="129" t="str">
        <f t="shared" si="0"/>
        <v>-</v>
      </c>
    </row>
    <row r="26" spans="1:21" x14ac:dyDescent="0.25">
      <c r="A26" s="1" t="s">
        <v>426</v>
      </c>
      <c r="B26" s="1" t="s">
        <v>427</v>
      </c>
      <c r="C26" s="1" t="s">
        <v>428</v>
      </c>
      <c r="D26" s="1" t="s">
        <v>168</v>
      </c>
      <c r="E26" s="2" t="s">
        <v>169</v>
      </c>
      <c r="F26" s="3">
        <v>2511589821.9980001</v>
      </c>
      <c r="G26" s="3">
        <v>27930</v>
      </c>
      <c r="H26" s="4">
        <v>1.3229500000000001</v>
      </c>
      <c r="I26" s="4">
        <v>3.4931700000000001</v>
      </c>
      <c r="J26" s="4">
        <v>11.454789999999999</v>
      </c>
      <c r="K26" s="4">
        <v>3.8624499999999999</v>
      </c>
      <c r="L26" s="4">
        <v>6.13761268166233</v>
      </c>
      <c r="M26" s="4">
        <v>1.4149353645893914</v>
      </c>
      <c r="N26" s="4">
        <v>-4.2385938510127019</v>
      </c>
      <c r="O26" s="4">
        <v>-0.24925000000000086</v>
      </c>
      <c r="P26" s="4">
        <v>1</v>
      </c>
      <c r="Q26" s="4">
        <v>0.98656428262504503</v>
      </c>
      <c r="R26" s="4">
        <v>0.99600203674250343</v>
      </c>
      <c r="S26" s="4">
        <v>0.23823388183923469</v>
      </c>
      <c r="T26" s="4">
        <v>-1.0003437921247138</v>
      </c>
      <c r="U26" s="129" t="str">
        <f t="shared" si="0"/>
        <v>-</v>
      </c>
    </row>
    <row r="27" spans="1:21" x14ac:dyDescent="0.25">
      <c r="A27" s="1" t="s">
        <v>165</v>
      </c>
      <c r="B27" s="1" t="s">
        <v>166</v>
      </c>
      <c r="C27" s="1" t="s">
        <v>167</v>
      </c>
      <c r="D27" s="1" t="s">
        <v>168</v>
      </c>
      <c r="E27" s="2" t="s">
        <v>169</v>
      </c>
      <c r="F27" s="3">
        <v>469708666.99900001</v>
      </c>
      <c r="G27" s="3">
        <v>2202</v>
      </c>
      <c r="H27" s="4">
        <v>1.69377</v>
      </c>
      <c r="I27" s="4">
        <v>3.8000099999999999</v>
      </c>
      <c r="J27" s="4">
        <v>11.46364</v>
      </c>
      <c r="K27" s="4">
        <v>3.8521000000000001</v>
      </c>
      <c r="L27" s="4">
        <v>6.3633498222249729</v>
      </c>
      <c r="M27" s="4">
        <v>1.3431274508896514</v>
      </c>
      <c r="N27" s="4">
        <v>-4.9884549176045185</v>
      </c>
      <c r="O27" s="4">
        <v>-7.4960000000001692E-2</v>
      </c>
      <c r="P27" s="4">
        <v>1</v>
      </c>
      <c r="Q27" s="4">
        <v>0.99290247769964524</v>
      </c>
      <c r="R27" s="4">
        <v>0.99193477987143031</v>
      </c>
      <c r="S27" s="4">
        <v>0.15980966982781797</v>
      </c>
      <c r="T27" s="4">
        <v>-0.78978790393003928</v>
      </c>
      <c r="U27" s="129" t="str">
        <f t="shared" si="0"/>
        <v>-</v>
      </c>
    </row>
    <row r="28" spans="1:21" x14ac:dyDescent="0.25">
      <c r="A28" s="1" t="s">
        <v>420</v>
      </c>
      <c r="B28" s="1" t="s">
        <v>421</v>
      </c>
      <c r="C28" s="1" t="s">
        <v>422</v>
      </c>
      <c r="D28" s="1" t="s">
        <v>168</v>
      </c>
      <c r="E28" s="2" t="s">
        <v>169</v>
      </c>
      <c r="F28" s="3">
        <v>69527213</v>
      </c>
      <c r="G28" s="3">
        <v>4403</v>
      </c>
      <c r="H28" s="4">
        <v>0.60951</v>
      </c>
      <c r="I28" s="4">
        <v>3.4632800000000001</v>
      </c>
      <c r="J28" s="4">
        <v>11.406269999999999</v>
      </c>
      <c r="K28" s="4">
        <v>3.85575</v>
      </c>
      <c r="L28" s="4">
        <v>5.9476905476927966</v>
      </c>
      <c r="M28" s="4">
        <v>1.4580340548204593</v>
      </c>
      <c r="N28" s="4">
        <v>-4.3763097280275849</v>
      </c>
      <c r="O28" s="4">
        <v>-0.28717000000000326</v>
      </c>
      <c r="P28" s="4">
        <v>1</v>
      </c>
      <c r="Q28" s="4">
        <v>0.98475341043649955</v>
      </c>
      <c r="R28" s="4">
        <v>0.99431278374739152</v>
      </c>
      <c r="S28" s="4">
        <v>0.27172513081456134</v>
      </c>
      <c r="T28" s="4">
        <v>-1.1774933010894939</v>
      </c>
      <c r="U28" s="129" t="str">
        <f t="shared" si="0"/>
        <v>-</v>
      </c>
    </row>
    <row r="29" spans="1:21" x14ac:dyDescent="0.25">
      <c r="A29" s="1" t="s">
        <v>272</v>
      </c>
      <c r="B29" s="1" t="s">
        <v>273</v>
      </c>
      <c r="C29" s="1" t="s">
        <v>274</v>
      </c>
      <c r="D29" s="1" t="s">
        <v>168</v>
      </c>
      <c r="E29" s="2" t="s">
        <v>169</v>
      </c>
      <c r="F29" s="3">
        <v>1146103452.0009999</v>
      </c>
      <c r="G29" s="3">
        <v>3605</v>
      </c>
      <c r="H29" s="4">
        <v>2.2901699999999998</v>
      </c>
      <c r="I29" s="4">
        <v>4.2288500000000004</v>
      </c>
      <c r="J29" s="4">
        <v>12.21874</v>
      </c>
      <c r="K29" s="4">
        <v>4.0666900000000004</v>
      </c>
      <c r="L29" s="4">
        <v>7.0080344085859725</v>
      </c>
      <c r="M29" s="4">
        <v>1.3812125774805541</v>
      </c>
      <c r="N29" s="4">
        <v>-0.68529274309242616</v>
      </c>
      <c r="O29" s="4">
        <v>-0.19968000000000208</v>
      </c>
      <c r="P29" s="4">
        <v>1</v>
      </c>
      <c r="Q29" s="4">
        <v>0.97989092049917281</v>
      </c>
      <c r="R29" s="4">
        <v>0.994629360652863</v>
      </c>
      <c r="S29" s="4">
        <v>0.2760134291608704</v>
      </c>
      <c r="T29" s="4">
        <v>-0.18845958308603139</v>
      </c>
      <c r="U29" s="129" t="str">
        <f t="shared" si="0"/>
        <v>-</v>
      </c>
    </row>
    <row r="30" spans="1:21" x14ac:dyDescent="0.25">
      <c r="A30" s="1" t="s">
        <v>485</v>
      </c>
      <c r="B30" s="1" t="s">
        <v>486</v>
      </c>
      <c r="C30" s="1" t="s">
        <v>487</v>
      </c>
      <c r="D30" s="1" t="s">
        <v>168</v>
      </c>
      <c r="E30" s="2" t="s">
        <v>169</v>
      </c>
      <c r="F30" s="3">
        <v>1491370597</v>
      </c>
      <c r="G30" s="3">
        <v>400</v>
      </c>
      <c r="H30" s="4">
        <v>2.10412</v>
      </c>
      <c r="I30" s="4">
        <v>4.2800799999999999</v>
      </c>
      <c r="J30" s="4">
        <v>12.432969999999999</v>
      </c>
      <c r="K30" s="4">
        <v>4.1262600000000003</v>
      </c>
      <c r="L30" s="4">
        <v>6.9984802284100311</v>
      </c>
      <c r="M30" s="4">
        <v>1.4279281135327306</v>
      </c>
      <c r="N30" s="4">
        <v>-0.81428142172110296</v>
      </c>
      <c r="O30" s="4">
        <v>-0.15990000000000171</v>
      </c>
      <c r="P30" s="4">
        <v>1</v>
      </c>
      <c r="Q30" s="4">
        <v>0.9867098445951652</v>
      </c>
      <c r="R30" s="4">
        <v>0.9966649887963408</v>
      </c>
      <c r="S30" s="4">
        <v>0.24254104465410548</v>
      </c>
      <c r="T30" s="4">
        <v>-0.19737122645984151</v>
      </c>
      <c r="U30" s="129" t="str">
        <f t="shared" si="0"/>
        <v>-</v>
      </c>
    </row>
    <row r="31" spans="1:21" x14ac:dyDescent="0.25">
      <c r="A31" s="1" t="s">
        <v>298</v>
      </c>
      <c r="B31" s="1" t="s">
        <v>299</v>
      </c>
      <c r="C31" s="1" t="s">
        <v>300</v>
      </c>
      <c r="D31" s="1" t="s">
        <v>301</v>
      </c>
      <c r="E31" s="2" t="s">
        <v>302</v>
      </c>
      <c r="F31" s="3">
        <v>26130784.002</v>
      </c>
      <c r="G31" s="3">
        <v>262</v>
      </c>
      <c r="H31" s="4">
        <v>1.84161</v>
      </c>
      <c r="I31" s="4">
        <v>4.0214100000000004</v>
      </c>
      <c r="J31" s="4">
        <v>11.745889999999999</v>
      </c>
      <c r="K31" s="4">
        <v>3.8768699999999998</v>
      </c>
      <c r="L31" s="4">
        <v>6.6567352630188426</v>
      </c>
      <c r="M31" s="4">
        <v>1.3325375256597574</v>
      </c>
      <c r="N31" s="4">
        <v>-2.5021464409231493</v>
      </c>
      <c r="O31" s="4">
        <v>-3.5649999999998183E-2</v>
      </c>
      <c r="P31" s="4">
        <v>1</v>
      </c>
      <c r="Q31" s="4">
        <v>0.98787985072461626</v>
      </c>
      <c r="R31" s="4">
        <v>0.98756802365843843</v>
      </c>
      <c r="S31" s="4">
        <v>0.20799608614220649</v>
      </c>
      <c r="T31" s="4">
        <v>-0.5161331924555701</v>
      </c>
      <c r="U31" s="129" t="str">
        <f t="shared" si="0"/>
        <v>-</v>
      </c>
    </row>
    <row r="32" spans="1:21" x14ac:dyDescent="0.25">
      <c r="A32" s="1" t="s">
        <v>341</v>
      </c>
      <c r="B32" s="1" t="s">
        <v>342</v>
      </c>
      <c r="C32" s="1" t="s">
        <v>343</v>
      </c>
      <c r="D32" s="1" t="s">
        <v>301</v>
      </c>
      <c r="E32" s="2" t="s">
        <v>344</v>
      </c>
      <c r="F32" s="3">
        <v>630539573.00100005</v>
      </c>
      <c r="G32" s="3">
        <v>536</v>
      </c>
      <c r="H32" s="4">
        <v>2.2526799999999998</v>
      </c>
      <c r="I32" s="4">
        <v>4.2575500000000002</v>
      </c>
      <c r="J32" s="4">
        <v>12.235440000000001</v>
      </c>
      <c r="K32" s="4">
        <v>4.0751999999999997</v>
      </c>
      <c r="L32" s="4">
        <v>6.9457506118158596</v>
      </c>
      <c r="M32" s="4">
        <v>1.375184209739259</v>
      </c>
      <c r="N32" s="4">
        <v>-1.730951228617621</v>
      </c>
      <c r="O32" s="4">
        <v>-4.1250000000003784E-2</v>
      </c>
      <c r="P32" s="4">
        <v>1</v>
      </c>
      <c r="Q32" s="4">
        <v>0.99480227052508841</v>
      </c>
      <c r="R32" s="4">
        <v>0.98942313229239787</v>
      </c>
      <c r="S32" s="4">
        <v>0.14314865100573565</v>
      </c>
      <c r="T32" s="4">
        <v>-0.24655467597317626</v>
      </c>
      <c r="U32" s="129" t="str">
        <f t="shared" si="0"/>
        <v>-</v>
      </c>
    </row>
    <row r="33" spans="1:21" x14ac:dyDescent="0.25">
      <c r="A33" s="1" t="s">
        <v>396</v>
      </c>
      <c r="B33" s="1" t="s">
        <v>397</v>
      </c>
      <c r="C33" s="1" t="s">
        <v>398</v>
      </c>
      <c r="D33" s="1" t="s">
        <v>252</v>
      </c>
      <c r="E33" s="2" t="s">
        <v>302</v>
      </c>
      <c r="F33" s="3">
        <v>238207870.00099999</v>
      </c>
      <c r="G33" s="3">
        <v>5932</v>
      </c>
      <c r="H33" s="4">
        <v>2.1549499999999999</v>
      </c>
      <c r="I33" s="4">
        <v>4.2911599999999996</v>
      </c>
      <c r="J33" s="4">
        <v>12.305720000000001</v>
      </c>
      <c r="K33" s="4">
        <v>4.1038500000000004</v>
      </c>
      <c r="L33" s="4">
        <v>7.0210314165430887</v>
      </c>
      <c r="M33" s="4">
        <v>1.3722475274044472</v>
      </c>
      <c r="N33" s="4">
        <v>-1.4755963508040646</v>
      </c>
      <c r="O33" s="4" t="s">
        <v>4613</v>
      </c>
      <c r="P33" s="4" t="s">
        <v>4613</v>
      </c>
      <c r="Q33" s="4">
        <v>0.99639351415316491</v>
      </c>
      <c r="R33" s="4">
        <v>0.98508594989432485</v>
      </c>
      <c r="S33" s="4">
        <v>0.11999216445847023</v>
      </c>
      <c r="T33" s="4">
        <v>-0.17633664865236431</v>
      </c>
      <c r="U33" s="129" t="str">
        <f t="shared" si="0"/>
        <v>-</v>
      </c>
    </row>
    <row r="34" spans="1:21" x14ac:dyDescent="0.25">
      <c r="A34" s="1" t="s">
        <v>208</v>
      </c>
      <c r="B34" s="1" t="s">
        <v>209</v>
      </c>
      <c r="C34" s="1" t="s">
        <v>210</v>
      </c>
      <c r="D34" s="1" t="s">
        <v>23</v>
      </c>
      <c r="E34" s="2" t="s">
        <v>24</v>
      </c>
      <c r="F34" s="3">
        <v>76584536.002000004</v>
      </c>
      <c r="G34" s="3">
        <v>1229</v>
      </c>
      <c r="H34" s="4">
        <v>1.51542</v>
      </c>
      <c r="I34" s="4">
        <v>3.5680499999999999</v>
      </c>
      <c r="J34" s="4">
        <v>11.42902</v>
      </c>
      <c r="K34" s="4">
        <v>3.8529200000000001</v>
      </c>
      <c r="L34" s="4">
        <v>6.2305336589866034</v>
      </c>
      <c r="M34" s="4">
        <v>1.358099478262248</v>
      </c>
      <c r="N34" s="4">
        <v>-7.3594516236336656</v>
      </c>
      <c r="O34" s="4">
        <v>-1.0929999999997886E-2</v>
      </c>
      <c r="P34" s="4">
        <v>1</v>
      </c>
      <c r="Q34" s="4">
        <v>0.99578444542430111</v>
      </c>
      <c r="R34" s="4">
        <v>0.98200080524537525</v>
      </c>
      <c r="S34" s="4">
        <v>0.12536169547885567</v>
      </c>
      <c r="T34" s="4">
        <v>-0.91367192739008063</v>
      </c>
      <c r="U34" s="129" t="str">
        <f t="shared" si="0"/>
        <v>-</v>
      </c>
    </row>
    <row r="35" spans="1:21" x14ac:dyDescent="0.25">
      <c r="A35" s="1" t="s">
        <v>289</v>
      </c>
      <c r="B35" s="1" t="s">
        <v>290</v>
      </c>
      <c r="C35" s="1" t="s">
        <v>291</v>
      </c>
      <c r="D35" s="1" t="s">
        <v>23</v>
      </c>
      <c r="E35" s="2" t="s">
        <v>24</v>
      </c>
      <c r="F35" s="3">
        <v>179085948.99900001</v>
      </c>
      <c r="G35" s="3">
        <v>4931</v>
      </c>
      <c r="H35" s="4">
        <v>2.24159</v>
      </c>
      <c r="I35" s="4">
        <v>4.7969999999999997</v>
      </c>
      <c r="J35" s="4">
        <v>12.866770000000001</v>
      </c>
      <c r="K35" s="4">
        <v>4.1450800000000001</v>
      </c>
      <c r="L35" s="4">
        <v>7.4219182986837051</v>
      </c>
      <c r="M35" s="4">
        <v>1.3896328172564829</v>
      </c>
      <c r="N35" s="4">
        <v>1.0167845439724117</v>
      </c>
      <c r="O35" s="4" t="s">
        <v>4613</v>
      </c>
      <c r="P35" s="4" t="s">
        <v>4613</v>
      </c>
      <c r="Q35" s="4">
        <v>0.99038537860254905</v>
      </c>
      <c r="R35" s="4">
        <v>0.97790694760880936</v>
      </c>
      <c r="S35" s="4">
        <v>0.19594777266015601</v>
      </c>
      <c r="T35" s="4">
        <v>0.19758982762145827</v>
      </c>
      <c r="U35" s="129">
        <f t="shared" si="0"/>
        <v>1.0167845439724117</v>
      </c>
    </row>
    <row r="36" spans="1:21" x14ac:dyDescent="0.25">
      <c r="A36" s="1" t="s">
        <v>488</v>
      </c>
      <c r="B36" s="1" t="s">
        <v>489</v>
      </c>
      <c r="C36" s="1" t="s">
        <v>490</v>
      </c>
      <c r="D36" s="1" t="s">
        <v>23</v>
      </c>
      <c r="E36" s="2" t="s">
        <v>491</v>
      </c>
      <c r="F36" s="3">
        <v>50957366.998000003</v>
      </c>
      <c r="G36" s="3">
        <v>21569</v>
      </c>
      <c r="H36" s="4">
        <v>2.12032</v>
      </c>
      <c r="I36" s="4">
        <v>4.4192900000000002</v>
      </c>
      <c r="J36" s="4">
        <v>12.619120000000001</v>
      </c>
      <c r="K36" s="4">
        <v>4.0822799999999999</v>
      </c>
      <c r="L36" s="4">
        <v>7.1690393044191669</v>
      </c>
      <c r="M36" s="4">
        <v>1.3962603400399838</v>
      </c>
      <c r="N36" s="4">
        <v>-0.17647122554976341</v>
      </c>
      <c r="O36" s="4" t="s">
        <v>4613</v>
      </c>
      <c r="P36" s="4" t="s">
        <v>4613</v>
      </c>
      <c r="Q36" s="4">
        <v>0.98865639428380969</v>
      </c>
      <c r="R36" s="4">
        <v>0.97518191063533577</v>
      </c>
      <c r="S36" s="4">
        <v>0.21389700529972472</v>
      </c>
      <c r="T36" s="4">
        <v>-3.8282572952230698E-2</v>
      </c>
      <c r="U36" s="129" t="str">
        <f t="shared" si="0"/>
        <v>-</v>
      </c>
    </row>
    <row r="37" spans="1:21" x14ac:dyDescent="0.25">
      <c r="A37" s="1" t="s">
        <v>473</v>
      </c>
      <c r="B37" s="1" t="s">
        <v>474</v>
      </c>
      <c r="C37" s="1" t="s">
        <v>475</v>
      </c>
      <c r="D37" s="1" t="s">
        <v>23</v>
      </c>
      <c r="E37" s="2" t="s">
        <v>24</v>
      </c>
      <c r="F37" s="3">
        <v>214629025.00099999</v>
      </c>
      <c r="G37" s="3">
        <v>846</v>
      </c>
      <c r="H37" s="4">
        <v>1.7174100000000001</v>
      </c>
      <c r="I37" s="4">
        <v>4.5678999999999998</v>
      </c>
      <c r="J37" s="4">
        <v>12.65784</v>
      </c>
      <c r="K37" s="4">
        <v>4.07904</v>
      </c>
      <c r="L37" s="4">
        <v>7.1515302004782955</v>
      </c>
      <c r="M37" s="4">
        <v>1.410305284576965</v>
      </c>
      <c r="N37" s="4">
        <v>-0.23025113079951318</v>
      </c>
      <c r="O37" s="4">
        <v>-5.0830000000001707E-2</v>
      </c>
      <c r="P37" s="4">
        <v>1</v>
      </c>
      <c r="Q37" s="4">
        <v>0.9868093892608969</v>
      </c>
      <c r="R37" s="4">
        <v>0.97282415311870918</v>
      </c>
      <c r="S37" s="4">
        <v>0.23446862770752003</v>
      </c>
      <c r="T37" s="4">
        <v>-5.4614156326471264E-2</v>
      </c>
      <c r="U37" s="129" t="str">
        <f t="shared" si="0"/>
        <v>-</v>
      </c>
    </row>
    <row r="38" spans="1:21" x14ac:dyDescent="0.25">
      <c r="A38" s="1" t="s">
        <v>476</v>
      </c>
      <c r="B38" s="1" t="s">
        <v>477</v>
      </c>
      <c r="C38" s="1" t="s">
        <v>478</v>
      </c>
      <c r="D38" s="1" t="s">
        <v>23</v>
      </c>
      <c r="E38" s="2" t="s">
        <v>24</v>
      </c>
      <c r="F38" s="3">
        <v>692978967.00100005</v>
      </c>
      <c r="G38" s="3">
        <v>1684</v>
      </c>
      <c r="H38" s="4">
        <v>1.9231400000000001</v>
      </c>
      <c r="I38" s="4">
        <v>4.7811899999999996</v>
      </c>
      <c r="J38" s="4">
        <v>12.892250000000001</v>
      </c>
      <c r="K38" s="4">
        <v>4.1491699999999998</v>
      </c>
      <c r="L38" s="4">
        <v>7.3718424224119339</v>
      </c>
      <c r="M38" s="4">
        <v>1.4121116344646678</v>
      </c>
      <c r="N38" s="4">
        <v>0.64790952313942829</v>
      </c>
      <c r="O38" s="4">
        <v>-3.4800000000001496E-2</v>
      </c>
      <c r="P38" s="4">
        <v>1</v>
      </c>
      <c r="Q38" s="4">
        <v>0.98675731284124479</v>
      </c>
      <c r="R38" s="4">
        <v>0.97279581733696496</v>
      </c>
      <c r="S38" s="4">
        <v>0.2355833047908753</v>
      </c>
      <c r="T38" s="4">
        <v>0.15088164934271564</v>
      </c>
      <c r="U38" s="129">
        <f t="shared" si="0"/>
        <v>0.64790952313942829</v>
      </c>
    </row>
    <row r="39" spans="1:21" x14ac:dyDescent="0.25">
      <c r="A39" s="1" t="s">
        <v>197</v>
      </c>
      <c r="B39" s="1" t="s">
        <v>198</v>
      </c>
      <c r="C39" s="1" t="s">
        <v>199</v>
      </c>
      <c r="D39" s="1" t="s">
        <v>23</v>
      </c>
      <c r="E39" s="2" t="s">
        <v>24</v>
      </c>
      <c r="F39" s="3">
        <v>1384315379.9990001</v>
      </c>
      <c r="G39" s="3">
        <v>55226</v>
      </c>
      <c r="H39" s="4">
        <v>0.60968999999999995</v>
      </c>
      <c r="I39" s="4">
        <v>2.87046</v>
      </c>
      <c r="J39" s="4">
        <v>10.50041</v>
      </c>
      <c r="K39" s="4">
        <v>3.5935999999999999</v>
      </c>
      <c r="L39" s="4">
        <v>5.4124845341053662</v>
      </c>
      <c r="M39" s="4">
        <v>1.3441080641203416</v>
      </c>
      <c r="N39" s="4">
        <v>-12.049556041031007</v>
      </c>
      <c r="O39" s="4">
        <v>-0.12169380858400025</v>
      </c>
      <c r="P39" s="4">
        <v>2</v>
      </c>
      <c r="Q39" s="4">
        <v>0.99448010401623088</v>
      </c>
      <c r="R39" s="4">
        <v>0.98802872594938185</v>
      </c>
      <c r="S39" s="4">
        <v>0.14104032775533862</v>
      </c>
      <c r="T39" s="4">
        <v>-1.6767056915590217</v>
      </c>
      <c r="U39" s="129" t="str">
        <f t="shared" si="0"/>
        <v>-</v>
      </c>
    </row>
    <row r="40" spans="1:21" x14ac:dyDescent="0.25">
      <c r="A40" s="1" t="s">
        <v>20</v>
      </c>
      <c r="B40" s="1" t="s">
        <v>21</v>
      </c>
      <c r="C40" s="1" t="s">
        <v>22</v>
      </c>
      <c r="D40" s="1" t="s">
        <v>23</v>
      </c>
      <c r="E40" s="2" t="s">
        <v>24</v>
      </c>
      <c r="F40" s="3">
        <v>1874627016</v>
      </c>
      <c r="G40" s="3">
        <v>6181</v>
      </c>
      <c r="H40" s="4">
        <v>1.5483899999999999</v>
      </c>
      <c r="I40" s="4">
        <v>4.4226400000000003</v>
      </c>
      <c r="J40" s="4">
        <v>12.4612</v>
      </c>
      <c r="K40" s="4">
        <v>4.0286900000000001</v>
      </c>
      <c r="L40" s="4">
        <v>6.9815185768698385</v>
      </c>
      <c r="M40" s="4">
        <v>1.4097285737440652</v>
      </c>
      <c r="N40" s="4">
        <v>-0.9019218628005089</v>
      </c>
      <c r="O40" s="4">
        <v>-6.424999999999903E-2</v>
      </c>
      <c r="P40" s="4">
        <v>1</v>
      </c>
      <c r="Q40" s="4">
        <v>0.98647490370610968</v>
      </c>
      <c r="R40" s="4">
        <v>0.97278536107484725</v>
      </c>
      <c r="S40" s="4">
        <v>0.23692739783076402</v>
      </c>
      <c r="T40" s="4">
        <v>-0.21319217464935702</v>
      </c>
      <c r="U40" s="129" t="str">
        <f t="shared" si="0"/>
        <v>-</v>
      </c>
    </row>
    <row r="41" spans="1:21" x14ac:dyDescent="0.25">
      <c r="A41" s="1" t="s">
        <v>257</v>
      </c>
      <c r="B41" s="1" t="s">
        <v>258</v>
      </c>
      <c r="C41" s="1" t="s">
        <v>259</v>
      </c>
      <c r="D41" s="1" t="s">
        <v>23</v>
      </c>
      <c r="E41" s="2" t="s">
        <v>24</v>
      </c>
      <c r="F41" s="3">
        <v>89729635</v>
      </c>
      <c r="G41" s="3">
        <v>3235</v>
      </c>
      <c r="H41" s="4">
        <v>0.82813999999999999</v>
      </c>
      <c r="I41" s="4">
        <v>3.04494</v>
      </c>
      <c r="J41" s="4">
        <v>10.87781</v>
      </c>
      <c r="K41" s="4">
        <v>3.6913499999999999</v>
      </c>
      <c r="L41" s="4">
        <v>5.680970980979172</v>
      </c>
      <c r="M41" s="4">
        <v>1.3625652292083557</v>
      </c>
      <c r="N41" s="4">
        <v>-10.372121420126533</v>
      </c>
      <c r="O41" s="4">
        <v>-7.7527437428925872E-2</v>
      </c>
      <c r="P41" s="4">
        <v>3</v>
      </c>
      <c r="Q41" s="4">
        <v>0.9948490014151592</v>
      </c>
      <c r="R41" s="4">
        <v>0.98075733294539047</v>
      </c>
      <c r="S41" s="4">
        <v>0.13919139022018778</v>
      </c>
      <c r="T41" s="4">
        <v>-1.4262754692710766</v>
      </c>
      <c r="U41" s="129" t="str">
        <f t="shared" si="0"/>
        <v>-</v>
      </c>
    </row>
    <row r="42" spans="1:21" x14ac:dyDescent="0.25">
      <c r="A42" s="1" t="s">
        <v>170</v>
      </c>
      <c r="B42" s="1" t="s">
        <v>171</v>
      </c>
      <c r="C42" s="1" t="s">
        <v>172</v>
      </c>
      <c r="D42" s="1" t="s">
        <v>23</v>
      </c>
      <c r="E42" s="2" t="s">
        <v>24</v>
      </c>
      <c r="F42" s="3">
        <v>64841110.998000003</v>
      </c>
      <c r="G42" s="3">
        <v>917</v>
      </c>
      <c r="H42" s="4">
        <v>1.0281899999999999</v>
      </c>
      <c r="I42" s="4">
        <v>3.0471499999999998</v>
      </c>
      <c r="J42" s="4">
        <v>10.87393</v>
      </c>
      <c r="K42" s="4">
        <v>3.6941099999999998</v>
      </c>
      <c r="L42" s="4">
        <v>5.7034712263701604</v>
      </c>
      <c r="M42" s="4">
        <v>1.3554730832886352</v>
      </c>
      <c r="N42" s="4">
        <v>-11.452134625800463</v>
      </c>
      <c r="O42" s="4">
        <v>-7.4148991669098496E-2</v>
      </c>
      <c r="P42" s="4">
        <v>3</v>
      </c>
      <c r="Q42" s="4">
        <v>0.99582907253708575</v>
      </c>
      <c r="R42" s="4">
        <v>0.98178380998561421</v>
      </c>
      <c r="S42" s="4">
        <v>0.12420537420701555</v>
      </c>
      <c r="T42" s="4">
        <v>-1.4052884082093042</v>
      </c>
      <c r="U42" s="129" t="str">
        <f t="shared" si="0"/>
        <v>-</v>
      </c>
    </row>
    <row r="43" spans="1:21" x14ac:dyDescent="0.25">
      <c r="A43" s="1" t="s">
        <v>64</v>
      </c>
      <c r="B43" s="1" t="s">
        <v>65</v>
      </c>
      <c r="C43" s="1" t="s">
        <v>66</v>
      </c>
      <c r="D43" s="1" t="s">
        <v>23</v>
      </c>
      <c r="E43" s="2" t="s">
        <v>24</v>
      </c>
      <c r="F43" s="3">
        <v>105510733.002</v>
      </c>
      <c r="G43" s="3">
        <v>15117</v>
      </c>
      <c r="H43" s="4">
        <v>0.59128999999999998</v>
      </c>
      <c r="I43" s="4">
        <v>2.9275699999999998</v>
      </c>
      <c r="J43" s="4">
        <v>10.715310000000001</v>
      </c>
      <c r="K43" s="4">
        <v>3.64513</v>
      </c>
      <c r="L43" s="4">
        <v>5.5243393626901893</v>
      </c>
      <c r="M43" s="4">
        <v>1.3698283342444948</v>
      </c>
      <c r="N43" s="4">
        <v>-11.388658180988358</v>
      </c>
      <c r="O43" s="4">
        <v>-0.11807859531804965</v>
      </c>
      <c r="P43" s="4">
        <v>3</v>
      </c>
      <c r="Q43" s="4">
        <v>0.99493728726679853</v>
      </c>
      <c r="R43" s="4">
        <v>0.98520158989620188</v>
      </c>
      <c r="S43" s="4">
        <v>0.13984175964281911</v>
      </c>
      <c r="T43" s="4">
        <v>-1.572373313099551</v>
      </c>
      <c r="U43" s="129" t="str">
        <f t="shared" si="0"/>
        <v>-</v>
      </c>
    </row>
    <row r="44" spans="1:21" x14ac:dyDescent="0.25">
      <c r="A44" s="1" t="s">
        <v>67</v>
      </c>
      <c r="B44" s="1" t="s">
        <v>68</v>
      </c>
      <c r="C44" s="1" t="s">
        <v>69</v>
      </c>
      <c r="D44" s="1" t="s">
        <v>23</v>
      </c>
      <c r="E44" s="2" t="s">
        <v>24</v>
      </c>
      <c r="F44" s="3">
        <v>46228543.998999998</v>
      </c>
      <c r="G44" s="3">
        <v>3372</v>
      </c>
      <c r="H44" s="4">
        <v>0.67669000000000001</v>
      </c>
      <c r="I44" s="4">
        <v>3.0740599999999998</v>
      </c>
      <c r="J44" s="4">
        <v>11.115130000000001</v>
      </c>
      <c r="K44" s="4">
        <v>3.6581800000000002</v>
      </c>
      <c r="L44" s="4">
        <v>5.7976953092416572</v>
      </c>
      <c r="M44" s="4">
        <v>1.4298191188255414</v>
      </c>
      <c r="N44" s="4">
        <v>-3.3257360542030736</v>
      </c>
      <c r="O44" s="4">
        <v>-0.2923299999999962</v>
      </c>
      <c r="P44" s="4">
        <v>1</v>
      </c>
      <c r="Q44" s="4">
        <v>0.96028014144730645</v>
      </c>
      <c r="R44" s="4">
        <v>0.94445215989528164</v>
      </c>
      <c r="S44" s="4">
        <v>0.40048076925710413</v>
      </c>
      <c r="T44" s="4">
        <v>-1.3174010742558084</v>
      </c>
      <c r="U44" s="129" t="str">
        <f t="shared" si="0"/>
        <v>-</v>
      </c>
    </row>
    <row r="45" spans="1:21" x14ac:dyDescent="0.25">
      <c r="A45" s="1" t="s">
        <v>182</v>
      </c>
      <c r="B45" s="1" t="s">
        <v>183</v>
      </c>
      <c r="C45" s="1" t="s">
        <v>184</v>
      </c>
      <c r="D45" s="1" t="s">
        <v>23</v>
      </c>
      <c r="E45" s="2" t="s">
        <v>24</v>
      </c>
      <c r="F45" s="3">
        <v>144432338.99900001</v>
      </c>
      <c r="G45" s="3">
        <v>845</v>
      </c>
      <c r="H45" s="4">
        <v>1.7892699999999999</v>
      </c>
      <c r="I45" s="4">
        <v>3.8376600000000001</v>
      </c>
      <c r="J45" s="4">
        <v>11.721690000000001</v>
      </c>
      <c r="K45" s="4">
        <v>3.9470399999999999</v>
      </c>
      <c r="L45" s="4">
        <v>6.5097708534380905</v>
      </c>
      <c r="M45" s="4">
        <v>1.359836844598505</v>
      </c>
      <c r="N45" s="4">
        <v>-5.2377024331841362</v>
      </c>
      <c r="O45" s="4" t="s">
        <v>4613</v>
      </c>
      <c r="P45" s="4" t="s">
        <v>4613</v>
      </c>
      <c r="Q45" s="4">
        <v>0.99578193858507791</v>
      </c>
      <c r="R45" s="4">
        <v>0.98203567525922808</v>
      </c>
      <c r="S45" s="4">
        <v>0.12576188543282518</v>
      </c>
      <c r="T45" s="4">
        <v>-0.65321396576186741</v>
      </c>
      <c r="U45" s="129" t="str">
        <f t="shared" si="0"/>
        <v>-</v>
      </c>
    </row>
    <row r="46" spans="1:21" x14ac:dyDescent="0.25">
      <c r="A46" s="1" t="s">
        <v>162</v>
      </c>
      <c r="B46" s="1" t="s">
        <v>163</v>
      </c>
      <c r="C46" s="1" t="s">
        <v>164</v>
      </c>
      <c r="D46" s="1" t="s">
        <v>23</v>
      </c>
      <c r="E46" s="2" t="s">
        <v>24</v>
      </c>
      <c r="F46" s="3">
        <v>847338850.00100005</v>
      </c>
      <c r="G46" s="3">
        <v>187936</v>
      </c>
      <c r="H46" s="4">
        <v>0.52673000000000003</v>
      </c>
      <c r="I46" s="4">
        <v>3.0209800000000002</v>
      </c>
      <c r="J46" s="4">
        <v>10.71921</v>
      </c>
      <c r="K46" s="4">
        <v>3.6891600000000002</v>
      </c>
      <c r="L46" s="4">
        <v>5.5858271686850314</v>
      </c>
      <c r="M46" s="4">
        <v>1.3601550725861755</v>
      </c>
      <c r="N46" s="4">
        <v>-8.7529152582815719</v>
      </c>
      <c r="O46" s="4">
        <v>-6.8462024149584799E-2</v>
      </c>
      <c r="P46" s="4">
        <v>3</v>
      </c>
      <c r="Q46" s="4">
        <v>0.99169194951858597</v>
      </c>
      <c r="R46" s="4">
        <v>0.97819592777729958</v>
      </c>
      <c r="S46" s="4">
        <v>0.17528141059994004</v>
      </c>
      <c r="T46" s="4">
        <v>-1.5150206790929488</v>
      </c>
      <c r="U46" s="129" t="str">
        <f t="shared" si="0"/>
        <v>-</v>
      </c>
    </row>
    <row r="47" spans="1:21" x14ac:dyDescent="0.25">
      <c r="A47" s="1" t="s">
        <v>79</v>
      </c>
      <c r="B47" s="1" t="s">
        <v>80</v>
      </c>
      <c r="C47" s="1" t="s">
        <v>81</v>
      </c>
      <c r="D47" s="1" t="s">
        <v>23</v>
      </c>
      <c r="E47" s="2" t="s">
        <v>24</v>
      </c>
      <c r="F47" s="3">
        <v>646514588.00199997</v>
      </c>
      <c r="G47" s="3">
        <v>1931</v>
      </c>
      <c r="H47" s="4">
        <v>2.4396900000000001</v>
      </c>
      <c r="I47" s="4">
        <v>3.5634800000000002</v>
      </c>
      <c r="J47" s="4">
        <v>11.906639999999999</v>
      </c>
      <c r="K47" s="4">
        <v>3.8943699999999999</v>
      </c>
      <c r="L47" s="4">
        <v>6.6894109330413842</v>
      </c>
      <c r="M47" s="4">
        <v>1.361947007477583</v>
      </c>
      <c r="N47" s="4">
        <v>-1.71331472238862</v>
      </c>
      <c r="O47" s="4">
        <v>-1.0419818559004312E-2</v>
      </c>
      <c r="P47" s="4">
        <v>2</v>
      </c>
      <c r="Q47" s="4">
        <v>0.97778398188124271</v>
      </c>
      <c r="R47" s="4">
        <v>0.95941529397330061</v>
      </c>
      <c r="S47" s="4">
        <v>0.28556146764709334</v>
      </c>
      <c r="T47" s="4">
        <v>-0.48565502343649314</v>
      </c>
      <c r="U47" s="129" t="str">
        <f t="shared" si="0"/>
        <v>-</v>
      </c>
    </row>
    <row r="48" spans="1:21" x14ac:dyDescent="0.25">
      <c r="A48" s="1" t="s">
        <v>113</v>
      </c>
      <c r="B48" s="1" t="s">
        <v>114</v>
      </c>
      <c r="C48" s="1" t="s">
        <v>115</v>
      </c>
      <c r="D48" s="1" t="s">
        <v>23</v>
      </c>
      <c r="E48" s="2" t="s">
        <v>24</v>
      </c>
      <c r="F48" s="3">
        <v>569390871.00199997</v>
      </c>
      <c r="G48" s="3">
        <v>3441</v>
      </c>
      <c r="H48" s="4">
        <v>2.1316199999999998</v>
      </c>
      <c r="I48" s="4">
        <v>3.2659199999999999</v>
      </c>
      <c r="J48" s="4">
        <v>11.669969999999999</v>
      </c>
      <c r="K48" s="4">
        <v>3.8739599999999998</v>
      </c>
      <c r="L48" s="4">
        <v>6.4264857692839072</v>
      </c>
      <c r="M48" s="4">
        <v>1.3784413015687231</v>
      </c>
      <c r="N48" s="4">
        <v>-2.5698624398976966</v>
      </c>
      <c r="O48" s="4">
        <v>-5.9561128609997294E-2</v>
      </c>
      <c r="P48" s="4">
        <v>2</v>
      </c>
      <c r="Q48" s="4">
        <v>0.97813949555196256</v>
      </c>
      <c r="R48" s="4">
        <v>0.95855911937348182</v>
      </c>
      <c r="S48" s="4">
        <v>0.2868207996492384</v>
      </c>
      <c r="T48" s="4">
        <v>-0.7308979694829465</v>
      </c>
      <c r="U48" s="129" t="str">
        <f t="shared" si="0"/>
        <v>-</v>
      </c>
    </row>
    <row r="49" spans="1:21" x14ac:dyDescent="0.25">
      <c r="A49" s="1" t="s">
        <v>82</v>
      </c>
      <c r="B49" s="1" t="s">
        <v>83</v>
      </c>
      <c r="C49" s="1" t="s">
        <v>84</v>
      </c>
      <c r="D49" s="1" t="s">
        <v>23</v>
      </c>
      <c r="E49" s="2" t="s">
        <v>24</v>
      </c>
      <c r="F49" s="3">
        <v>155711261.002</v>
      </c>
      <c r="G49" s="3">
        <v>7451</v>
      </c>
      <c r="H49" s="4">
        <v>1.2645299999999999</v>
      </c>
      <c r="I49" s="4">
        <v>2.7321300000000002</v>
      </c>
      <c r="J49" s="4">
        <v>11.05275</v>
      </c>
      <c r="K49" s="4">
        <v>3.6569199999999999</v>
      </c>
      <c r="L49" s="4">
        <v>5.816749590845216</v>
      </c>
      <c r="M49" s="4">
        <v>1.3726182348486584</v>
      </c>
      <c r="N49" s="4">
        <v>-4.7409695169890034</v>
      </c>
      <c r="O49" s="4">
        <v>-0.17047848897805418</v>
      </c>
      <c r="P49" s="4">
        <v>3</v>
      </c>
      <c r="Q49" s="4">
        <v>0.97939354490515218</v>
      </c>
      <c r="R49" s="4">
        <v>0.96040769814669325</v>
      </c>
      <c r="S49" s="4">
        <v>0.27728083787277574</v>
      </c>
      <c r="T49" s="4">
        <v>-1.2996282293577632</v>
      </c>
      <c r="U49" s="129" t="str">
        <f t="shared" si="0"/>
        <v>-</v>
      </c>
    </row>
    <row r="50" spans="1:21" x14ac:dyDescent="0.25">
      <c r="A50" s="1" t="s">
        <v>403</v>
      </c>
      <c r="B50" s="1" t="s">
        <v>404</v>
      </c>
      <c r="C50" s="1" t="s">
        <v>405</v>
      </c>
      <c r="D50" s="1" t="s">
        <v>23</v>
      </c>
      <c r="E50" s="2" t="s">
        <v>24</v>
      </c>
      <c r="F50" s="3">
        <v>10201657.002</v>
      </c>
      <c r="G50" s="3">
        <v>3103</v>
      </c>
      <c r="H50" s="4">
        <v>1.4952799999999999</v>
      </c>
      <c r="I50" s="4">
        <v>3.1954099999999999</v>
      </c>
      <c r="J50" s="4">
        <v>11.07287</v>
      </c>
      <c r="K50" s="4">
        <v>3.74193</v>
      </c>
      <c r="L50" s="4">
        <v>5.9342932252367309</v>
      </c>
      <c r="M50" s="4">
        <v>1.3418009172451777</v>
      </c>
      <c r="N50" s="4">
        <v>-9.4878364806078377</v>
      </c>
      <c r="O50" s="4">
        <v>-4.830000000000112E-2</v>
      </c>
      <c r="P50" s="4">
        <v>1</v>
      </c>
      <c r="Q50" s="4">
        <v>0.99552381815766988</v>
      </c>
      <c r="R50" s="4">
        <v>0.98620269526474758</v>
      </c>
      <c r="S50" s="4">
        <v>0.12683994597992571</v>
      </c>
      <c r="T50" s="4">
        <v>-1.1899896281100886</v>
      </c>
      <c r="U50" s="129" t="str">
        <f t="shared" si="0"/>
        <v>-</v>
      </c>
    </row>
    <row r="51" spans="1:21" x14ac:dyDescent="0.25">
      <c r="A51" s="1" t="s">
        <v>200</v>
      </c>
      <c r="B51" s="1" t="s">
        <v>201</v>
      </c>
      <c r="C51" s="1" t="s">
        <v>202</v>
      </c>
      <c r="D51" s="1" t="s">
        <v>23</v>
      </c>
      <c r="E51" s="2" t="s">
        <v>24</v>
      </c>
      <c r="F51" s="3">
        <v>1335708819.9979999</v>
      </c>
      <c r="G51" s="3">
        <v>5918</v>
      </c>
      <c r="H51" s="4">
        <v>1.5507200000000001</v>
      </c>
      <c r="I51" s="4">
        <v>3.5418400000000001</v>
      </c>
      <c r="J51" s="4">
        <v>11.220179999999999</v>
      </c>
      <c r="K51" s="4">
        <v>3.8249499999999999</v>
      </c>
      <c r="L51" s="4">
        <v>6.1539060066175599</v>
      </c>
      <c r="M51" s="4">
        <v>1.3328191037160579</v>
      </c>
      <c r="N51" s="4">
        <v>-8.0687144892301461</v>
      </c>
      <c r="O51" s="4">
        <v>-8.8199999999982737E-3</v>
      </c>
      <c r="P51" s="4">
        <v>1</v>
      </c>
      <c r="Q51" s="4">
        <v>0.99574202553158586</v>
      </c>
      <c r="R51" s="4">
        <v>0.98187416713617803</v>
      </c>
      <c r="S51" s="4">
        <v>0.12337074693397788</v>
      </c>
      <c r="T51" s="4">
        <v>-0.98514622428521603</v>
      </c>
      <c r="U51" s="129" t="str">
        <f t="shared" si="0"/>
        <v>-</v>
      </c>
    </row>
    <row r="52" spans="1:21" x14ac:dyDescent="0.25">
      <c r="A52" s="1" t="s">
        <v>243</v>
      </c>
      <c r="B52" s="1" t="s">
        <v>244</v>
      </c>
      <c r="C52" s="1" t="s">
        <v>245</v>
      </c>
      <c r="D52" s="1" t="s">
        <v>23</v>
      </c>
      <c r="E52" s="2" t="s">
        <v>24</v>
      </c>
      <c r="F52" s="3">
        <v>141879727.99900001</v>
      </c>
      <c r="G52" s="3">
        <v>3203</v>
      </c>
      <c r="H52" s="4">
        <v>1.5327599999999999</v>
      </c>
      <c r="I52" s="4">
        <v>2.7519999999999998</v>
      </c>
      <c r="J52" s="4">
        <v>11.07381</v>
      </c>
      <c r="K52" s="4">
        <v>3.6428799999999999</v>
      </c>
      <c r="L52" s="4">
        <v>5.8459662824793091</v>
      </c>
      <c r="M52" s="4">
        <v>1.3710365821759687</v>
      </c>
      <c r="N52" s="4">
        <v>-4.5177878898585364</v>
      </c>
      <c r="O52" s="4">
        <v>-0.172057039052953</v>
      </c>
      <c r="P52" s="4">
        <v>3</v>
      </c>
      <c r="Q52" s="4">
        <v>0.97818242503391895</v>
      </c>
      <c r="R52" s="4">
        <v>0.96006770792886642</v>
      </c>
      <c r="S52" s="4">
        <v>0.28484368117902675</v>
      </c>
      <c r="T52" s="4">
        <v>-1.2723764158467321</v>
      </c>
      <c r="U52" s="129" t="str">
        <f t="shared" si="0"/>
        <v>-</v>
      </c>
    </row>
    <row r="53" spans="1:21" x14ac:dyDescent="0.25">
      <c r="A53" s="1" t="s">
        <v>234</v>
      </c>
      <c r="B53" s="1" t="s">
        <v>235</v>
      </c>
      <c r="C53" s="1" t="s">
        <v>236</v>
      </c>
      <c r="D53" s="1" t="s">
        <v>23</v>
      </c>
      <c r="E53" s="2" t="s">
        <v>24</v>
      </c>
      <c r="F53" s="3">
        <v>107917495</v>
      </c>
      <c r="G53" s="3">
        <v>2440</v>
      </c>
      <c r="H53" s="4">
        <v>0.94127000000000005</v>
      </c>
      <c r="I53" s="4">
        <v>3.0082300000000002</v>
      </c>
      <c r="J53" s="4">
        <v>10.589840000000001</v>
      </c>
      <c r="K53" s="4">
        <v>3.5510199999999998</v>
      </c>
      <c r="L53" s="4">
        <v>5.5387572398819085</v>
      </c>
      <c r="M53" s="4">
        <v>1.3200921030937485</v>
      </c>
      <c r="N53" s="4">
        <v>-12.080730692581335</v>
      </c>
      <c r="O53" s="4">
        <v>-8.5513790586111416E-2</v>
      </c>
      <c r="P53" s="4">
        <v>3</v>
      </c>
      <c r="Q53" s="4">
        <v>0.99525581926188644</v>
      </c>
      <c r="R53" s="4">
        <v>0.98237100936436861</v>
      </c>
      <c r="S53" s="4">
        <v>0.13074816197196665</v>
      </c>
      <c r="T53" s="4">
        <v>-1.5589250655917763</v>
      </c>
      <c r="U53" s="129" t="str">
        <f t="shared" si="0"/>
        <v>-</v>
      </c>
    </row>
    <row r="54" spans="1:21" x14ac:dyDescent="0.25">
      <c r="A54" s="1" t="s">
        <v>240</v>
      </c>
      <c r="B54" s="1" t="s">
        <v>241</v>
      </c>
      <c r="C54" s="1" t="s">
        <v>242</v>
      </c>
      <c r="D54" s="1" t="s">
        <v>23</v>
      </c>
      <c r="E54" s="2" t="s">
        <v>24</v>
      </c>
      <c r="F54" s="3">
        <v>1878497567.9979999</v>
      </c>
      <c r="G54" s="3">
        <v>9426</v>
      </c>
      <c r="H54" s="4">
        <v>2.4502600000000001</v>
      </c>
      <c r="I54" s="4">
        <v>3.54983</v>
      </c>
      <c r="J54" s="4">
        <v>11.995749999999999</v>
      </c>
      <c r="K54" s="4">
        <v>3.9740600000000001</v>
      </c>
      <c r="L54" s="4">
        <v>6.7374688700253094</v>
      </c>
      <c r="M54" s="4">
        <v>1.3739186630569475</v>
      </c>
      <c r="N54" s="4">
        <v>-1.6167153798283873</v>
      </c>
      <c r="O54" s="4">
        <v>-8.0999345710042192E-3</v>
      </c>
      <c r="P54" s="4">
        <v>2</v>
      </c>
      <c r="Q54" s="4">
        <v>0.97985209718300059</v>
      </c>
      <c r="R54" s="4">
        <v>0.96117010357674182</v>
      </c>
      <c r="S54" s="4">
        <v>0.27451956326852706</v>
      </c>
      <c r="T54" s="4">
        <v>-0.44082907418756534</v>
      </c>
      <c r="U54" s="129" t="str">
        <f t="shared" si="0"/>
        <v>-</v>
      </c>
    </row>
    <row r="55" spans="1:21" x14ac:dyDescent="0.25">
      <c r="A55" s="1" t="s">
        <v>237</v>
      </c>
      <c r="B55" s="1" t="s">
        <v>238</v>
      </c>
      <c r="C55" s="1" t="s">
        <v>239</v>
      </c>
      <c r="D55" s="1" t="s">
        <v>23</v>
      </c>
      <c r="E55" s="2" t="s">
        <v>24</v>
      </c>
      <c r="F55" s="3">
        <v>1312846768.0020001</v>
      </c>
      <c r="G55" s="3">
        <v>7329</v>
      </c>
      <c r="H55" s="4">
        <v>1.53182</v>
      </c>
      <c r="I55" s="4">
        <v>4.2864899999999997</v>
      </c>
      <c r="J55" s="4">
        <v>12.1988</v>
      </c>
      <c r="K55" s="4">
        <v>3.968</v>
      </c>
      <c r="L55" s="4">
        <v>6.8279442650180711</v>
      </c>
      <c r="M55" s="4">
        <v>1.3852415590523244</v>
      </c>
      <c r="N55" s="4">
        <v>-1.6254069192212339</v>
      </c>
      <c r="O55" s="4">
        <v>-5.6389999999995055E-2</v>
      </c>
      <c r="P55" s="4">
        <v>1</v>
      </c>
      <c r="Q55" s="4">
        <v>0.9874754510719409</v>
      </c>
      <c r="R55" s="4">
        <v>0.97354491055661652</v>
      </c>
      <c r="S55" s="4">
        <v>0.22054579836439983</v>
      </c>
      <c r="T55" s="4">
        <v>-0.3564383217177558</v>
      </c>
      <c r="U55" s="129" t="str">
        <f t="shared" si="0"/>
        <v>-</v>
      </c>
    </row>
    <row r="56" spans="1:21" x14ac:dyDescent="0.25">
      <c r="A56" s="1" t="s">
        <v>263</v>
      </c>
      <c r="B56" s="1" t="s">
        <v>264</v>
      </c>
      <c r="C56" s="1" t="s">
        <v>265</v>
      </c>
      <c r="D56" s="1" t="s">
        <v>23</v>
      </c>
      <c r="E56" s="2" t="s">
        <v>24</v>
      </c>
      <c r="F56" s="3">
        <v>255858713</v>
      </c>
      <c r="G56" s="3">
        <v>3279</v>
      </c>
      <c r="H56" s="4">
        <v>2.1394199999999999</v>
      </c>
      <c r="I56" s="4">
        <v>3.2540200000000001</v>
      </c>
      <c r="J56" s="4">
        <v>11.597799999999999</v>
      </c>
      <c r="K56" s="4">
        <v>3.80497</v>
      </c>
      <c r="L56" s="4">
        <v>6.3829548180666107</v>
      </c>
      <c r="M56" s="4">
        <v>1.3630283922669086</v>
      </c>
      <c r="N56" s="4">
        <v>-2.7241937859241556</v>
      </c>
      <c r="O56" s="4">
        <v>-5.8071566799999808E-2</v>
      </c>
      <c r="P56" s="4">
        <v>2</v>
      </c>
      <c r="Q56" s="4">
        <v>0.97778766297919795</v>
      </c>
      <c r="R56" s="4">
        <v>0.95933164583385788</v>
      </c>
      <c r="S56" s="4">
        <v>0.28574203152827338</v>
      </c>
      <c r="T56" s="4">
        <v>-0.77150138137463964</v>
      </c>
      <c r="U56" s="129" t="str">
        <f t="shared" si="0"/>
        <v>-</v>
      </c>
    </row>
    <row r="57" spans="1:21" x14ac:dyDescent="0.25">
      <c r="A57" s="1" t="s">
        <v>266</v>
      </c>
      <c r="B57" s="1" t="s">
        <v>267</v>
      </c>
      <c r="C57" s="1" t="s">
        <v>268</v>
      </c>
      <c r="D57" s="1" t="s">
        <v>23</v>
      </c>
      <c r="E57" s="2" t="s">
        <v>24</v>
      </c>
      <c r="F57" s="3">
        <v>246888545.998</v>
      </c>
      <c r="G57" s="3">
        <v>2453</v>
      </c>
      <c r="H57" s="4">
        <v>1.55223</v>
      </c>
      <c r="I57" s="4">
        <v>3.5478000000000001</v>
      </c>
      <c r="J57" s="4">
        <v>11.196999999999999</v>
      </c>
      <c r="K57" s="4">
        <v>3.7591999999999999</v>
      </c>
      <c r="L57" s="4">
        <v>6.1316467859692469</v>
      </c>
      <c r="M57" s="4">
        <v>1.3236161158324677</v>
      </c>
      <c r="N57" s="4">
        <v>-8.0708355214988501</v>
      </c>
      <c r="O57" s="4">
        <v>-8.4300000000037123E-3</v>
      </c>
      <c r="P57" s="4">
        <v>1</v>
      </c>
      <c r="Q57" s="4">
        <v>0.99558234801917334</v>
      </c>
      <c r="R57" s="4">
        <v>0.98216790025188094</v>
      </c>
      <c r="S57" s="4">
        <v>0.12596424050007965</v>
      </c>
      <c r="T57" s="4">
        <v>-1.0059084699770349</v>
      </c>
      <c r="U57" s="129" t="str">
        <f t="shared" si="0"/>
        <v>-</v>
      </c>
    </row>
    <row r="58" spans="1:21" x14ac:dyDescent="0.25">
      <c r="A58" s="1" t="s">
        <v>211</v>
      </c>
      <c r="B58" s="1" t="s">
        <v>212</v>
      </c>
      <c r="C58" s="1" t="s">
        <v>213</v>
      </c>
      <c r="D58" s="1" t="s">
        <v>23</v>
      </c>
      <c r="E58" s="2" t="s">
        <v>24</v>
      </c>
      <c r="F58" s="3">
        <v>376281588.00099999</v>
      </c>
      <c r="G58" s="3">
        <v>479</v>
      </c>
      <c r="H58" s="4">
        <v>2.1956799999999999</v>
      </c>
      <c r="I58" s="4">
        <v>4.3605799999999997</v>
      </c>
      <c r="J58" s="4">
        <v>12.336779999999999</v>
      </c>
      <c r="K58" s="4">
        <v>4.1377199999999998</v>
      </c>
      <c r="L58" s="4">
        <v>6.9984578450702273</v>
      </c>
      <c r="M58" s="4">
        <v>1.4073900014136265</v>
      </c>
      <c r="N58" s="4">
        <v>-0.95433338407718959</v>
      </c>
      <c r="O58" s="4">
        <v>-0.12810852410999329</v>
      </c>
      <c r="P58" s="4">
        <v>2</v>
      </c>
      <c r="Q58" s="4">
        <v>0.98986284243769973</v>
      </c>
      <c r="R58" s="4">
        <v>0.99129231190532918</v>
      </c>
      <c r="S58" s="4">
        <v>0.20726509551090086</v>
      </c>
      <c r="T58" s="4">
        <v>-0.19739210447743405</v>
      </c>
      <c r="U58" s="129" t="str">
        <f t="shared" si="0"/>
        <v>-</v>
      </c>
    </row>
    <row r="59" spans="1:21" x14ac:dyDescent="0.25">
      <c r="A59" s="1" t="s">
        <v>246</v>
      </c>
      <c r="B59" s="1" t="s">
        <v>247</v>
      </c>
      <c r="C59" s="1" t="s">
        <v>248</v>
      </c>
      <c r="D59" s="1" t="s">
        <v>23</v>
      </c>
      <c r="E59" s="2" t="s">
        <v>24</v>
      </c>
      <c r="F59" s="3">
        <v>1183181506.0020001</v>
      </c>
      <c r="G59" s="3">
        <v>898</v>
      </c>
      <c r="H59" s="4">
        <v>2.3552900000000001</v>
      </c>
      <c r="I59" s="4">
        <v>4.9263300000000001</v>
      </c>
      <c r="J59" s="4">
        <v>12.963889999999999</v>
      </c>
      <c r="K59" s="4">
        <v>4.1677799999999996</v>
      </c>
      <c r="L59" s="4">
        <v>7.5325861148224593</v>
      </c>
      <c r="M59" s="4">
        <v>1.3860094171177362</v>
      </c>
      <c r="N59" s="4">
        <v>1.5418782172096017</v>
      </c>
      <c r="O59" s="4" t="s">
        <v>4613</v>
      </c>
      <c r="P59" s="4" t="s">
        <v>4613</v>
      </c>
      <c r="Q59" s="4">
        <v>0.99021901865599438</v>
      </c>
      <c r="R59" s="4">
        <v>0.97817955432903558</v>
      </c>
      <c r="S59" s="4">
        <v>0.19636872957101226</v>
      </c>
      <c r="T59" s="4">
        <v>0.3008150224811823</v>
      </c>
      <c r="U59" s="129">
        <f t="shared" si="0"/>
        <v>1.5418782172096017</v>
      </c>
    </row>
    <row r="60" spans="1:21" x14ac:dyDescent="0.25">
      <c r="A60" s="1" t="s">
        <v>194</v>
      </c>
      <c r="B60" s="1" t="s">
        <v>195</v>
      </c>
      <c r="C60" s="1" t="s">
        <v>196</v>
      </c>
      <c r="D60" s="1" t="s">
        <v>23</v>
      </c>
      <c r="E60" s="2" t="s">
        <v>24</v>
      </c>
      <c r="F60" s="3">
        <v>10206341181.002001</v>
      </c>
      <c r="G60" s="3">
        <v>5328</v>
      </c>
      <c r="H60" s="4">
        <v>0.64127000000000001</v>
      </c>
      <c r="I60" s="4">
        <v>3.0312899999999998</v>
      </c>
      <c r="J60" s="4">
        <v>11.209820000000001</v>
      </c>
      <c r="K60" s="4">
        <v>3.8073700000000001</v>
      </c>
      <c r="L60" s="4">
        <v>5.786234384079747</v>
      </c>
      <c r="M60" s="4">
        <v>1.4160749867187388</v>
      </c>
      <c r="N60" s="4">
        <v>-6.7412733573225836</v>
      </c>
      <c r="O60" s="4">
        <v>-8.0753618700390994E-2</v>
      </c>
      <c r="P60" s="4">
        <v>3</v>
      </c>
      <c r="Q60" s="4">
        <v>0.99112461898521553</v>
      </c>
      <c r="R60" s="4">
        <v>0.97617317542038595</v>
      </c>
      <c r="S60" s="4">
        <v>0.19921656668536572</v>
      </c>
      <c r="T60" s="4">
        <v>-1.3280912303860193</v>
      </c>
      <c r="U60" s="129" t="str">
        <f t="shared" si="0"/>
        <v>-</v>
      </c>
    </row>
    <row r="61" spans="1:21" x14ac:dyDescent="0.25">
      <c r="A61" s="1" t="s">
        <v>73</v>
      </c>
      <c r="B61" s="1" t="s">
        <v>74</v>
      </c>
      <c r="C61" s="1" t="s">
        <v>75</v>
      </c>
      <c r="D61" s="1" t="s">
        <v>23</v>
      </c>
      <c r="E61" s="2" t="s">
        <v>24</v>
      </c>
      <c r="F61" s="3">
        <v>111536054.999</v>
      </c>
      <c r="G61" s="3">
        <v>2111</v>
      </c>
      <c r="H61" s="4">
        <v>1.6155200000000001</v>
      </c>
      <c r="I61" s="4">
        <v>2.7137799999999999</v>
      </c>
      <c r="J61" s="4">
        <v>10.989369999999999</v>
      </c>
      <c r="K61" s="4">
        <v>3.14445</v>
      </c>
      <c r="L61" s="4">
        <v>5.8178021936627689</v>
      </c>
      <c r="M61" s="4">
        <v>1.3585037700489251</v>
      </c>
      <c r="N61" s="4">
        <v>-4.5768706384540696</v>
      </c>
      <c r="O61" s="4">
        <v>-0.17545308674424831</v>
      </c>
      <c r="P61" s="4">
        <v>3</v>
      </c>
      <c r="Q61" s="4">
        <v>0.97745259873516821</v>
      </c>
      <c r="R61" s="4">
        <v>0.9586845635876281</v>
      </c>
      <c r="S61" s="4">
        <v>0.2870447452957548</v>
      </c>
      <c r="T61" s="4">
        <v>-1.2986464160831934</v>
      </c>
      <c r="U61" s="129" t="str">
        <f t="shared" si="0"/>
        <v>-</v>
      </c>
    </row>
    <row r="62" spans="1:21" x14ac:dyDescent="0.25">
      <c r="A62" s="1" t="s">
        <v>303</v>
      </c>
      <c r="B62" s="1" t="s">
        <v>304</v>
      </c>
      <c r="C62" s="1" t="s">
        <v>305</v>
      </c>
      <c r="D62" s="1" t="s">
        <v>23</v>
      </c>
      <c r="E62" s="2" t="s">
        <v>24</v>
      </c>
      <c r="F62" s="3">
        <v>11854195341</v>
      </c>
      <c r="G62" s="3">
        <v>268510</v>
      </c>
      <c r="H62" s="4">
        <v>0.73307</v>
      </c>
      <c r="I62" s="4">
        <v>2.8898899999999998</v>
      </c>
      <c r="J62" s="4">
        <v>10.618880000000001</v>
      </c>
      <c r="K62" s="4">
        <v>3.6224699999999999</v>
      </c>
      <c r="L62" s="4">
        <v>5.4649835501452415</v>
      </c>
      <c r="M62" s="4">
        <v>1.359845001604437</v>
      </c>
      <c r="N62" s="4">
        <v>-11.787810944132495</v>
      </c>
      <c r="O62" s="4">
        <v>-0.12367138439299818</v>
      </c>
      <c r="P62" s="4">
        <v>2</v>
      </c>
      <c r="Q62" s="4">
        <v>0.99474922093689655</v>
      </c>
      <c r="R62" s="4">
        <v>0.98791017657583502</v>
      </c>
      <c r="S62" s="4">
        <v>0.13991203918040448</v>
      </c>
      <c r="T62" s="4">
        <v>-1.6277373342737711</v>
      </c>
      <c r="U62" s="129" t="str">
        <f t="shared" si="0"/>
        <v>-</v>
      </c>
    </row>
    <row r="63" spans="1:21" x14ac:dyDescent="0.25">
      <c r="A63" s="1" t="s">
        <v>498</v>
      </c>
      <c r="B63" s="1" t="s">
        <v>499</v>
      </c>
      <c r="C63" s="1" t="s">
        <v>500</v>
      </c>
      <c r="D63" s="1" t="s">
        <v>23</v>
      </c>
      <c r="E63" s="2" t="s">
        <v>24</v>
      </c>
      <c r="F63" s="3">
        <v>5369972978.0019999</v>
      </c>
      <c r="G63" s="3">
        <v>9997</v>
      </c>
      <c r="H63" s="4">
        <v>1.72244</v>
      </c>
      <c r="I63" s="4">
        <v>4.4907000000000004</v>
      </c>
      <c r="J63" s="4">
        <v>12.538539999999999</v>
      </c>
      <c r="K63" s="4">
        <v>4.0504199999999999</v>
      </c>
      <c r="L63" s="4">
        <v>7.0302500086173891</v>
      </c>
      <c r="M63" s="4">
        <v>1.3723768040214723</v>
      </c>
      <c r="N63" s="4">
        <v>-0.64159015752179116</v>
      </c>
      <c r="O63" s="4">
        <v>-5.0879999999997594E-2</v>
      </c>
      <c r="P63" s="4">
        <v>1</v>
      </c>
      <c r="Q63" s="4">
        <v>0.98156276796625253</v>
      </c>
      <c r="R63" s="4">
        <v>0.97045915274762762</v>
      </c>
      <c r="S63" s="4">
        <v>0.26246246355113967</v>
      </c>
      <c r="T63" s="4">
        <v>-0.16773802444161046</v>
      </c>
      <c r="U63" s="129" t="str">
        <f t="shared" si="0"/>
        <v>-</v>
      </c>
    </row>
    <row r="64" spans="1:21" x14ac:dyDescent="0.25">
      <c r="A64" s="1" t="s">
        <v>269</v>
      </c>
      <c r="B64" s="1" t="s">
        <v>270</v>
      </c>
      <c r="C64" s="1" t="s">
        <v>271</v>
      </c>
      <c r="D64" s="1" t="s">
        <v>23</v>
      </c>
      <c r="E64" s="2" t="s">
        <v>24</v>
      </c>
      <c r="F64" s="3">
        <v>204627513.002</v>
      </c>
      <c r="G64" s="3">
        <v>5540</v>
      </c>
      <c r="H64" s="4">
        <v>1.0448299999999999</v>
      </c>
      <c r="I64" s="4">
        <v>3.0078900000000002</v>
      </c>
      <c r="J64" s="4">
        <v>10.57188</v>
      </c>
      <c r="K64" s="4">
        <v>3.5410499999999998</v>
      </c>
      <c r="L64" s="4">
        <v>5.5568438494090433</v>
      </c>
      <c r="M64" s="4">
        <v>1.3101679429370876</v>
      </c>
      <c r="N64" s="4">
        <v>-12.074557238065651</v>
      </c>
      <c r="O64" s="4">
        <v>-6.9011820056896767E-2</v>
      </c>
      <c r="P64" s="4">
        <v>3</v>
      </c>
      <c r="Q64" s="4">
        <v>0.99545111725612578</v>
      </c>
      <c r="R64" s="4">
        <v>0.98210907183034646</v>
      </c>
      <c r="S64" s="4">
        <v>0.12939991387352692</v>
      </c>
      <c r="T64" s="4">
        <v>-1.5420548149811641</v>
      </c>
      <c r="U64" s="129" t="str">
        <f t="shared" si="0"/>
        <v>-</v>
      </c>
    </row>
    <row r="65" spans="1:21" x14ac:dyDescent="0.25">
      <c r="A65" s="1" t="s">
        <v>38</v>
      </c>
      <c r="B65" s="1" t="s">
        <v>39</v>
      </c>
      <c r="C65" s="1" t="s">
        <v>40</v>
      </c>
      <c r="D65" s="1" t="s">
        <v>23</v>
      </c>
      <c r="E65" s="2" t="s">
        <v>24</v>
      </c>
      <c r="F65" s="3">
        <v>57017209</v>
      </c>
      <c r="G65" s="3">
        <v>4072</v>
      </c>
      <c r="H65" s="4">
        <v>1.2458800000000001</v>
      </c>
      <c r="I65" s="4">
        <v>2.7069399999999999</v>
      </c>
      <c r="J65" s="4">
        <v>10.996</v>
      </c>
      <c r="K65" s="4">
        <v>3.6386400000000001</v>
      </c>
      <c r="L65" s="4">
        <v>5.7795672041604851</v>
      </c>
      <c r="M65" s="4">
        <v>1.3695827995735119</v>
      </c>
      <c r="N65" s="4">
        <v>-4.8720825152168414</v>
      </c>
      <c r="O65" s="4">
        <v>-0.17807026670474402</v>
      </c>
      <c r="P65" s="4">
        <v>3</v>
      </c>
      <c r="Q65" s="4">
        <v>0.97932477458624356</v>
      </c>
      <c r="R65" s="4">
        <v>0.96025275987194103</v>
      </c>
      <c r="S65" s="4">
        <v>0.27707453553666228</v>
      </c>
      <c r="T65" s="4">
        <v>-1.3343100297654731</v>
      </c>
      <c r="U65" s="129" t="str">
        <f t="shared" si="0"/>
        <v>-</v>
      </c>
    </row>
    <row r="66" spans="1:21" x14ac:dyDescent="0.25">
      <c r="A66" s="1" t="s">
        <v>249</v>
      </c>
      <c r="B66" s="1" t="s">
        <v>250</v>
      </c>
      <c r="C66" s="1" t="s">
        <v>251</v>
      </c>
      <c r="D66" s="1" t="s">
        <v>252</v>
      </c>
      <c r="E66" s="2" t="s">
        <v>253</v>
      </c>
      <c r="F66" s="3">
        <v>66047189.001000002</v>
      </c>
      <c r="G66" s="3">
        <v>2671</v>
      </c>
      <c r="H66" s="4">
        <v>0.29322999999999999</v>
      </c>
      <c r="I66" s="4">
        <v>2.20099</v>
      </c>
      <c r="J66" s="4">
        <v>9.6808200000000006</v>
      </c>
      <c r="K66" s="4">
        <v>3.1381899999999998</v>
      </c>
      <c r="L66" s="4">
        <v>4.7521262427763666</v>
      </c>
      <c r="M66" s="4">
        <v>1.3425163732728602</v>
      </c>
      <c r="N66" s="4">
        <v>-4.4745966058246598</v>
      </c>
      <c r="O66" s="4">
        <v>-9.4319020040001256E-2</v>
      </c>
      <c r="P66" s="4">
        <v>2</v>
      </c>
      <c r="Q66" s="4">
        <v>0.9245143087375538</v>
      </c>
      <c r="R66" s="4">
        <v>0.91069971795534232</v>
      </c>
      <c r="S66" s="4">
        <v>0.52083503206366788</v>
      </c>
      <c r="T66" s="4">
        <v>-2.2926536308787937</v>
      </c>
      <c r="U66" s="129" t="str">
        <f t="shared" si="0"/>
        <v>-</v>
      </c>
    </row>
    <row r="67" spans="1:21" x14ac:dyDescent="0.25">
      <c r="A67" s="1" t="s">
        <v>292</v>
      </c>
      <c r="B67" s="1" t="s">
        <v>293</v>
      </c>
      <c r="C67" s="1" t="s">
        <v>294</v>
      </c>
      <c r="D67" s="1" t="s">
        <v>252</v>
      </c>
      <c r="E67" s="2" t="s">
        <v>253</v>
      </c>
      <c r="F67" s="3">
        <v>173118467.998</v>
      </c>
      <c r="G67" s="3">
        <v>6641</v>
      </c>
      <c r="H67" s="4">
        <v>1.41618</v>
      </c>
      <c r="I67" s="4">
        <v>3.2653599999999998</v>
      </c>
      <c r="J67" s="4">
        <v>11.32395</v>
      </c>
      <c r="K67" s="4">
        <v>3.81671</v>
      </c>
      <c r="L67" s="4">
        <v>6.0368559664892629</v>
      </c>
      <c r="M67" s="4">
        <v>1.4156091222798419</v>
      </c>
      <c r="N67" s="4">
        <v>-4.0755337826157456</v>
      </c>
      <c r="O67" s="4">
        <v>-0.26509999999999589</v>
      </c>
      <c r="P67" s="4">
        <v>1</v>
      </c>
      <c r="Q67" s="4">
        <v>0.9821684205575284</v>
      </c>
      <c r="R67" s="4">
        <v>0.99687793745505837</v>
      </c>
      <c r="S67" s="4">
        <v>0.2711816559377549</v>
      </c>
      <c r="T67" s="4">
        <v>-1.0943244264233876</v>
      </c>
      <c r="U67" s="129" t="str">
        <f t="shared" ref="U67:U130" si="1">IF(N67&lt;0,"-",N67)</f>
        <v>-</v>
      </c>
    </row>
    <row r="68" spans="1:21" x14ac:dyDescent="0.25">
      <c r="A68" s="1" t="s">
        <v>333</v>
      </c>
      <c r="B68" s="1" t="s">
        <v>334</v>
      </c>
      <c r="C68" s="1" t="s">
        <v>335</v>
      </c>
      <c r="D68" s="1" t="s">
        <v>336</v>
      </c>
      <c r="E68" s="2" t="s">
        <v>337</v>
      </c>
      <c r="F68" s="3">
        <v>12982425300.999001</v>
      </c>
      <c r="G68" s="3">
        <v>4042</v>
      </c>
      <c r="H68" s="4">
        <v>1.94438</v>
      </c>
      <c r="I68" s="4">
        <v>4.2917899999999998</v>
      </c>
      <c r="J68" s="4">
        <v>12.26806</v>
      </c>
      <c r="K68" s="4">
        <v>4.1099199999999998</v>
      </c>
      <c r="L68" s="4">
        <v>6.8642872265656241</v>
      </c>
      <c r="M68" s="4">
        <v>1.4333225466367097</v>
      </c>
      <c r="N68" s="4">
        <v>-1.1723141352002795</v>
      </c>
      <c r="O68" s="4">
        <v>-0.32688940697299662</v>
      </c>
      <c r="P68" s="4">
        <v>2</v>
      </c>
      <c r="Q68" s="4">
        <v>0.98249000095592653</v>
      </c>
      <c r="R68" s="4">
        <v>0.9925984126666838</v>
      </c>
      <c r="S68" s="4">
        <v>0.27604944523796904</v>
      </c>
      <c r="T68" s="4">
        <v>-0.3225394935089998</v>
      </c>
      <c r="U68" s="129" t="str">
        <f t="shared" si="1"/>
        <v>-</v>
      </c>
    </row>
    <row r="69" spans="1:21" x14ac:dyDescent="0.25">
      <c r="A69" s="1" t="s">
        <v>467</v>
      </c>
      <c r="B69" s="1" t="s">
        <v>468</v>
      </c>
      <c r="C69" s="1" t="s">
        <v>469</v>
      </c>
      <c r="D69" s="1" t="s">
        <v>336</v>
      </c>
      <c r="E69" s="2" t="s">
        <v>337</v>
      </c>
      <c r="F69" s="3">
        <v>3989522.0019999999</v>
      </c>
      <c r="G69" s="3">
        <v>330</v>
      </c>
      <c r="H69" s="4">
        <v>1.62276</v>
      </c>
      <c r="I69" s="4">
        <v>4.2957099999999997</v>
      </c>
      <c r="J69" s="4">
        <v>12.21968</v>
      </c>
      <c r="K69" s="4">
        <v>4.09368</v>
      </c>
      <c r="L69" s="4">
        <v>6.7219856430501324</v>
      </c>
      <c r="M69" s="4">
        <v>1.4986981705301692</v>
      </c>
      <c r="N69" s="4">
        <v>-1.0512021072984681</v>
      </c>
      <c r="O69" s="4">
        <v>-0.74825388367200096</v>
      </c>
      <c r="P69" s="4">
        <v>2</v>
      </c>
      <c r="Q69" s="4">
        <v>0.95936697382508518</v>
      </c>
      <c r="R69" s="4">
        <v>0.98182841861263603</v>
      </c>
      <c r="S69" s="4">
        <v>0.43442010833381317</v>
      </c>
      <c r="T69" s="4">
        <v>-0.45527102467810554</v>
      </c>
      <c r="U69" s="129" t="str">
        <f t="shared" si="1"/>
        <v>-</v>
      </c>
    </row>
    <row r="70" spans="1:21" x14ac:dyDescent="0.25">
      <c r="A70" s="1" t="s">
        <v>109</v>
      </c>
      <c r="B70" s="1" t="s">
        <v>110</v>
      </c>
      <c r="C70" s="1" t="s">
        <v>111</v>
      </c>
      <c r="D70" s="1" t="s">
        <v>112</v>
      </c>
      <c r="E70" s="2" t="s">
        <v>112</v>
      </c>
      <c r="F70" s="3">
        <v>86563000.002000004</v>
      </c>
      <c r="G70" s="3">
        <v>1227</v>
      </c>
      <c r="H70" s="4">
        <v>-0.96603000000000006</v>
      </c>
      <c r="I70" s="4">
        <v>5.1118100000000002</v>
      </c>
      <c r="J70" s="4">
        <v>13.0822</v>
      </c>
      <c r="K70" s="4">
        <v>3.97594</v>
      </c>
      <c r="L70" s="4">
        <v>6.9937361687664845</v>
      </c>
      <c r="M70" s="4">
        <v>2.0387415171435448</v>
      </c>
      <c r="N70" s="4">
        <v>-0.14058563405465824</v>
      </c>
      <c r="O70" s="4">
        <v>-1.6616100000000023</v>
      </c>
      <c r="P70" s="4">
        <v>1</v>
      </c>
      <c r="Q70" s="4">
        <v>0.7494800716935458</v>
      </c>
      <c r="R70" s="4">
        <v>0.75084150360615098</v>
      </c>
      <c r="S70" s="4">
        <v>1.3629652462131094</v>
      </c>
      <c r="T70" s="4">
        <v>-0.20179623906256827</v>
      </c>
      <c r="U70" s="129" t="str">
        <f t="shared" si="1"/>
        <v>-</v>
      </c>
    </row>
    <row r="71" spans="1:21" x14ac:dyDescent="0.25">
      <c r="A71" s="1" t="s">
        <v>54</v>
      </c>
      <c r="B71" s="1" t="s">
        <v>55</v>
      </c>
      <c r="C71" s="1" t="s">
        <v>56</v>
      </c>
      <c r="D71" s="1" t="s">
        <v>57</v>
      </c>
      <c r="E71" s="2" t="s">
        <v>58</v>
      </c>
      <c r="F71" s="3">
        <v>149690402.998</v>
      </c>
      <c r="G71" s="3">
        <v>12781</v>
      </c>
      <c r="H71" s="4">
        <v>1.0503400000000001</v>
      </c>
      <c r="I71" s="4">
        <v>2.9555500000000001</v>
      </c>
      <c r="J71" s="4">
        <v>10.898009999999999</v>
      </c>
      <c r="K71" s="4">
        <v>3.6850399999999999</v>
      </c>
      <c r="L71" s="4">
        <v>5.6607029133903808</v>
      </c>
      <c r="M71" s="4">
        <v>1.3724542506504802</v>
      </c>
      <c r="N71" s="4">
        <v>-7.9804875136370752</v>
      </c>
      <c r="O71" s="4">
        <v>-0.16933000000000087</v>
      </c>
      <c r="P71" s="4">
        <v>1</v>
      </c>
      <c r="Q71" s="4">
        <v>0.99117083249437943</v>
      </c>
      <c r="R71" s="4">
        <v>0.99344490429990195</v>
      </c>
      <c r="S71" s="4">
        <v>0.18330292029991282</v>
      </c>
      <c r="T71" s="4">
        <v>-1.4451804707365512</v>
      </c>
      <c r="U71" s="129" t="str">
        <f t="shared" si="1"/>
        <v>-</v>
      </c>
    </row>
    <row r="72" spans="1:21" x14ac:dyDescent="0.25">
      <c r="A72" s="1" t="s">
        <v>70</v>
      </c>
      <c r="B72" s="1" t="s">
        <v>71</v>
      </c>
      <c r="C72" s="1" t="s">
        <v>72</v>
      </c>
      <c r="D72" s="1" t="s">
        <v>57</v>
      </c>
      <c r="E72" s="2" t="s">
        <v>58</v>
      </c>
      <c r="F72" s="3">
        <v>35869005.001000002</v>
      </c>
      <c r="G72" s="3">
        <v>1932</v>
      </c>
      <c r="H72" s="4">
        <v>1.37395</v>
      </c>
      <c r="I72" s="4">
        <v>3.43127</v>
      </c>
      <c r="J72" s="4">
        <v>11.41611</v>
      </c>
      <c r="K72" s="4">
        <v>3.5655100000000002</v>
      </c>
      <c r="L72" s="4">
        <v>6.0576607102399427</v>
      </c>
      <c r="M72" s="4">
        <v>1.3704710087752068</v>
      </c>
      <c r="N72" s="4">
        <v>-3.4137143579212581</v>
      </c>
      <c r="O72" s="4">
        <v>-0.12461000000000277</v>
      </c>
      <c r="P72" s="4">
        <v>1</v>
      </c>
      <c r="Q72" s="4">
        <v>0.97268691872310253</v>
      </c>
      <c r="R72" s="4">
        <v>0.97448082894047638</v>
      </c>
      <c r="S72" s="4">
        <v>0.31815882041012461</v>
      </c>
      <c r="T72" s="4">
        <v>-1.0749188412894073</v>
      </c>
      <c r="U72" s="129" t="str">
        <f t="shared" si="1"/>
        <v>-</v>
      </c>
    </row>
    <row r="73" spans="1:21" x14ac:dyDescent="0.25">
      <c r="A73" s="1" t="s">
        <v>413</v>
      </c>
      <c r="B73" s="1" t="s">
        <v>414</v>
      </c>
      <c r="C73" s="1" t="s">
        <v>415</v>
      </c>
      <c r="D73" s="1" t="s">
        <v>57</v>
      </c>
      <c r="E73" s="2" t="s">
        <v>58</v>
      </c>
      <c r="F73" s="3">
        <v>59349366.998000003</v>
      </c>
      <c r="G73" s="3">
        <v>1610</v>
      </c>
      <c r="H73" s="4">
        <v>2.14262</v>
      </c>
      <c r="I73" s="4">
        <v>4.1170999999999998</v>
      </c>
      <c r="J73" s="4">
        <v>12.2614</v>
      </c>
      <c r="K73" s="4">
        <v>3.4751799999999999</v>
      </c>
      <c r="L73" s="4">
        <v>6.7317346121392063</v>
      </c>
      <c r="M73" s="4">
        <v>1.3619674235538473</v>
      </c>
      <c r="N73" s="4">
        <v>-1.2072320103492589</v>
      </c>
      <c r="O73" s="4">
        <v>-9.2300000000045124E-3</v>
      </c>
      <c r="P73" s="4">
        <v>1</v>
      </c>
      <c r="Q73" s="4">
        <v>0.96214404506885165</v>
      </c>
      <c r="R73" s="4">
        <v>0.96254754120306396</v>
      </c>
      <c r="S73" s="4">
        <v>0.37223996394031322</v>
      </c>
      <c r="T73" s="4">
        <v>-0.44617769231632964</v>
      </c>
      <c r="U73" s="129" t="str">
        <f t="shared" si="1"/>
        <v>-</v>
      </c>
    </row>
    <row r="74" spans="1:21" x14ac:dyDescent="0.25">
      <c r="A74" s="1" t="s">
        <v>438</v>
      </c>
      <c r="B74" s="1" t="s">
        <v>439</v>
      </c>
      <c r="C74" s="1" t="s">
        <v>440</v>
      </c>
      <c r="D74" s="1" t="s">
        <v>57</v>
      </c>
      <c r="E74" s="2" t="s">
        <v>58</v>
      </c>
      <c r="F74" s="3">
        <v>713650836.99899995</v>
      </c>
      <c r="G74" s="3">
        <v>503984</v>
      </c>
      <c r="H74" s="4">
        <v>0.87680999999999998</v>
      </c>
      <c r="I74" s="4">
        <v>3.0849799999999998</v>
      </c>
      <c r="J74" s="4">
        <v>10.900880000000001</v>
      </c>
      <c r="K74" s="4">
        <v>3.6306500000000002</v>
      </c>
      <c r="L74" s="4">
        <v>5.6382607119331851</v>
      </c>
      <c r="M74" s="4">
        <v>1.3869659782032626</v>
      </c>
      <c r="N74" s="4">
        <v>-5.3595337902730504</v>
      </c>
      <c r="O74" s="4">
        <v>-0.3691940982009978</v>
      </c>
      <c r="P74" s="4">
        <v>2</v>
      </c>
      <c r="Q74" s="4">
        <v>0.97998598484253507</v>
      </c>
      <c r="R74" s="4">
        <v>0.99666114222212199</v>
      </c>
      <c r="S74" s="4">
        <v>0.2768878895200314</v>
      </c>
      <c r="T74" s="4">
        <v>-1.4661133914295688</v>
      </c>
      <c r="U74" s="129" t="str">
        <f t="shared" si="1"/>
        <v>-</v>
      </c>
    </row>
    <row r="75" spans="1:21" x14ac:dyDescent="0.25">
      <c r="A75" s="1" t="s">
        <v>156</v>
      </c>
      <c r="B75" s="1" t="s">
        <v>157</v>
      </c>
      <c r="C75" s="1" t="s">
        <v>158</v>
      </c>
      <c r="D75" s="1" t="s">
        <v>57</v>
      </c>
      <c r="E75" s="2" t="s">
        <v>58</v>
      </c>
      <c r="F75" s="3">
        <v>3230804051.9990001</v>
      </c>
      <c r="G75" s="3">
        <v>3553</v>
      </c>
      <c r="H75" s="4">
        <v>2.4628899999999998</v>
      </c>
      <c r="I75" s="4">
        <v>4.45174</v>
      </c>
      <c r="J75" s="4">
        <v>12.65488</v>
      </c>
      <c r="K75" s="4">
        <v>3.6043500000000002</v>
      </c>
      <c r="L75" s="4">
        <v>7.0916843497443205</v>
      </c>
      <c r="M75" s="4">
        <v>1.3684615830298528</v>
      </c>
      <c r="N75" s="4">
        <v>-0.29946264993700733</v>
      </c>
      <c r="O75" s="4" t="s">
        <v>4613</v>
      </c>
      <c r="P75" s="4" t="s">
        <v>4613</v>
      </c>
      <c r="Q75" s="4">
        <v>0.96291649888508668</v>
      </c>
      <c r="R75" s="4">
        <v>0.96257979134451954</v>
      </c>
      <c r="S75" s="4">
        <v>0.36978456809208199</v>
      </c>
      <c r="T75" s="4">
        <v>-0.11043525968879031</v>
      </c>
      <c r="U75" s="129" t="str">
        <f t="shared" si="1"/>
        <v>-</v>
      </c>
    </row>
    <row r="76" spans="1:21" x14ac:dyDescent="0.25">
      <c r="A76" s="1" t="s">
        <v>501</v>
      </c>
      <c r="B76" s="1" t="s">
        <v>502</v>
      </c>
      <c r="C76" s="1" t="s">
        <v>503</v>
      </c>
      <c r="D76" s="1" t="s">
        <v>57</v>
      </c>
      <c r="E76" s="2" t="s">
        <v>58</v>
      </c>
      <c r="F76" s="3">
        <v>661264805.00100005</v>
      </c>
      <c r="G76" s="3">
        <v>30545</v>
      </c>
      <c r="H76" s="4">
        <v>1.28298</v>
      </c>
      <c r="I76" s="4">
        <v>3.3134899999999998</v>
      </c>
      <c r="J76" s="4">
        <v>11.370229999999999</v>
      </c>
      <c r="K76" s="4">
        <v>3.5395699999999999</v>
      </c>
      <c r="L76" s="4">
        <v>5.9142649901630984</v>
      </c>
      <c r="M76" s="4">
        <v>1.3498817390328259</v>
      </c>
      <c r="N76" s="4">
        <v>-3.4991094719163001</v>
      </c>
      <c r="O76" s="4">
        <v>-0.13969003513599754</v>
      </c>
      <c r="P76" s="4">
        <v>2</v>
      </c>
      <c r="Q76" s="4">
        <v>0.96626354940879389</v>
      </c>
      <c r="R76" s="4">
        <v>0.97135134915091037</v>
      </c>
      <c r="S76" s="4">
        <v>0.34932507155806558</v>
      </c>
      <c r="T76" s="4">
        <v>-1.2086709262535522</v>
      </c>
      <c r="U76" s="129" t="str">
        <f t="shared" si="1"/>
        <v>-</v>
      </c>
    </row>
    <row r="77" spans="1:21" x14ac:dyDescent="0.25">
      <c r="A77" s="1" t="s">
        <v>126</v>
      </c>
      <c r="B77" s="1" t="s">
        <v>127</v>
      </c>
      <c r="C77" s="1" t="s">
        <v>128</v>
      </c>
      <c r="D77" s="1" t="s">
        <v>57</v>
      </c>
      <c r="E77" s="2" t="s">
        <v>58</v>
      </c>
      <c r="F77" s="3">
        <v>1210049259.0020001</v>
      </c>
      <c r="G77" s="3">
        <v>8039</v>
      </c>
      <c r="H77" s="4">
        <v>2.0848599999999999</v>
      </c>
      <c r="I77" s="4">
        <v>3.9789500000000002</v>
      </c>
      <c r="J77" s="4">
        <v>12.143190000000001</v>
      </c>
      <c r="K77" s="4">
        <v>3.4516300000000002</v>
      </c>
      <c r="L77" s="4">
        <v>6.6817062284416417</v>
      </c>
      <c r="M77" s="4">
        <v>1.348547912364223</v>
      </c>
      <c r="N77" s="4">
        <v>-1.2798294901950666</v>
      </c>
      <c r="O77" s="4">
        <v>-3.9820000000001521E-2</v>
      </c>
      <c r="P77" s="4">
        <v>1</v>
      </c>
      <c r="Q77" s="4">
        <v>0.95830191957181166</v>
      </c>
      <c r="R77" s="4">
        <v>0.95523962057951672</v>
      </c>
      <c r="S77" s="4">
        <v>0.38809336488849716</v>
      </c>
      <c r="T77" s="4">
        <v>-0.4928415719868573</v>
      </c>
      <c r="U77" s="129" t="str">
        <f t="shared" si="1"/>
        <v>-</v>
      </c>
    </row>
    <row r="78" spans="1:21" x14ac:dyDescent="0.25">
      <c r="A78" s="1" t="s">
        <v>348</v>
      </c>
      <c r="B78" s="1" t="s">
        <v>349</v>
      </c>
      <c r="C78" s="1" t="s">
        <v>350</v>
      </c>
      <c r="D78" s="1" t="s">
        <v>57</v>
      </c>
      <c r="E78" s="2" t="s">
        <v>58</v>
      </c>
      <c r="F78" s="3">
        <v>13145277405.999001</v>
      </c>
      <c r="G78" s="3">
        <v>16049</v>
      </c>
      <c r="H78" s="4">
        <v>2.4624199999999998</v>
      </c>
      <c r="I78" s="4">
        <v>4.6185600000000004</v>
      </c>
      <c r="J78" s="4">
        <v>12.744759999999999</v>
      </c>
      <c r="K78" s="4">
        <v>3.97553</v>
      </c>
      <c r="L78" s="4">
        <v>7.3163011237856512</v>
      </c>
      <c r="M78" s="4">
        <v>1.3841089596508338</v>
      </c>
      <c r="N78" s="4">
        <v>0.28310588092497774</v>
      </c>
      <c r="O78" s="4">
        <v>-7.3679999999998191E-2</v>
      </c>
      <c r="P78" s="4">
        <v>1</v>
      </c>
      <c r="Q78" s="4">
        <v>0.96674441756969087</v>
      </c>
      <c r="R78" s="4">
        <v>0.9673138218751095</v>
      </c>
      <c r="S78" s="4">
        <v>0.35397828192728209</v>
      </c>
      <c r="T78" s="4">
        <v>9.9075608765630818E-2</v>
      </c>
      <c r="U78" s="129">
        <f t="shared" si="1"/>
        <v>0.28310588092497774</v>
      </c>
    </row>
    <row r="79" spans="1:21" x14ac:dyDescent="0.25">
      <c r="A79" s="1" t="s">
        <v>91</v>
      </c>
      <c r="B79" s="1" t="s">
        <v>92</v>
      </c>
      <c r="C79" s="1" t="s">
        <v>93</v>
      </c>
      <c r="D79" s="1" t="s">
        <v>57</v>
      </c>
      <c r="E79" s="2" t="s">
        <v>58</v>
      </c>
      <c r="F79" s="3">
        <v>3540094814.9980001</v>
      </c>
      <c r="G79" s="3">
        <v>8212</v>
      </c>
      <c r="H79" s="4">
        <v>2.2588400000000002</v>
      </c>
      <c r="I79" s="4">
        <v>4.2446099999999998</v>
      </c>
      <c r="J79" s="4">
        <v>12.43191</v>
      </c>
      <c r="K79" s="4">
        <v>3.5382099999999999</v>
      </c>
      <c r="L79" s="4">
        <v>6.8789546629859366</v>
      </c>
      <c r="M79" s="4">
        <v>1.3674976331749344</v>
      </c>
      <c r="N79" s="4">
        <v>-0.84288796352046402</v>
      </c>
      <c r="O79" s="4" t="s">
        <v>4613</v>
      </c>
      <c r="P79" s="4" t="s">
        <v>4613</v>
      </c>
      <c r="Q79" s="4">
        <v>0.96310855825671715</v>
      </c>
      <c r="R79" s="4">
        <v>0.96276769416884744</v>
      </c>
      <c r="S79" s="4">
        <v>0.36862550356309159</v>
      </c>
      <c r="T79" s="4">
        <v>-0.30885847010575507</v>
      </c>
      <c r="U79" s="129" t="str">
        <f t="shared" si="1"/>
        <v>-</v>
      </c>
    </row>
    <row r="80" spans="1:21" x14ac:dyDescent="0.25">
      <c r="A80" s="1" t="s">
        <v>390</v>
      </c>
      <c r="B80" s="1" t="s">
        <v>391</v>
      </c>
      <c r="C80" s="1" t="s">
        <v>392</v>
      </c>
      <c r="D80" s="1" t="s">
        <v>57</v>
      </c>
      <c r="E80" s="2" t="s">
        <v>58</v>
      </c>
      <c r="F80" s="3">
        <v>1630217585.9979999</v>
      </c>
      <c r="G80" s="3">
        <v>35475</v>
      </c>
      <c r="H80" s="4">
        <v>1.9505999999999999</v>
      </c>
      <c r="I80" s="4">
        <v>4.1172399999999998</v>
      </c>
      <c r="J80" s="4">
        <v>12.245010000000001</v>
      </c>
      <c r="K80" s="4">
        <v>3.8295699999999999</v>
      </c>
      <c r="L80" s="4">
        <v>6.8021497424615829</v>
      </c>
      <c r="M80" s="4">
        <v>1.3891660534524883</v>
      </c>
      <c r="N80" s="4">
        <v>-1.1092472609619459</v>
      </c>
      <c r="O80" s="4">
        <v>-9.1149999999995401E-2</v>
      </c>
      <c r="P80" s="4">
        <v>1</v>
      </c>
      <c r="Q80" s="4">
        <v>0.96868252456255899</v>
      </c>
      <c r="R80" s="4">
        <v>0.96993687675917284</v>
      </c>
      <c r="S80" s="4">
        <v>0.34501174517343475</v>
      </c>
      <c r="T80" s="4">
        <v>-0.38049811353536578</v>
      </c>
      <c r="U80" s="129" t="str">
        <f t="shared" si="1"/>
        <v>-</v>
      </c>
    </row>
    <row r="81" spans="1:21" x14ac:dyDescent="0.25">
      <c r="A81" s="1" t="s">
        <v>159</v>
      </c>
      <c r="B81" s="1" t="s">
        <v>160</v>
      </c>
      <c r="C81" s="1" t="s">
        <v>161</v>
      </c>
      <c r="D81" s="1" t="s">
        <v>57</v>
      </c>
      <c r="E81" s="2" t="s">
        <v>58</v>
      </c>
      <c r="F81" s="3">
        <v>1417718476.0020001</v>
      </c>
      <c r="G81" s="3">
        <v>15947</v>
      </c>
      <c r="H81" s="4">
        <v>2.0508600000000001</v>
      </c>
      <c r="I81" s="4">
        <v>4.2176099999999996</v>
      </c>
      <c r="J81" s="4">
        <v>12.347160000000001</v>
      </c>
      <c r="K81" s="4">
        <v>3.8582999999999998</v>
      </c>
      <c r="L81" s="4">
        <v>6.9029355696268446</v>
      </c>
      <c r="M81" s="4">
        <v>1.3886177649539537</v>
      </c>
      <c r="N81" s="4">
        <v>-0.83330274571866547</v>
      </c>
      <c r="O81" s="4">
        <v>-8.3270000000001954E-2</v>
      </c>
      <c r="P81" s="4">
        <v>1</v>
      </c>
      <c r="Q81" s="4">
        <v>0.96857332527751561</v>
      </c>
      <c r="R81" s="4">
        <v>0.96987266897591184</v>
      </c>
      <c r="S81" s="4">
        <v>0.34545267988815015</v>
      </c>
      <c r="T81" s="4">
        <v>-0.28649032508140104</v>
      </c>
      <c r="U81" s="129" t="str">
        <f t="shared" si="1"/>
        <v>-</v>
      </c>
    </row>
    <row r="82" spans="1:21" x14ac:dyDescent="0.25">
      <c r="A82" s="1" t="s">
        <v>381</v>
      </c>
      <c r="B82" s="1" t="s">
        <v>382</v>
      </c>
      <c r="C82" s="1" t="s">
        <v>383</v>
      </c>
      <c r="D82" s="1" t="s">
        <v>57</v>
      </c>
      <c r="E82" s="2" t="s">
        <v>58</v>
      </c>
      <c r="F82" s="3">
        <v>113353114.998</v>
      </c>
      <c r="G82" s="3">
        <v>1402</v>
      </c>
      <c r="H82" s="4">
        <v>2.1479300000000001</v>
      </c>
      <c r="I82" s="4">
        <v>4.1305899999999998</v>
      </c>
      <c r="J82" s="4">
        <v>12.303290000000001</v>
      </c>
      <c r="K82" s="4">
        <v>3.4996</v>
      </c>
      <c r="L82" s="4">
        <v>6.7596688763189805</v>
      </c>
      <c r="M82" s="4">
        <v>1.3661364754703227</v>
      </c>
      <c r="N82" s="4">
        <v>-1.1493511835556378</v>
      </c>
      <c r="O82" s="4">
        <v>-8.4100000000031372E-3</v>
      </c>
      <c r="P82" s="4">
        <v>1</v>
      </c>
      <c r="Q82" s="4">
        <v>0.96316746369244988</v>
      </c>
      <c r="R82" s="4">
        <v>0.96282102432013339</v>
      </c>
      <c r="S82" s="4">
        <v>0.36804532799513651</v>
      </c>
      <c r="T82" s="4">
        <v>-0.42012206057235879</v>
      </c>
      <c r="U82" s="129" t="str">
        <f t="shared" si="1"/>
        <v>-</v>
      </c>
    </row>
    <row r="83" spans="1:21" x14ac:dyDescent="0.25">
      <c r="A83" s="1" t="s">
        <v>384</v>
      </c>
      <c r="B83" s="1" t="s">
        <v>385</v>
      </c>
      <c r="C83" s="1" t="s">
        <v>386</v>
      </c>
      <c r="D83" s="1" t="s">
        <v>57</v>
      </c>
      <c r="E83" s="2" t="s">
        <v>58</v>
      </c>
      <c r="F83" s="3">
        <v>10409153601</v>
      </c>
      <c r="G83" s="3">
        <v>15407</v>
      </c>
      <c r="H83" s="4">
        <v>2.3600699999999999</v>
      </c>
      <c r="I83" s="4">
        <v>4.5335900000000002</v>
      </c>
      <c r="J83" s="4">
        <v>12.692220000000001</v>
      </c>
      <c r="K83" s="4">
        <v>3.9625699999999999</v>
      </c>
      <c r="L83" s="4">
        <v>7.2295478639946786</v>
      </c>
      <c r="M83" s="4">
        <v>1.3907470467287575</v>
      </c>
      <c r="N83" s="4">
        <v>5.469245905337098E-2</v>
      </c>
      <c r="O83" s="4">
        <v>-5.9200000000003694E-2</v>
      </c>
      <c r="P83" s="4">
        <v>1</v>
      </c>
      <c r="Q83" s="4">
        <v>0.96846602177539054</v>
      </c>
      <c r="R83" s="4">
        <v>0.96976495394914086</v>
      </c>
      <c r="S83" s="4">
        <v>0.34660476041437283</v>
      </c>
      <c r="T83" s="4">
        <v>1.8156670820634879E-2</v>
      </c>
      <c r="U83" s="129">
        <f t="shared" si="1"/>
        <v>5.469245905337098E-2</v>
      </c>
    </row>
    <row r="84" spans="1:21" x14ac:dyDescent="0.25">
      <c r="A84" s="1" t="s">
        <v>387</v>
      </c>
      <c r="B84" s="1" t="s">
        <v>388</v>
      </c>
      <c r="C84" s="1" t="s">
        <v>389</v>
      </c>
      <c r="D84" s="1" t="s">
        <v>57</v>
      </c>
      <c r="E84" s="2" t="s">
        <v>58</v>
      </c>
      <c r="F84" s="3">
        <v>15371762711</v>
      </c>
      <c r="G84" s="3">
        <v>58269</v>
      </c>
      <c r="H84" s="4">
        <v>2.2200099999999998</v>
      </c>
      <c r="I84" s="4">
        <v>4.1540800000000004</v>
      </c>
      <c r="J84" s="4">
        <v>12.19866</v>
      </c>
      <c r="K84" s="4">
        <v>4.0738799999999999</v>
      </c>
      <c r="L84" s="4">
        <v>6.8941473843534551</v>
      </c>
      <c r="M84" s="4">
        <v>1.3783322175395956</v>
      </c>
      <c r="N84" s="4">
        <v>-1.6217248751512214</v>
      </c>
      <c r="O84" s="4">
        <v>-7.3129999999999029E-2</v>
      </c>
      <c r="P84" s="4">
        <v>1</v>
      </c>
      <c r="Q84" s="4">
        <v>0.99138741874222069</v>
      </c>
      <c r="R84" s="4">
        <v>0.99375803972065724</v>
      </c>
      <c r="S84" s="4">
        <v>0.18269025645037765</v>
      </c>
      <c r="T84" s="4">
        <v>-0.29468748816784407</v>
      </c>
      <c r="U84" s="129" t="str">
        <f t="shared" si="1"/>
        <v>-</v>
      </c>
    </row>
    <row r="85" spans="1:21" x14ac:dyDescent="0.25">
      <c r="A85" s="1" t="s">
        <v>94</v>
      </c>
      <c r="B85" s="1" t="s">
        <v>95</v>
      </c>
      <c r="C85" s="1" t="s">
        <v>96</v>
      </c>
      <c r="D85" s="1" t="s">
        <v>57</v>
      </c>
      <c r="E85" s="2" t="s">
        <v>58</v>
      </c>
      <c r="F85" s="3">
        <v>91013490.001000002</v>
      </c>
      <c r="G85" s="3">
        <v>3700</v>
      </c>
      <c r="H85" s="4">
        <v>0.96831999999999996</v>
      </c>
      <c r="I85" s="4">
        <v>2.8279399999999999</v>
      </c>
      <c r="J85" s="4">
        <v>10.87988</v>
      </c>
      <c r="K85" s="4">
        <v>3.6409099999999999</v>
      </c>
      <c r="L85" s="4">
        <v>5.5694532146360887</v>
      </c>
      <c r="M85" s="4">
        <v>1.4000729757072354</v>
      </c>
      <c r="N85" s="4">
        <v>-6.0973231546690361</v>
      </c>
      <c r="O85" s="4">
        <v>-0.29797990846371913</v>
      </c>
      <c r="P85" s="4">
        <v>3</v>
      </c>
      <c r="Q85" s="4">
        <v>0.9837897924231811</v>
      </c>
      <c r="R85" s="4">
        <v>0.99595601101053588</v>
      </c>
      <c r="S85" s="4">
        <v>0.25408964349877255</v>
      </c>
      <c r="T85" s="4">
        <v>-1.5302934535661228</v>
      </c>
      <c r="U85" s="129" t="str">
        <f t="shared" si="1"/>
        <v>-</v>
      </c>
    </row>
    <row r="86" spans="1:21" x14ac:dyDescent="0.25">
      <c r="A86" s="1" t="s">
        <v>309</v>
      </c>
      <c r="B86" s="1" t="s">
        <v>310</v>
      </c>
      <c r="C86" s="1" t="s">
        <v>311</v>
      </c>
      <c r="D86" s="1" t="s">
        <v>57</v>
      </c>
      <c r="E86" s="2" t="s">
        <v>58</v>
      </c>
      <c r="F86" s="3">
        <v>178807619.00099999</v>
      </c>
      <c r="G86" s="3">
        <v>1113</v>
      </c>
      <c r="H86" s="4">
        <v>2.1371500000000001</v>
      </c>
      <c r="I86" s="4">
        <v>4.0323399999999996</v>
      </c>
      <c r="J86" s="4">
        <v>12.19652</v>
      </c>
      <c r="K86" s="4">
        <v>3.4676999999999998</v>
      </c>
      <c r="L86" s="4">
        <v>6.7348319276165247</v>
      </c>
      <c r="M86" s="4">
        <v>1.3483683505160351</v>
      </c>
      <c r="N86" s="4">
        <v>-1.1499010142075756</v>
      </c>
      <c r="O86" s="4">
        <v>-3.573999999999522E-2</v>
      </c>
      <c r="P86" s="4">
        <v>1</v>
      </c>
      <c r="Q86" s="4">
        <v>0.95822593191214955</v>
      </c>
      <c r="R86" s="4">
        <v>0.9551717364656318</v>
      </c>
      <c r="S86" s="4">
        <v>0.38841604145187258</v>
      </c>
      <c r="T86" s="4">
        <v>-0.44328867720024867</v>
      </c>
      <c r="U86" s="129" t="str">
        <f t="shared" si="1"/>
        <v>-</v>
      </c>
    </row>
    <row r="87" spans="1:21" x14ac:dyDescent="0.25">
      <c r="A87" s="1" t="s">
        <v>429</v>
      </c>
      <c r="B87" s="1" t="s">
        <v>430</v>
      </c>
      <c r="C87" s="1" t="s">
        <v>431</v>
      </c>
      <c r="D87" s="1" t="s">
        <v>57</v>
      </c>
      <c r="E87" s="2" t="s">
        <v>58</v>
      </c>
      <c r="F87" s="3">
        <v>8062716636.9989996</v>
      </c>
      <c r="G87" s="3">
        <v>2184</v>
      </c>
      <c r="H87" s="4">
        <v>2.5118900000000002</v>
      </c>
      <c r="I87" s="4">
        <v>4.6882599999999996</v>
      </c>
      <c r="J87" s="4">
        <v>12.859590000000001</v>
      </c>
      <c r="K87" s="4">
        <v>4.0122799999999996</v>
      </c>
      <c r="L87" s="4">
        <v>7.3886902310539959</v>
      </c>
      <c r="M87" s="4">
        <v>1.3915421689704039</v>
      </c>
      <c r="N87" s="4">
        <v>0.48427789571244095</v>
      </c>
      <c r="O87" s="4">
        <v>-4.7299999999994569E-2</v>
      </c>
      <c r="P87" s="4">
        <v>1</v>
      </c>
      <c r="Q87" s="4">
        <v>0.96839493026958123</v>
      </c>
      <c r="R87" s="4">
        <v>0.96970109006178651</v>
      </c>
      <c r="S87" s="4">
        <v>0.34720422885700924</v>
      </c>
      <c r="T87" s="4">
        <v>0.16659641078571319</v>
      </c>
      <c r="U87" s="129">
        <f t="shared" si="1"/>
        <v>0.48427789571244095</v>
      </c>
    </row>
    <row r="88" spans="1:21" x14ac:dyDescent="0.25">
      <c r="A88" s="1" t="s">
        <v>203</v>
      </c>
      <c r="B88" s="1" t="s">
        <v>204</v>
      </c>
      <c r="C88" s="1" t="s">
        <v>205</v>
      </c>
      <c r="D88" s="1" t="s">
        <v>206</v>
      </c>
      <c r="E88" s="2" t="s">
        <v>207</v>
      </c>
      <c r="F88" s="3">
        <v>1903561554.0009999</v>
      </c>
      <c r="G88" s="3">
        <v>3376</v>
      </c>
      <c r="H88" s="4">
        <v>1.94035</v>
      </c>
      <c r="I88" s="4">
        <v>4.5976699999999999</v>
      </c>
      <c r="J88" s="4">
        <v>12.65061</v>
      </c>
      <c r="K88" s="4">
        <v>3.45384</v>
      </c>
      <c r="L88" s="4">
        <v>6.971801287059165</v>
      </c>
      <c r="M88" s="4">
        <v>1.3510264062397677</v>
      </c>
      <c r="N88" s="4">
        <v>-0.61856095933799005</v>
      </c>
      <c r="O88" s="4">
        <v>-0.10829999999999451</v>
      </c>
      <c r="P88" s="4">
        <v>1</v>
      </c>
      <c r="Q88" s="4">
        <v>0.96390763578618521</v>
      </c>
      <c r="R88" s="4">
        <v>0.97281837706472596</v>
      </c>
      <c r="S88" s="4">
        <v>0.36149495581806501</v>
      </c>
      <c r="T88" s="4">
        <v>-0.22225595822450428</v>
      </c>
      <c r="U88" s="129" t="str">
        <f t="shared" si="1"/>
        <v>-</v>
      </c>
    </row>
    <row r="89" spans="1:21" x14ac:dyDescent="0.25">
      <c r="A89" s="1" t="s">
        <v>444</v>
      </c>
      <c r="B89" s="1" t="s">
        <v>445</v>
      </c>
      <c r="C89" s="1" t="s">
        <v>446</v>
      </c>
      <c r="D89" s="1" t="s">
        <v>447</v>
      </c>
      <c r="E89" s="2" t="s">
        <v>337</v>
      </c>
      <c r="F89" s="3">
        <v>785902454</v>
      </c>
      <c r="G89" s="3">
        <v>250</v>
      </c>
      <c r="H89" s="4">
        <v>1.0302100000000001</v>
      </c>
      <c r="I89" s="4">
        <v>4.2808700000000002</v>
      </c>
      <c r="J89" s="4">
        <v>12.42934</v>
      </c>
      <c r="K89" s="4">
        <v>4.2067199999999998</v>
      </c>
      <c r="L89" s="4">
        <v>6.6605552124478828</v>
      </c>
      <c r="M89" s="4">
        <v>1.61797249671221</v>
      </c>
      <c r="N89" s="4">
        <v>-0.81035194622228701</v>
      </c>
      <c r="O89" s="4">
        <v>-0.70531000000000343</v>
      </c>
      <c r="P89" s="4">
        <v>1</v>
      </c>
      <c r="Q89" s="4">
        <v>0.92561081283197144</v>
      </c>
      <c r="R89" s="4">
        <v>0.92981624021087961</v>
      </c>
      <c r="S89" s="4">
        <v>0.63274564719317095</v>
      </c>
      <c r="T89" s="4">
        <v>-0.51257014189646233</v>
      </c>
      <c r="U89" s="129" t="str">
        <f t="shared" si="1"/>
        <v>-</v>
      </c>
    </row>
    <row r="90" spans="1:21" x14ac:dyDescent="0.25">
      <c r="A90" s="1" t="s">
        <v>351</v>
      </c>
      <c r="B90" s="1" t="s">
        <v>352</v>
      </c>
      <c r="C90" s="1" t="s">
        <v>353</v>
      </c>
      <c r="D90" s="1" t="s">
        <v>36</v>
      </c>
      <c r="E90" s="2" t="s">
        <v>37</v>
      </c>
      <c r="F90" s="3">
        <v>315919723.99900001</v>
      </c>
      <c r="G90" s="3">
        <v>11181</v>
      </c>
      <c r="H90" s="4">
        <v>0.77685000000000004</v>
      </c>
      <c r="I90" s="4">
        <v>3.08785</v>
      </c>
      <c r="J90" s="4">
        <v>11.365130000000001</v>
      </c>
      <c r="K90" s="4">
        <v>3.52861</v>
      </c>
      <c r="L90" s="4">
        <v>5.7658616615678282</v>
      </c>
      <c r="M90" s="4">
        <v>1.4084772067621723</v>
      </c>
      <c r="N90" s="4">
        <v>-5.6083211460769524</v>
      </c>
      <c r="O90" s="4">
        <v>-6.2779999999995617E-2</v>
      </c>
      <c r="P90" s="4">
        <v>1</v>
      </c>
      <c r="Q90" s="4">
        <v>0.98565192068340435</v>
      </c>
      <c r="R90" s="4">
        <v>0.97922038203270656</v>
      </c>
      <c r="S90" s="4">
        <v>0.24292950264085533</v>
      </c>
      <c r="T90" s="4">
        <v>-1.3470938485318218</v>
      </c>
      <c r="U90" s="129" t="str">
        <f t="shared" si="1"/>
        <v>-</v>
      </c>
    </row>
    <row r="91" spans="1:21" x14ac:dyDescent="0.25">
      <c r="A91" s="1" t="s">
        <v>470</v>
      </c>
      <c r="B91" s="1" t="s">
        <v>471</v>
      </c>
      <c r="C91" s="1" t="s">
        <v>472</v>
      </c>
      <c r="D91" s="1" t="s">
        <v>36</v>
      </c>
      <c r="E91" s="2" t="s">
        <v>37</v>
      </c>
      <c r="F91" s="3">
        <v>747516300.00100005</v>
      </c>
      <c r="G91" s="3">
        <v>3809</v>
      </c>
      <c r="H91" s="4">
        <v>1.9094800000000001</v>
      </c>
      <c r="I91" s="4">
        <v>4.1331699999999998</v>
      </c>
      <c r="J91" s="4">
        <v>12.49846</v>
      </c>
      <c r="K91" s="4">
        <v>3.8641399999999999</v>
      </c>
      <c r="L91" s="4">
        <v>6.8577455235015128</v>
      </c>
      <c r="M91" s="4">
        <v>1.4075323075740616</v>
      </c>
      <c r="N91" s="4">
        <v>-1.3825959459473232</v>
      </c>
      <c r="O91" s="4" t="s">
        <v>4613</v>
      </c>
      <c r="P91" s="4" t="s">
        <v>4613</v>
      </c>
      <c r="Q91" s="4">
        <v>0.98613846508285163</v>
      </c>
      <c r="R91" s="4">
        <v>0.9798986058189032</v>
      </c>
      <c r="S91" s="4">
        <v>0.23877547230460192</v>
      </c>
      <c r="T91" s="4">
        <v>-0.32864125459066695</v>
      </c>
      <c r="U91" s="129" t="str">
        <f t="shared" si="1"/>
        <v>-</v>
      </c>
    </row>
    <row r="92" spans="1:21" x14ac:dyDescent="0.25">
      <c r="A92" s="1" t="s">
        <v>191</v>
      </c>
      <c r="B92" s="1" t="s">
        <v>192</v>
      </c>
      <c r="C92" s="1" t="s">
        <v>193</v>
      </c>
      <c r="D92" s="1" t="s">
        <v>36</v>
      </c>
      <c r="E92" s="2" t="s">
        <v>37</v>
      </c>
      <c r="F92" s="3">
        <v>309427524.99900001</v>
      </c>
      <c r="G92" s="3">
        <v>864</v>
      </c>
      <c r="H92" s="4">
        <v>1.65716</v>
      </c>
      <c r="I92" s="4">
        <v>3.6766200000000002</v>
      </c>
      <c r="J92" s="4">
        <v>11.62688</v>
      </c>
      <c r="K92" s="4">
        <v>3.83413</v>
      </c>
      <c r="L92" s="4">
        <v>6.3513635059331719</v>
      </c>
      <c r="M92" s="4">
        <v>1.3626407142310111</v>
      </c>
      <c r="N92" s="4">
        <v>-5.8767476915670773</v>
      </c>
      <c r="O92" s="4" t="s">
        <v>4613</v>
      </c>
      <c r="P92" s="4" t="s">
        <v>4613</v>
      </c>
      <c r="Q92" s="4">
        <v>0.99497573252608373</v>
      </c>
      <c r="R92" s="4">
        <v>0.97575843890339387</v>
      </c>
      <c r="S92" s="4">
        <v>0.13753809234085626</v>
      </c>
      <c r="T92" s="4">
        <v>-0.80096811763661346</v>
      </c>
      <c r="U92" s="129" t="str">
        <f t="shared" si="1"/>
        <v>-</v>
      </c>
    </row>
    <row r="93" spans="1:21" x14ac:dyDescent="0.25">
      <c r="A93" s="1" t="s">
        <v>188</v>
      </c>
      <c r="B93" s="1" t="s">
        <v>189</v>
      </c>
      <c r="C93" s="1" t="s">
        <v>190</v>
      </c>
      <c r="D93" s="1" t="s">
        <v>36</v>
      </c>
      <c r="E93" s="2" t="s">
        <v>37</v>
      </c>
      <c r="F93" s="3">
        <v>796988709</v>
      </c>
      <c r="G93" s="3">
        <v>3165</v>
      </c>
      <c r="H93" s="4">
        <v>1.64246</v>
      </c>
      <c r="I93" s="4">
        <v>3.8614199999999999</v>
      </c>
      <c r="J93" s="4">
        <v>12.20396</v>
      </c>
      <c r="K93" s="4">
        <v>3.7745600000000001</v>
      </c>
      <c r="L93" s="4">
        <v>6.5775564739385395</v>
      </c>
      <c r="M93" s="4">
        <v>1.4065125721520957</v>
      </c>
      <c r="N93" s="4">
        <v>-2.4890575772915793</v>
      </c>
      <c r="O93" s="4" t="s">
        <v>4613</v>
      </c>
      <c r="P93" s="4" t="s">
        <v>4613</v>
      </c>
      <c r="Q93" s="4">
        <v>0.98610168474621396</v>
      </c>
      <c r="R93" s="4">
        <v>0.97985357795287464</v>
      </c>
      <c r="S93" s="4">
        <v>0.23869275079063465</v>
      </c>
      <c r="T93" s="4">
        <v>-0.58998705726234224</v>
      </c>
      <c r="U93" s="129" t="str">
        <f t="shared" si="1"/>
        <v>-</v>
      </c>
    </row>
    <row r="94" spans="1:21" x14ac:dyDescent="0.25">
      <c r="A94" s="1" t="s">
        <v>504</v>
      </c>
      <c r="B94" s="1" t="s">
        <v>505</v>
      </c>
      <c r="C94" s="1" t="s">
        <v>506</v>
      </c>
      <c r="D94" s="1" t="s">
        <v>36</v>
      </c>
      <c r="E94" s="2" t="s">
        <v>37</v>
      </c>
      <c r="F94" s="3">
        <v>126656523.001</v>
      </c>
      <c r="G94" s="3">
        <v>1344</v>
      </c>
      <c r="H94" s="4">
        <v>2.08725</v>
      </c>
      <c r="I94" s="4">
        <v>4.7225900000000003</v>
      </c>
      <c r="J94" s="4">
        <v>12.95546</v>
      </c>
      <c r="K94" s="4">
        <v>2.7770100000000002</v>
      </c>
      <c r="L94" s="4">
        <v>6.8755825900636003</v>
      </c>
      <c r="M94" s="4">
        <v>1.4087367969827909</v>
      </c>
      <c r="N94" s="4">
        <v>-0.40887436073310934</v>
      </c>
      <c r="O94" s="4">
        <v>-0.11501000000000428</v>
      </c>
      <c r="P94" s="4">
        <v>1</v>
      </c>
      <c r="Q94" s="4">
        <v>0.84557300793984336</v>
      </c>
      <c r="R94" s="4">
        <v>0.84069151798308961</v>
      </c>
      <c r="S94" s="4">
        <v>0.76632342374855955</v>
      </c>
      <c r="T94" s="4">
        <v>-0.3120037647057039</v>
      </c>
      <c r="U94" s="129" t="str">
        <f t="shared" si="1"/>
        <v>-</v>
      </c>
    </row>
    <row r="95" spans="1:21" x14ac:dyDescent="0.25">
      <c r="A95" s="1" t="s">
        <v>372</v>
      </c>
      <c r="B95" s="1" t="s">
        <v>373</v>
      </c>
      <c r="C95" s="1" t="s">
        <v>374</v>
      </c>
      <c r="D95" s="1" t="s">
        <v>36</v>
      </c>
      <c r="E95" s="2" t="s">
        <v>37</v>
      </c>
      <c r="F95" s="3">
        <v>2985717803.0009999</v>
      </c>
      <c r="G95" s="3">
        <v>15049</v>
      </c>
      <c r="H95" s="4">
        <v>2.13408</v>
      </c>
      <c r="I95" s="4">
        <v>4.5686999999999998</v>
      </c>
      <c r="J95" s="4">
        <v>12.51071</v>
      </c>
      <c r="K95" s="4">
        <v>4.0553999999999997</v>
      </c>
      <c r="L95" s="4">
        <v>7.1859896168044335</v>
      </c>
      <c r="M95" s="4">
        <v>1.3748389163396215</v>
      </c>
      <c r="N95" s="4">
        <v>-0.10205125896384737</v>
      </c>
      <c r="O95" s="4" t="s">
        <v>4613</v>
      </c>
      <c r="P95" s="4" t="s">
        <v>4613</v>
      </c>
      <c r="Q95" s="4">
        <v>0.98759154059133569</v>
      </c>
      <c r="R95" s="4">
        <v>0.97819975906933732</v>
      </c>
      <c r="S95" s="4">
        <v>0.21678648120520169</v>
      </c>
      <c r="T95" s="4">
        <v>-2.2472201337875308E-2</v>
      </c>
      <c r="U95" s="129" t="str">
        <f t="shared" si="1"/>
        <v>-</v>
      </c>
    </row>
    <row r="96" spans="1:21" x14ac:dyDescent="0.25">
      <c r="A96" s="1" t="s">
        <v>369</v>
      </c>
      <c r="B96" s="1" t="s">
        <v>370</v>
      </c>
      <c r="C96" s="1" t="s">
        <v>371</v>
      </c>
      <c r="D96" s="1" t="s">
        <v>36</v>
      </c>
      <c r="E96" s="2" t="s">
        <v>37</v>
      </c>
      <c r="F96" s="3">
        <v>4065882017.0019999</v>
      </c>
      <c r="G96" s="3">
        <v>23968</v>
      </c>
      <c r="H96" s="4">
        <v>2.0973299999999999</v>
      </c>
      <c r="I96" s="4">
        <v>4.76952</v>
      </c>
      <c r="J96" s="4">
        <v>12.949350000000001</v>
      </c>
      <c r="K96" s="4">
        <v>2.7850600000000001</v>
      </c>
      <c r="L96" s="4">
        <v>6.9472686161468511</v>
      </c>
      <c r="M96" s="4">
        <v>1.3995744666542314</v>
      </c>
      <c r="N96" s="4">
        <v>-0.35553176498274419</v>
      </c>
      <c r="O96" s="4" t="s">
        <v>4613</v>
      </c>
      <c r="P96" s="4" t="s">
        <v>4613</v>
      </c>
      <c r="Q96" s="4">
        <v>0.87317102566137872</v>
      </c>
      <c r="R96" s="4">
        <v>0.86500927811585604</v>
      </c>
      <c r="S96" s="4">
        <v>0.69200567778223976</v>
      </c>
      <c r="T96" s="4">
        <v>-0.24513876032280502</v>
      </c>
      <c r="U96" s="129" t="str">
        <f t="shared" si="1"/>
        <v>-</v>
      </c>
    </row>
    <row r="97" spans="1:21" x14ac:dyDescent="0.25">
      <c r="A97" s="1" t="s">
        <v>360</v>
      </c>
      <c r="B97" s="1" t="s">
        <v>361</v>
      </c>
      <c r="C97" s="1" t="s">
        <v>362</v>
      </c>
      <c r="D97" s="1" t="s">
        <v>36</v>
      </c>
      <c r="E97" s="2" t="s">
        <v>37</v>
      </c>
      <c r="F97" s="3">
        <v>85718443.998999998</v>
      </c>
      <c r="G97" s="3">
        <v>3437</v>
      </c>
      <c r="H97" s="4">
        <v>0.77276999999999996</v>
      </c>
      <c r="I97" s="4">
        <v>2.8839199999999998</v>
      </c>
      <c r="J97" s="4">
        <v>10.75569</v>
      </c>
      <c r="K97" s="4">
        <v>3.5750799999999998</v>
      </c>
      <c r="L97" s="4">
        <v>5.5149495415120375</v>
      </c>
      <c r="M97" s="4">
        <v>1.3626550741954018</v>
      </c>
      <c r="N97" s="4">
        <v>-11.43054481472636</v>
      </c>
      <c r="O97" s="4">
        <v>-3.3810000000000784E-2</v>
      </c>
      <c r="P97" s="4">
        <v>1</v>
      </c>
      <c r="Q97" s="4">
        <v>0.99477945615423624</v>
      </c>
      <c r="R97" s="4">
        <v>0.97537858862421511</v>
      </c>
      <c r="S97" s="4">
        <v>0.14011959703529459</v>
      </c>
      <c r="T97" s="4">
        <v>-1.5811316509310114</v>
      </c>
      <c r="U97" s="129" t="str">
        <f t="shared" si="1"/>
        <v>-</v>
      </c>
    </row>
    <row r="98" spans="1:21" x14ac:dyDescent="0.25">
      <c r="A98" s="1" t="s">
        <v>375</v>
      </c>
      <c r="B98" s="1" t="s">
        <v>376</v>
      </c>
      <c r="C98" s="1" t="s">
        <v>377</v>
      </c>
      <c r="D98" s="1" t="s">
        <v>36</v>
      </c>
      <c r="E98" s="2" t="s">
        <v>37</v>
      </c>
      <c r="F98" s="3">
        <v>26906999.002</v>
      </c>
      <c r="G98" s="3">
        <v>701</v>
      </c>
      <c r="H98" s="4">
        <v>1.3113999999999999</v>
      </c>
      <c r="I98" s="4">
        <v>3.9571200000000002</v>
      </c>
      <c r="J98" s="4">
        <v>12.010730000000001</v>
      </c>
      <c r="K98" s="4">
        <v>2.5177900000000002</v>
      </c>
      <c r="L98" s="4">
        <v>6.0960984777300942</v>
      </c>
      <c r="M98" s="4">
        <v>1.3894375976443198</v>
      </c>
      <c r="N98" s="4">
        <v>-1.5134406026727829</v>
      </c>
      <c r="O98" s="4">
        <v>-6.4399999999997792E-2</v>
      </c>
      <c r="P98" s="4">
        <v>1</v>
      </c>
      <c r="Q98" s="4">
        <v>0.87141498543057105</v>
      </c>
      <c r="R98" s="4">
        <v>0.86354959116892538</v>
      </c>
      <c r="S98" s="4">
        <v>0.69341340396620543</v>
      </c>
      <c r="T98" s="4">
        <v>-1.0390660868249135</v>
      </c>
      <c r="U98" s="129" t="str">
        <f t="shared" si="1"/>
        <v>-</v>
      </c>
    </row>
    <row r="99" spans="1:21" x14ac:dyDescent="0.25">
      <c r="A99" s="1" t="s">
        <v>138</v>
      </c>
      <c r="B99" s="1" t="s">
        <v>139</v>
      </c>
      <c r="C99" s="1" t="s">
        <v>140</v>
      </c>
      <c r="D99" s="1" t="s">
        <v>36</v>
      </c>
      <c r="E99" s="2" t="s">
        <v>37</v>
      </c>
      <c r="F99" s="3">
        <v>3810507499.0009999</v>
      </c>
      <c r="G99" s="3">
        <v>5701</v>
      </c>
      <c r="H99" s="4">
        <v>2.0917300000000001</v>
      </c>
      <c r="I99" s="4">
        <v>4.7632500000000002</v>
      </c>
      <c r="J99" s="4">
        <v>12.93975</v>
      </c>
      <c r="K99" s="4">
        <v>2.78173</v>
      </c>
      <c r="L99" s="4">
        <v>6.9397520460829032</v>
      </c>
      <c r="M99" s="4">
        <v>1.3991739031286248</v>
      </c>
      <c r="N99" s="4">
        <v>-0.36565946406271771</v>
      </c>
      <c r="O99" s="4" t="s">
        <v>4613</v>
      </c>
      <c r="P99" s="4" t="s">
        <v>4613</v>
      </c>
      <c r="Q99" s="4">
        <v>0.87305604640222223</v>
      </c>
      <c r="R99" s="4">
        <v>0.86493856273942415</v>
      </c>
      <c r="S99" s="4">
        <v>0.69218318738748974</v>
      </c>
      <c r="T99" s="4">
        <v>-0.25214982674302</v>
      </c>
      <c r="U99" s="129" t="str">
        <f t="shared" si="1"/>
        <v>-</v>
      </c>
    </row>
    <row r="100" spans="1:21" x14ac:dyDescent="0.25">
      <c r="A100" s="1" t="s">
        <v>366</v>
      </c>
      <c r="B100" s="1" t="s">
        <v>367</v>
      </c>
      <c r="C100" s="1" t="s">
        <v>368</v>
      </c>
      <c r="D100" s="1" t="s">
        <v>36</v>
      </c>
      <c r="E100" s="2" t="s">
        <v>37</v>
      </c>
      <c r="F100" s="3">
        <v>1300985967.0020001</v>
      </c>
      <c r="G100" s="3">
        <v>10527</v>
      </c>
      <c r="H100" s="4">
        <v>1.6615800000000001</v>
      </c>
      <c r="I100" s="4">
        <v>3.6838000000000002</v>
      </c>
      <c r="J100" s="4">
        <v>11.63754</v>
      </c>
      <c r="K100" s="4">
        <v>3.8382000000000001</v>
      </c>
      <c r="L100" s="4">
        <v>6.3593404692140476</v>
      </c>
      <c r="M100" s="4">
        <v>1.3637399711032752</v>
      </c>
      <c r="N100" s="4">
        <v>-5.8304329976597593</v>
      </c>
      <c r="O100" s="4" t="s">
        <v>4613</v>
      </c>
      <c r="P100" s="4" t="s">
        <v>4613</v>
      </c>
      <c r="Q100" s="4">
        <v>0.99501004850818153</v>
      </c>
      <c r="R100" s="4">
        <v>0.97567230692446949</v>
      </c>
      <c r="S100" s="4">
        <v>0.13733514022967602</v>
      </c>
      <c r="T100" s="4">
        <v>-0.79352762031961177</v>
      </c>
      <c r="U100" s="129" t="str">
        <f t="shared" si="1"/>
        <v>-</v>
      </c>
    </row>
    <row r="101" spans="1:21" x14ac:dyDescent="0.25">
      <c r="A101" s="1" t="s">
        <v>144</v>
      </c>
      <c r="B101" s="1" t="s">
        <v>145</v>
      </c>
      <c r="C101" s="1" t="s">
        <v>146</v>
      </c>
      <c r="D101" s="1" t="s">
        <v>36</v>
      </c>
      <c r="E101" s="2" t="s">
        <v>37</v>
      </c>
      <c r="F101" s="3">
        <v>4816137472.9980001</v>
      </c>
      <c r="G101" s="3">
        <v>36003</v>
      </c>
      <c r="H101" s="4">
        <v>1.6585700000000001</v>
      </c>
      <c r="I101" s="4">
        <v>3.8813399999999998</v>
      </c>
      <c r="J101" s="4">
        <v>12.226559999999999</v>
      </c>
      <c r="K101" s="4">
        <v>3.7836799999999999</v>
      </c>
      <c r="L101" s="4">
        <v>6.598054145468879</v>
      </c>
      <c r="M101" s="4">
        <v>1.4072608282637993</v>
      </c>
      <c r="N101" s="4">
        <v>-2.4123086934852123</v>
      </c>
      <c r="O101" s="4" t="s">
        <v>4613</v>
      </c>
      <c r="P101" s="4" t="s">
        <v>4613</v>
      </c>
      <c r="Q101" s="4">
        <v>0.98619006620682936</v>
      </c>
      <c r="R101" s="4">
        <v>0.97983861836349539</v>
      </c>
      <c r="S101" s="4">
        <v>0.2382682897172049</v>
      </c>
      <c r="T101" s="4">
        <v>-0.57086789315742292</v>
      </c>
      <c r="U101" s="129" t="str">
        <f t="shared" si="1"/>
        <v>-</v>
      </c>
    </row>
    <row r="102" spans="1:21" x14ac:dyDescent="0.25">
      <c r="A102" s="1" t="s">
        <v>278</v>
      </c>
      <c r="B102" s="1" t="s">
        <v>279</v>
      </c>
      <c r="C102" s="1" t="s">
        <v>280</v>
      </c>
      <c r="D102" s="1" t="s">
        <v>36</v>
      </c>
      <c r="E102" s="2" t="s">
        <v>37</v>
      </c>
      <c r="F102" s="3">
        <v>100090224.002</v>
      </c>
      <c r="G102" s="3">
        <v>3301</v>
      </c>
      <c r="H102" s="4">
        <v>0.86917999999999995</v>
      </c>
      <c r="I102" s="4">
        <v>2.88287</v>
      </c>
      <c r="J102" s="4">
        <v>10.782400000000001</v>
      </c>
      <c r="K102" s="4">
        <v>3.57938</v>
      </c>
      <c r="L102" s="4">
        <v>5.5394529497514222</v>
      </c>
      <c r="M102" s="4">
        <v>1.360824075480596</v>
      </c>
      <c r="N102" s="4">
        <v>-11.501976416328766</v>
      </c>
      <c r="O102" s="4">
        <v>-3.3389999999999809E-2</v>
      </c>
      <c r="P102" s="4">
        <v>1</v>
      </c>
      <c r="Q102" s="4">
        <v>0.9949693839133068</v>
      </c>
      <c r="R102" s="4">
        <v>0.9758196080177105</v>
      </c>
      <c r="S102" s="4">
        <v>0.13722366280395423</v>
      </c>
      <c r="T102" s="4">
        <v>-1.5582761435351977</v>
      </c>
      <c r="U102" s="129" t="str">
        <f t="shared" si="1"/>
        <v>-</v>
      </c>
    </row>
    <row r="103" spans="1:21" x14ac:dyDescent="0.25">
      <c r="A103" s="1" t="s">
        <v>281</v>
      </c>
      <c r="B103" s="1" t="s">
        <v>282</v>
      </c>
      <c r="C103" s="1" t="s">
        <v>283</v>
      </c>
      <c r="D103" s="1" t="s">
        <v>36</v>
      </c>
      <c r="E103" s="2" t="s">
        <v>37</v>
      </c>
      <c r="F103" s="3">
        <v>185731083.998</v>
      </c>
      <c r="G103" s="3">
        <v>6279</v>
      </c>
      <c r="H103" s="4">
        <v>0.86621000000000004</v>
      </c>
      <c r="I103" s="4">
        <v>3.08283</v>
      </c>
      <c r="J103" s="4">
        <v>11.366160000000001</v>
      </c>
      <c r="K103" s="4">
        <v>3.5250400000000002</v>
      </c>
      <c r="L103" s="4">
        <v>5.7774298572063065</v>
      </c>
      <c r="M103" s="4">
        <v>1.4044531280869907</v>
      </c>
      <c r="N103" s="4">
        <v>-5.633424579178552</v>
      </c>
      <c r="O103" s="4">
        <v>-6.2870000000003756E-2</v>
      </c>
      <c r="P103" s="4">
        <v>1</v>
      </c>
      <c r="Q103" s="4">
        <v>0.98585322262132202</v>
      </c>
      <c r="R103" s="4">
        <v>0.97961413686553911</v>
      </c>
      <c r="S103" s="4">
        <v>0.23990617329439842</v>
      </c>
      <c r="T103" s="4">
        <v>-1.3363036360687919</v>
      </c>
      <c r="U103" s="129" t="str">
        <f t="shared" si="1"/>
        <v>-</v>
      </c>
    </row>
    <row r="104" spans="1:21" x14ac:dyDescent="0.25">
      <c r="A104" s="1" t="s">
        <v>378</v>
      </c>
      <c r="B104" s="1" t="s">
        <v>379</v>
      </c>
      <c r="C104" s="1" t="s">
        <v>380</v>
      </c>
      <c r="D104" s="1" t="s">
        <v>36</v>
      </c>
      <c r="E104" s="2" t="s">
        <v>37</v>
      </c>
      <c r="F104" s="3">
        <v>33308778.998</v>
      </c>
      <c r="G104" s="3">
        <v>1105</v>
      </c>
      <c r="H104" s="4">
        <v>1.02685</v>
      </c>
      <c r="I104" s="4">
        <v>3.01051</v>
      </c>
      <c r="J104" s="4">
        <v>10.88241</v>
      </c>
      <c r="K104" s="4">
        <v>3.6243799999999999</v>
      </c>
      <c r="L104" s="4">
        <v>5.66587275774042</v>
      </c>
      <c r="M104" s="4">
        <v>1.3539485021225881</v>
      </c>
      <c r="N104" s="4">
        <v>-10.705481916203944</v>
      </c>
      <c r="O104" s="4">
        <v>-2.2299999999997322E-2</v>
      </c>
      <c r="P104" s="4">
        <v>1</v>
      </c>
      <c r="Q104" s="4">
        <v>0.99494806790084489</v>
      </c>
      <c r="R104" s="4">
        <v>0.9759771208899326</v>
      </c>
      <c r="S104" s="4">
        <v>0.13620840968023615</v>
      </c>
      <c r="T104" s="4">
        <v>-1.4403583082592597</v>
      </c>
      <c r="U104" s="129" t="str">
        <f t="shared" si="1"/>
        <v>-</v>
      </c>
    </row>
    <row r="105" spans="1:21" x14ac:dyDescent="0.25">
      <c r="A105" s="1" t="s">
        <v>354</v>
      </c>
      <c r="B105" s="1" t="s">
        <v>355</v>
      </c>
      <c r="C105" s="1" t="s">
        <v>356</v>
      </c>
      <c r="D105" s="1" t="s">
        <v>36</v>
      </c>
      <c r="E105" s="2" t="s">
        <v>37</v>
      </c>
      <c r="F105" s="3">
        <v>178085442</v>
      </c>
      <c r="G105" s="3">
        <v>5654</v>
      </c>
      <c r="H105" s="4">
        <v>1.03728</v>
      </c>
      <c r="I105" s="4">
        <v>3.2426900000000001</v>
      </c>
      <c r="J105" s="4">
        <v>11.51539</v>
      </c>
      <c r="K105" s="4">
        <v>3.5750799999999998</v>
      </c>
      <c r="L105" s="4">
        <v>5.9353288534247595</v>
      </c>
      <c r="M105" s="4">
        <v>1.4031250194127054</v>
      </c>
      <c r="N105" s="4">
        <v>-5.0664963433328136</v>
      </c>
      <c r="O105" s="4">
        <v>-5.0349999999999007E-2</v>
      </c>
      <c r="P105" s="4">
        <v>1</v>
      </c>
      <c r="Q105" s="4">
        <v>0.98614062257702384</v>
      </c>
      <c r="R105" s="4">
        <v>0.97973511851611239</v>
      </c>
      <c r="S105" s="4">
        <v>0.23717376241300989</v>
      </c>
      <c r="T105" s="4">
        <v>-1.1890236478888982</v>
      </c>
      <c r="U105" s="129" t="str">
        <f t="shared" si="1"/>
        <v>-</v>
      </c>
    </row>
    <row r="106" spans="1:21" x14ac:dyDescent="0.25">
      <c r="A106" s="1" t="s">
        <v>147</v>
      </c>
      <c r="B106" s="1" t="s">
        <v>148</v>
      </c>
      <c r="C106" s="1" t="s">
        <v>149</v>
      </c>
      <c r="D106" s="1" t="s">
        <v>36</v>
      </c>
      <c r="E106" s="2" t="s">
        <v>37</v>
      </c>
      <c r="F106" s="3">
        <v>972296919</v>
      </c>
      <c r="G106" s="3">
        <v>17353</v>
      </c>
      <c r="H106" s="4">
        <v>1.6234999999999999</v>
      </c>
      <c r="I106" s="4">
        <v>4.0423900000000001</v>
      </c>
      <c r="J106" s="4">
        <v>11.95435</v>
      </c>
      <c r="K106" s="4">
        <v>3.8873799999999998</v>
      </c>
      <c r="L106" s="4">
        <v>6.6500647472216512</v>
      </c>
      <c r="M106" s="4">
        <v>1.3733866806929365</v>
      </c>
      <c r="N106" s="4">
        <v>-2.4383070574769397</v>
      </c>
      <c r="O106" s="4">
        <v>-4.9900000000047129E-3</v>
      </c>
      <c r="P106" s="4">
        <v>1</v>
      </c>
      <c r="Q106" s="4">
        <v>0.9876660601027929</v>
      </c>
      <c r="R106" s="4">
        <v>0.97824670945132475</v>
      </c>
      <c r="S106" s="4">
        <v>0.21580136857106086</v>
      </c>
      <c r="T106" s="4">
        <v>-0.52235510336882118</v>
      </c>
      <c r="U106" s="129" t="str">
        <f t="shared" si="1"/>
        <v>-</v>
      </c>
    </row>
    <row r="107" spans="1:21" x14ac:dyDescent="0.25">
      <c r="A107" s="1" t="s">
        <v>116</v>
      </c>
      <c r="B107" s="1" t="s">
        <v>117</v>
      </c>
      <c r="C107" s="1" t="s">
        <v>118</v>
      </c>
      <c r="D107" s="1" t="s">
        <v>36</v>
      </c>
      <c r="E107" s="2" t="s">
        <v>37</v>
      </c>
      <c r="F107" s="3">
        <v>1575674433.0020001</v>
      </c>
      <c r="G107" s="3">
        <v>31624</v>
      </c>
      <c r="H107" s="4">
        <v>1.5888500000000001</v>
      </c>
      <c r="I107" s="4">
        <v>4.2401900000000001</v>
      </c>
      <c r="J107" s="4">
        <v>12.3805</v>
      </c>
      <c r="K107" s="4">
        <v>2.6184699999999999</v>
      </c>
      <c r="L107" s="4">
        <v>6.4090499878909357</v>
      </c>
      <c r="M107" s="4">
        <v>1.3974404623075307</v>
      </c>
      <c r="N107" s="4">
        <v>-1.0877256084538025</v>
      </c>
      <c r="O107" s="4">
        <v>-3.7580000000003722E-2</v>
      </c>
      <c r="P107" s="4">
        <v>1</v>
      </c>
      <c r="Q107" s="4">
        <v>0.87270639536440175</v>
      </c>
      <c r="R107" s="4">
        <v>0.86447171524700372</v>
      </c>
      <c r="S107" s="4">
        <v>0.69255211131554495</v>
      </c>
      <c r="T107" s="4">
        <v>-0.74716116139019739</v>
      </c>
      <c r="U107" s="129" t="str">
        <f t="shared" si="1"/>
        <v>-</v>
      </c>
    </row>
    <row r="108" spans="1:21" x14ac:dyDescent="0.25">
      <c r="A108" s="1" t="s">
        <v>312</v>
      </c>
      <c r="B108" s="1" t="s">
        <v>313</v>
      </c>
      <c r="C108" s="1" t="s">
        <v>314</v>
      </c>
      <c r="D108" s="1" t="s">
        <v>36</v>
      </c>
      <c r="E108" s="2" t="s">
        <v>37</v>
      </c>
      <c r="F108" s="3">
        <v>66460155.998000003</v>
      </c>
      <c r="G108" s="3">
        <v>688</v>
      </c>
      <c r="H108" s="4">
        <v>1.2392000000000001</v>
      </c>
      <c r="I108" s="4">
        <v>3.2343299999999999</v>
      </c>
      <c r="J108" s="4">
        <v>11.153930000000001</v>
      </c>
      <c r="K108" s="4">
        <v>3.6945700000000001</v>
      </c>
      <c r="L108" s="4">
        <v>5.9030793354539757</v>
      </c>
      <c r="M108" s="4">
        <v>1.3592341631497249</v>
      </c>
      <c r="N108" s="4">
        <v>-9.051765807256011</v>
      </c>
      <c r="O108" s="4">
        <v>-4.5799999999984742E-3</v>
      </c>
      <c r="P108" s="4">
        <v>1</v>
      </c>
      <c r="Q108" s="4">
        <v>0.99502170469530371</v>
      </c>
      <c r="R108" s="4">
        <v>0.97593057605604938</v>
      </c>
      <c r="S108" s="4">
        <v>0.13619663016598993</v>
      </c>
      <c r="T108" s="4">
        <v>-1.2191043243928501</v>
      </c>
      <c r="U108" s="129" t="str">
        <f t="shared" si="1"/>
        <v>-</v>
      </c>
    </row>
    <row r="109" spans="1:21" x14ac:dyDescent="0.25">
      <c r="A109" s="1" t="s">
        <v>319</v>
      </c>
      <c r="B109" s="1" t="s">
        <v>320</v>
      </c>
      <c r="C109" s="1" t="s">
        <v>321</v>
      </c>
      <c r="D109" s="1" t="s">
        <v>36</v>
      </c>
      <c r="E109" s="2" t="s">
        <v>37</v>
      </c>
      <c r="F109" s="3">
        <v>134506752.002</v>
      </c>
      <c r="G109" s="3">
        <v>1047</v>
      </c>
      <c r="H109" s="4">
        <v>1.23797</v>
      </c>
      <c r="I109" s="4">
        <v>3.4468399999999999</v>
      </c>
      <c r="J109" s="4">
        <v>11.756819999999999</v>
      </c>
      <c r="K109" s="4">
        <v>3.6389499999999999</v>
      </c>
      <c r="L109" s="4">
        <v>6.1516575791997763</v>
      </c>
      <c r="M109" s="4">
        <v>1.404221714566471</v>
      </c>
      <c r="N109" s="4">
        <v>-4.1791764774115441</v>
      </c>
      <c r="O109" s="4">
        <v>-3.3769999999999634E-2</v>
      </c>
      <c r="P109" s="4">
        <v>1</v>
      </c>
      <c r="Q109" s="4">
        <v>0.9860249910452995</v>
      </c>
      <c r="R109" s="4">
        <v>0.97984124676160222</v>
      </c>
      <c r="S109" s="4">
        <v>0.23847441524746218</v>
      </c>
      <c r="T109" s="4">
        <v>-0.98724344067954162</v>
      </c>
      <c r="U109" s="129" t="str">
        <f t="shared" si="1"/>
        <v>-</v>
      </c>
    </row>
    <row r="110" spans="1:21" x14ac:dyDescent="0.25">
      <c r="A110" s="1" t="s">
        <v>33</v>
      </c>
      <c r="B110" s="1" t="s">
        <v>34</v>
      </c>
      <c r="C110" s="1" t="s">
        <v>35</v>
      </c>
      <c r="D110" s="1" t="s">
        <v>36</v>
      </c>
      <c r="E110" s="2" t="s">
        <v>37</v>
      </c>
      <c r="F110" s="3">
        <v>58936728.001999997</v>
      </c>
      <c r="G110" s="3">
        <v>19460</v>
      </c>
      <c r="H110" s="4">
        <v>0.49752000000000002</v>
      </c>
      <c r="I110" s="4">
        <v>2.80877</v>
      </c>
      <c r="J110" s="4">
        <v>10.68028</v>
      </c>
      <c r="K110" s="4">
        <v>3.56297</v>
      </c>
      <c r="L110" s="4">
        <v>5.4127642667590958</v>
      </c>
      <c r="M110" s="4">
        <v>1.3705569618596318</v>
      </c>
      <c r="N110" s="4">
        <v>-10.952221374693362</v>
      </c>
      <c r="O110" s="4">
        <v>-5.832999999999533E-2</v>
      </c>
      <c r="P110" s="4">
        <v>1</v>
      </c>
      <c r="Q110" s="4">
        <v>0.99372457703623429</v>
      </c>
      <c r="R110" s="4">
        <v>0.97425168640136706</v>
      </c>
      <c r="S110" s="4">
        <v>0.15511556440280261</v>
      </c>
      <c r="T110" s="4">
        <v>-1.6764447714587072</v>
      </c>
      <c r="U110" s="129" t="str">
        <f t="shared" si="1"/>
        <v>-</v>
      </c>
    </row>
    <row r="111" spans="1:21" x14ac:dyDescent="0.25">
      <c r="A111" s="1" t="s">
        <v>51</v>
      </c>
      <c r="B111" s="1" t="s">
        <v>52</v>
      </c>
      <c r="C111" s="1" t="s">
        <v>53</v>
      </c>
      <c r="D111" s="1" t="s">
        <v>36</v>
      </c>
      <c r="E111" s="2" t="s">
        <v>37</v>
      </c>
      <c r="F111" s="3">
        <v>29687996.998</v>
      </c>
      <c r="G111" s="3">
        <v>1008</v>
      </c>
      <c r="H111" s="4">
        <v>0.73587999999999998</v>
      </c>
      <c r="I111" s="4">
        <v>3.2332299999999998</v>
      </c>
      <c r="J111" s="4">
        <v>11.00461</v>
      </c>
      <c r="K111" s="4">
        <v>3.61646</v>
      </c>
      <c r="L111" s="4">
        <v>5.7779528502911459</v>
      </c>
      <c r="M111" s="4">
        <v>1.3650168872327093</v>
      </c>
      <c r="N111" s="4">
        <v>-6.1729550594801337</v>
      </c>
      <c r="O111" s="4">
        <v>-6.9640000000004143E-2</v>
      </c>
      <c r="P111" s="4">
        <v>1</v>
      </c>
      <c r="Q111" s="4">
        <v>0.9870751322025757</v>
      </c>
      <c r="R111" s="4">
        <v>0.9782779462524378</v>
      </c>
      <c r="S111" s="4">
        <v>0.21894268147274573</v>
      </c>
      <c r="T111" s="4">
        <v>-1.335815815264374</v>
      </c>
      <c r="U111" s="129" t="str">
        <f t="shared" si="1"/>
        <v>-</v>
      </c>
    </row>
    <row r="112" spans="1:21" x14ac:dyDescent="0.25">
      <c r="A112" s="1" t="s">
        <v>48</v>
      </c>
      <c r="B112" s="1" t="s">
        <v>49</v>
      </c>
      <c r="C112" s="1" t="s">
        <v>50</v>
      </c>
      <c r="D112" s="1" t="s">
        <v>36</v>
      </c>
      <c r="E112" s="2" t="s">
        <v>37</v>
      </c>
      <c r="F112" s="3">
        <v>76849909.998999998</v>
      </c>
      <c r="G112" s="3">
        <v>1315</v>
      </c>
      <c r="H112" s="4">
        <v>0.72104000000000001</v>
      </c>
      <c r="I112" s="4">
        <v>3.69726</v>
      </c>
      <c r="J112" s="4">
        <v>11.8718</v>
      </c>
      <c r="K112" s="4">
        <v>2.4550100000000001</v>
      </c>
      <c r="L112" s="4">
        <v>5.8038877508198361</v>
      </c>
      <c r="M112" s="4">
        <v>1.430736162041865</v>
      </c>
      <c r="N112" s="4">
        <v>-1.8923829148195788</v>
      </c>
      <c r="O112" s="4">
        <v>-8.1969999999997878E-2</v>
      </c>
      <c r="P112" s="4">
        <v>1</v>
      </c>
      <c r="Q112" s="4">
        <v>0.87401933807371845</v>
      </c>
      <c r="R112" s="4">
        <v>0.86654017990784549</v>
      </c>
      <c r="S112" s="4">
        <v>0.70070737601913335</v>
      </c>
      <c r="T112" s="4">
        <v>-1.311625086160384</v>
      </c>
      <c r="U112" s="129" t="str">
        <f t="shared" si="1"/>
        <v>-</v>
      </c>
    </row>
    <row r="113" spans="1:21" x14ac:dyDescent="0.25">
      <c r="A113" s="1" t="s">
        <v>132</v>
      </c>
      <c r="B113" s="1" t="s">
        <v>133</v>
      </c>
      <c r="C113" s="1" t="s">
        <v>134</v>
      </c>
      <c r="D113" s="1" t="s">
        <v>36</v>
      </c>
      <c r="E113" s="2" t="s">
        <v>37</v>
      </c>
      <c r="F113" s="3">
        <v>112299760.998</v>
      </c>
      <c r="G113" s="3">
        <v>11432</v>
      </c>
      <c r="H113" s="4">
        <v>0.72911999999999999</v>
      </c>
      <c r="I113" s="4">
        <v>2.8420999999999998</v>
      </c>
      <c r="J113" s="4">
        <v>10.7094</v>
      </c>
      <c r="K113" s="4">
        <v>3.5630199999999999</v>
      </c>
      <c r="L113" s="4">
        <v>5.4701973626484879</v>
      </c>
      <c r="M113" s="4">
        <v>1.3624990574424001</v>
      </c>
      <c r="N113" s="4">
        <v>-11.759900003332483</v>
      </c>
      <c r="O113" s="4">
        <v>-3.6780000000002921E-2</v>
      </c>
      <c r="P113" s="4">
        <v>1</v>
      </c>
      <c r="Q113" s="4">
        <v>0.99479986153407463</v>
      </c>
      <c r="R113" s="4">
        <v>0.97540719977367418</v>
      </c>
      <c r="S113" s="4">
        <v>0.13981893266105344</v>
      </c>
      <c r="T113" s="4">
        <v>-1.6228741605852748</v>
      </c>
      <c r="U113" s="129" t="str">
        <f t="shared" si="1"/>
        <v>-</v>
      </c>
    </row>
    <row r="114" spans="1:21" x14ac:dyDescent="0.25">
      <c r="A114" s="1" t="s">
        <v>123</v>
      </c>
      <c r="B114" s="1" t="s">
        <v>124</v>
      </c>
      <c r="C114" s="1" t="s">
        <v>125</v>
      </c>
      <c r="D114" s="1" t="s">
        <v>36</v>
      </c>
      <c r="E114" s="2" t="s">
        <v>37</v>
      </c>
      <c r="F114" s="3">
        <v>125327620.998</v>
      </c>
      <c r="G114" s="3">
        <v>14838</v>
      </c>
      <c r="H114" s="4">
        <v>0.71392</v>
      </c>
      <c r="I114" s="4">
        <v>3.0208599999999999</v>
      </c>
      <c r="J114" s="4">
        <v>11.267910000000001</v>
      </c>
      <c r="K114" s="4">
        <v>3.50129</v>
      </c>
      <c r="L114" s="4">
        <v>5.687904295379731</v>
      </c>
      <c r="M114" s="4">
        <v>1.405326354582044</v>
      </c>
      <c r="N114" s="4">
        <v>-5.9140159549617692</v>
      </c>
      <c r="O114" s="4">
        <v>-6.7130000000004131E-2</v>
      </c>
      <c r="P114" s="4">
        <v>1</v>
      </c>
      <c r="Q114" s="4">
        <v>0.98550795266936708</v>
      </c>
      <c r="R114" s="4">
        <v>0.9791192604987603</v>
      </c>
      <c r="S114" s="4">
        <v>0.24290544320588547</v>
      </c>
      <c r="T114" s="4">
        <v>-1.4198084334607564</v>
      </c>
      <c r="U114" s="129" t="str">
        <f t="shared" si="1"/>
        <v>-</v>
      </c>
    </row>
    <row r="115" spans="1:21" x14ac:dyDescent="0.25">
      <c r="A115" s="1" t="s">
        <v>330</v>
      </c>
      <c r="B115" s="1" t="s">
        <v>331</v>
      </c>
      <c r="C115" s="1" t="s">
        <v>332</v>
      </c>
      <c r="D115" s="1" t="s">
        <v>36</v>
      </c>
      <c r="E115" s="2" t="s">
        <v>37</v>
      </c>
      <c r="F115" s="3">
        <v>1056161995.001</v>
      </c>
      <c r="G115" s="3">
        <v>1422</v>
      </c>
      <c r="H115" s="4">
        <v>2.3761199999999998</v>
      </c>
      <c r="I115" s="4">
        <v>4.34457</v>
      </c>
      <c r="J115" s="4">
        <v>11.983280000000001</v>
      </c>
      <c r="K115" s="4">
        <v>4.0081800000000003</v>
      </c>
      <c r="L115" s="4">
        <v>6.9870626681033166</v>
      </c>
      <c r="M115" s="4">
        <v>1.3166300494227134</v>
      </c>
      <c r="N115" s="4">
        <v>-0.93527684688354695</v>
      </c>
      <c r="O115" s="4" t="s">
        <v>4613</v>
      </c>
      <c r="P115" s="4" t="s">
        <v>4613</v>
      </c>
      <c r="Q115" s="4">
        <v>0.9858677356944795</v>
      </c>
      <c r="R115" s="4">
        <v>0.97223455143252391</v>
      </c>
      <c r="S115" s="4">
        <v>0.22421881538651775</v>
      </c>
      <c r="T115" s="4">
        <v>-0.20802093410388078</v>
      </c>
      <c r="U115" s="129" t="str">
        <f t="shared" si="1"/>
        <v>-</v>
      </c>
    </row>
    <row r="116" spans="1:21" x14ac:dyDescent="0.25">
      <c r="A116" s="1" t="s">
        <v>254</v>
      </c>
      <c r="B116" s="1" t="s">
        <v>255</v>
      </c>
      <c r="C116" s="1" t="s">
        <v>256</v>
      </c>
      <c r="D116" s="1" t="s">
        <v>36</v>
      </c>
      <c r="E116" s="2" t="s">
        <v>37</v>
      </c>
      <c r="F116" s="3">
        <v>1825248751.9979999</v>
      </c>
      <c r="G116" s="3">
        <v>19693</v>
      </c>
      <c r="H116" s="4">
        <v>1.8371500000000001</v>
      </c>
      <c r="I116" s="4">
        <v>4.4979699999999996</v>
      </c>
      <c r="J116" s="4">
        <v>12.653980000000001</v>
      </c>
      <c r="K116" s="4">
        <v>2.6978599999999999</v>
      </c>
      <c r="L116" s="4">
        <v>6.6697815794521942</v>
      </c>
      <c r="M116" s="4">
        <v>1.3980888042548862</v>
      </c>
      <c r="N116" s="4">
        <v>-0.73266857235810612</v>
      </c>
      <c r="O116" s="4">
        <v>-1.6380000000004724E-2</v>
      </c>
      <c r="P116" s="4">
        <v>1</v>
      </c>
      <c r="Q116" s="4">
        <v>0.87285396465811538</v>
      </c>
      <c r="R116" s="4">
        <v>0.86469357268910951</v>
      </c>
      <c r="S116" s="4">
        <v>0.69236853579509794</v>
      </c>
      <c r="T116" s="4">
        <v>-0.50396426563454888</v>
      </c>
      <c r="U116" s="129" t="str">
        <f t="shared" si="1"/>
        <v>-</v>
      </c>
    </row>
    <row r="117" spans="1:21" x14ac:dyDescent="0.25">
      <c r="A117" s="1" t="s">
        <v>357</v>
      </c>
      <c r="B117" s="1" t="s">
        <v>358</v>
      </c>
      <c r="C117" s="1" t="s">
        <v>359</v>
      </c>
      <c r="D117" s="1" t="s">
        <v>36</v>
      </c>
      <c r="E117" s="2" t="s">
        <v>37</v>
      </c>
      <c r="F117" s="3">
        <v>1329868440.9979999</v>
      </c>
      <c r="G117" s="3">
        <v>23303</v>
      </c>
      <c r="H117" s="4">
        <v>1.25051</v>
      </c>
      <c r="I117" s="4">
        <v>3.4620199999999999</v>
      </c>
      <c r="J117" s="4">
        <v>11.768520000000001</v>
      </c>
      <c r="K117" s="4">
        <v>3.6412399999999998</v>
      </c>
      <c r="L117" s="4">
        <v>6.163879723072907</v>
      </c>
      <c r="M117" s="4">
        <v>1.4041773833733198</v>
      </c>
      <c r="N117" s="4">
        <v>-4.1402106381158852</v>
      </c>
      <c r="O117" s="4">
        <v>-3.2849999999995383E-2</v>
      </c>
      <c r="P117" s="4">
        <v>1</v>
      </c>
      <c r="Q117" s="4">
        <v>0.98609272631016964</v>
      </c>
      <c r="R117" s="4">
        <v>0.97975868943470423</v>
      </c>
      <c r="S117" s="4">
        <v>0.23792428761908191</v>
      </c>
      <c r="T117" s="4">
        <v>-0.97584325924534587</v>
      </c>
      <c r="U117" s="129" t="str">
        <f t="shared" si="1"/>
        <v>-</v>
      </c>
    </row>
    <row r="118" spans="1:21" x14ac:dyDescent="0.25">
      <c r="A118" s="1" t="s">
        <v>45</v>
      </c>
      <c r="B118" s="1" t="s">
        <v>46</v>
      </c>
      <c r="C118" s="1" t="s">
        <v>47</v>
      </c>
      <c r="D118" s="1" t="s">
        <v>36</v>
      </c>
      <c r="E118" s="2" t="s">
        <v>37</v>
      </c>
      <c r="F118" s="3">
        <v>2498423363.0019999</v>
      </c>
      <c r="G118" s="3">
        <v>2211</v>
      </c>
      <c r="H118" s="4">
        <v>2.2938499999999999</v>
      </c>
      <c r="I118" s="4">
        <v>4.9726499999999998</v>
      </c>
      <c r="J118" s="4">
        <v>13.16602</v>
      </c>
      <c r="K118" s="4">
        <v>2.8484699999999998</v>
      </c>
      <c r="L118" s="4">
        <v>7.1535989257627497</v>
      </c>
      <c r="M118" s="4">
        <v>1.4000334912085906</v>
      </c>
      <c r="N118" s="4">
        <v>-7.5434677423998439E-2</v>
      </c>
      <c r="O118" s="4" t="s">
        <v>4613</v>
      </c>
      <c r="P118" s="4" t="s">
        <v>4613</v>
      </c>
      <c r="Q118" s="4">
        <v>0.87329894111330142</v>
      </c>
      <c r="R118" s="4">
        <v>0.8652110069679243</v>
      </c>
      <c r="S118" s="4">
        <v>0.69181268414974595</v>
      </c>
      <c r="T118" s="4">
        <v>-5.26845567550005E-2</v>
      </c>
      <c r="U118" s="129" t="str">
        <f t="shared" si="1"/>
        <v>-</v>
      </c>
    </row>
    <row r="119" spans="1:21" x14ac:dyDescent="0.25">
      <c r="A119" s="1" t="s">
        <v>456</v>
      </c>
      <c r="B119" s="1" t="s">
        <v>457</v>
      </c>
      <c r="C119" s="1" t="s">
        <v>458</v>
      </c>
      <c r="D119" s="1" t="s">
        <v>36</v>
      </c>
      <c r="E119" s="2" t="s">
        <v>37</v>
      </c>
      <c r="F119" s="3">
        <v>42458195194.000999</v>
      </c>
      <c r="G119" s="3">
        <v>264914</v>
      </c>
      <c r="H119" s="4">
        <v>2.2503600000000001</v>
      </c>
      <c r="I119" s="4">
        <v>5.1199300000000001</v>
      </c>
      <c r="J119" s="4">
        <v>13.17756</v>
      </c>
      <c r="K119" s="4">
        <v>2.8580199999999998</v>
      </c>
      <c r="L119" s="4">
        <v>7.2281407537143627</v>
      </c>
      <c r="M119" s="4">
        <v>1.3902807837963285</v>
      </c>
      <c r="N119" s="4">
        <v>2.5160876466154863E-2</v>
      </c>
      <c r="O119" s="4" t="s">
        <v>4613</v>
      </c>
      <c r="P119" s="4" t="s">
        <v>4613</v>
      </c>
      <c r="Q119" s="4">
        <v>0.86883979022551616</v>
      </c>
      <c r="R119" s="4">
        <v>0.86193780479901017</v>
      </c>
      <c r="S119" s="4">
        <v>0.70055853143181746</v>
      </c>
      <c r="T119" s="4">
        <v>1.6844191384945972E-2</v>
      </c>
      <c r="U119" s="129">
        <f t="shared" si="1"/>
        <v>2.5160876466154863E-2</v>
      </c>
    </row>
    <row r="120" spans="1:21" x14ac:dyDescent="0.25">
      <c r="A120" s="1" t="s">
        <v>275</v>
      </c>
      <c r="B120" s="1" t="s">
        <v>276</v>
      </c>
      <c r="C120" s="1" t="s">
        <v>277</v>
      </c>
      <c r="D120" s="1" t="s">
        <v>36</v>
      </c>
      <c r="E120" s="2" t="s">
        <v>37</v>
      </c>
      <c r="F120" s="3">
        <v>36382532814.999001</v>
      </c>
      <c r="G120" s="3">
        <v>2866</v>
      </c>
      <c r="H120" s="4">
        <v>2.4787400000000002</v>
      </c>
      <c r="I120" s="4">
        <v>4.3353999999999999</v>
      </c>
      <c r="J120" s="4">
        <v>12.34914</v>
      </c>
      <c r="K120" s="4">
        <v>4.1498400000000002</v>
      </c>
      <c r="L120" s="4">
        <v>7.0928332466148269</v>
      </c>
      <c r="M120" s="4">
        <v>1.368356174864745</v>
      </c>
      <c r="N120" s="4">
        <v>-0.86583920100517597</v>
      </c>
      <c r="O120" s="4" t="s">
        <v>4613</v>
      </c>
      <c r="P120" s="4" t="s">
        <v>4613</v>
      </c>
      <c r="Q120" s="4">
        <v>0.99586682212429734</v>
      </c>
      <c r="R120" s="4">
        <v>0.98893909945235747</v>
      </c>
      <c r="S120" s="4">
        <v>0.12665169222263531</v>
      </c>
      <c r="T120" s="4">
        <v>-0.10936362831962532</v>
      </c>
      <c r="U120" s="129" t="str">
        <f t="shared" si="1"/>
        <v>-</v>
      </c>
    </row>
    <row r="121" spans="1:21" x14ac:dyDescent="0.25">
      <c r="A121" s="1" t="s">
        <v>135</v>
      </c>
      <c r="B121" s="1" t="s">
        <v>136</v>
      </c>
      <c r="C121" s="1" t="s">
        <v>137</v>
      </c>
      <c r="D121" s="1" t="s">
        <v>36</v>
      </c>
      <c r="E121" s="2" t="s">
        <v>37</v>
      </c>
      <c r="F121" s="3">
        <v>150020762</v>
      </c>
      <c r="G121" s="3">
        <v>3348</v>
      </c>
      <c r="H121" s="4">
        <v>0.53681000000000001</v>
      </c>
      <c r="I121" s="4">
        <v>2.8673700000000002</v>
      </c>
      <c r="J121" s="4">
        <v>10.74865</v>
      </c>
      <c r="K121" s="4">
        <v>3.5731600000000001</v>
      </c>
      <c r="L121" s="4">
        <v>5.4685583540933447</v>
      </c>
      <c r="M121" s="4">
        <v>1.3731386596636399</v>
      </c>
      <c r="N121" s="4">
        <v>-10.693963621217609</v>
      </c>
      <c r="O121" s="4">
        <v>-5.600999999999523E-2</v>
      </c>
      <c r="P121" s="4">
        <v>1</v>
      </c>
      <c r="Q121" s="4">
        <v>0.99388666156397898</v>
      </c>
      <c r="R121" s="4">
        <v>0.97455618425523427</v>
      </c>
      <c r="S121" s="4">
        <v>0.1538883733811777</v>
      </c>
      <c r="T121" s="4">
        <v>-1.6244029426954132</v>
      </c>
      <c r="U121" s="129" t="str">
        <f t="shared" si="1"/>
        <v>-</v>
      </c>
    </row>
    <row r="122" spans="1:21" x14ac:dyDescent="0.25">
      <c r="A122" s="1" t="s">
        <v>129</v>
      </c>
      <c r="B122" s="1" t="s">
        <v>130</v>
      </c>
      <c r="C122" s="1" t="s">
        <v>131</v>
      </c>
      <c r="D122" s="1" t="s">
        <v>36</v>
      </c>
      <c r="E122" s="2" t="s">
        <v>37</v>
      </c>
      <c r="F122" s="3">
        <v>399871757.99800003</v>
      </c>
      <c r="G122" s="3">
        <v>10411</v>
      </c>
      <c r="H122" s="4">
        <v>0.55950999999999995</v>
      </c>
      <c r="I122" s="4">
        <v>3.0873499999999998</v>
      </c>
      <c r="J122" s="4">
        <v>11.362439999999999</v>
      </c>
      <c r="K122" s="4">
        <v>3.5268199999999998</v>
      </c>
      <c r="L122" s="4">
        <v>5.7313318475358033</v>
      </c>
      <c r="M122" s="4">
        <v>1.4178498845290521</v>
      </c>
      <c r="N122" s="4">
        <v>-5.4665813406360506</v>
      </c>
      <c r="O122" s="4">
        <v>-6.3020000000002518E-2</v>
      </c>
      <c r="P122" s="4">
        <v>1</v>
      </c>
      <c r="Q122" s="4">
        <v>0.98450510712357986</v>
      </c>
      <c r="R122" s="4">
        <v>0.97792007757945631</v>
      </c>
      <c r="S122" s="4">
        <v>0.25520581262786246</v>
      </c>
      <c r="T122" s="4">
        <v>-1.3793014668465942</v>
      </c>
      <c r="U122" s="129" t="str">
        <f t="shared" si="1"/>
        <v>-</v>
      </c>
    </row>
    <row r="123" spans="1:21" x14ac:dyDescent="0.25">
      <c r="A123" s="1" t="s">
        <v>185</v>
      </c>
      <c r="B123" s="1" t="s">
        <v>186</v>
      </c>
      <c r="C123" s="1" t="s">
        <v>187</v>
      </c>
      <c r="D123" s="1" t="s">
        <v>36</v>
      </c>
      <c r="E123" s="2" t="s">
        <v>37</v>
      </c>
      <c r="F123" s="3">
        <v>998209590.99800003</v>
      </c>
      <c r="G123" s="3">
        <v>10460</v>
      </c>
      <c r="H123" s="4">
        <v>1.87904</v>
      </c>
      <c r="I123" s="4">
        <v>4.3040200000000004</v>
      </c>
      <c r="J123" s="4">
        <v>12.23283</v>
      </c>
      <c r="K123" s="4">
        <v>3.9704799999999998</v>
      </c>
      <c r="L123" s="4">
        <v>6.9176870521869827</v>
      </c>
      <c r="M123" s="4">
        <v>1.3738922919591483</v>
      </c>
      <c r="N123" s="4">
        <v>-1.270297807916269</v>
      </c>
      <c r="O123" s="4" t="s">
        <v>4613</v>
      </c>
      <c r="P123" s="4" t="s">
        <v>4613</v>
      </c>
      <c r="Q123" s="4">
        <v>0.98767495435836727</v>
      </c>
      <c r="R123" s="4">
        <v>0.97828691435860438</v>
      </c>
      <c r="S123" s="4">
        <v>0.21584702287235077</v>
      </c>
      <c r="T123" s="4">
        <v>-0.27273090780119968</v>
      </c>
      <c r="U123" s="129" t="str">
        <f t="shared" si="1"/>
        <v>-</v>
      </c>
    </row>
    <row r="124" spans="1:21" x14ac:dyDescent="0.25">
      <c r="A124" s="1" t="s">
        <v>153</v>
      </c>
      <c r="B124" s="1" t="s">
        <v>154</v>
      </c>
      <c r="C124" s="1" t="s">
        <v>155</v>
      </c>
      <c r="D124" s="1" t="s">
        <v>36</v>
      </c>
      <c r="E124" s="2" t="s">
        <v>37</v>
      </c>
      <c r="F124" s="3">
        <v>72577228.998999998</v>
      </c>
      <c r="G124" s="3">
        <v>1197</v>
      </c>
      <c r="H124" s="4">
        <v>0.86843000000000004</v>
      </c>
      <c r="I124" s="4">
        <v>2.8520099999999999</v>
      </c>
      <c r="J124" s="4">
        <v>10.765930000000001</v>
      </c>
      <c r="K124" s="4">
        <v>3.5729299999999999</v>
      </c>
      <c r="L124" s="4">
        <v>5.5194751636250317</v>
      </c>
      <c r="M124" s="4">
        <v>1.3597588041284239</v>
      </c>
      <c r="N124" s="4">
        <v>-11.80690112244476</v>
      </c>
      <c r="O124" s="4">
        <v>-3.4829999999996808E-2</v>
      </c>
      <c r="P124" s="4">
        <v>1</v>
      </c>
      <c r="Q124" s="4">
        <v>0.99509724953463063</v>
      </c>
      <c r="R124" s="4">
        <v>0.97587129064872358</v>
      </c>
      <c r="S124" s="4">
        <v>0.13529149746979316</v>
      </c>
      <c r="T124" s="4">
        <v>-1.5769103855191258</v>
      </c>
      <c r="U124" s="129" t="str">
        <f t="shared" si="1"/>
        <v>-</v>
      </c>
    </row>
    <row r="125" spans="1:21" x14ac:dyDescent="0.25">
      <c r="A125" s="1" t="s">
        <v>150</v>
      </c>
      <c r="B125" s="1" t="s">
        <v>151</v>
      </c>
      <c r="C125" s="1" t="s">
        <v>152</v>
      </c>
      <c r="D125" s="1" t="s">
        <v>36</v>
      </c>
      <c r="E125" s="2" t="s">
        <v>4613</v>
      </c>
      <c r="F125" s="3">
        <v>114795997.998</v>
      </c>
      <c r="G125" s="3">
        <v>1125</v>
      </c>
      <c r="H125" s="4">
        <v>1.38991</v>
      </c>
      <c r="I125" s="4">
        <v>3.5862500000000002</v>
      </c>
      <c r="J125" s="4">
        <v>11.93576</v>
      </c>
      <c r="K125" s="4">
        <v>3.6890000000000001</v>
      </c>
      <c r="L125" s="4">
        <v>6.3089254023032781</v>
      </c>
      <c r="M125" s="4">
        <v>1.4044244507328225</v>
      </c>
      <c r="N125" s="4">
        <v>-3.5196946764164436</v>
      </c>
      <c r="O125" s="4">
        <v>-2.0980000000003773E-2</v>
      </c>
      <c r="P125" s="4">
        <v>1</v>
      </c>
      <c r="Q125" s="4">
        <v>0.98572703590789279</v>
      </c>
      <c r="R125" s="4">
        <v>0.97981250288718336</v>
      </c>
      <c r="S125" s="4">
        <v>0.2408826365008882</v>
      </c>
      <c r="T125" s="4">
        <v>-0.84055217802125881</v>
      </c>
      <c r="U125" s="129" t="str">
        <f t="shared" si="1"/>
        <v>-</v>
      </c>
    </row>
    <row r="126" spans="1:21" x14ac:dyDescent="0.25">
      <c r="A126" s="1" t="s">
        <v>363</v>
      </c>
      <c r="B126" s="1" t="s">
        <v>364</v>
      </c>
      <c r="C126" s="1" t="s">
        <v>365</v>
      </c>
      <c r="D126" s="1" t="s">
        <v>36</v>
      </c>
      <c r="E126" s="2" t="s">
        <v>37</v>
      </c>
      <c r="F126" s="3">
        <v>348397510.00099999</v>
      </c>
      <c r="G126" s="3">
        <v>6118</v>
      </c>
      <c r="H126" s="4">
        <v>1.25254</v>
      </c>
      <c r="I126" s="4">
        <v>3.2596400000000001</v>
      </c>
      <c r="J126" s="4">
        <v>11.17784</v>
      </c>
      <c r="K126" s="4">
        <v>3.70065</v>
      </c>
      <c r="L126" s="4">
        <v>5.9245082381174541</v>
      </c>
      <c r="M126" s="4">
        <v>1.3608035201628554</v>
      </c>
      <c r="N126" s="4">
        <v>-8.9121754004918881</v>
      </c>
      <c r="O126" s="4">
        <v>-3.5099999999954612E-3</v>
      </c>
      <c r="P126" s="4">
        <v>1</v>
      </c>
      <c r="Q126" s="4">
        <v>0.99505737346995626</v>
      </c>
      <c r="R126" s="4">
        <v>0.97570709806273792</v>
      </c>
      <c r="S126" s="4">
        <v>0.13604646963445985</v>
      </c>
      <c r="T126" s="4">
        <v>-1.1991165562209805</v>
      </c>
      <c r="U126" s="129" t="str">
        <f t="shared" si="1"/>
        <v>-</v>
      </c>
    </row>
    <row r="127" spans="1:21" x14ac:dyDescent="0.25">
      <c r="A127" s="1" t="s">
        <v>228</v>
      </c>
      <c r="B127" s="1" t="s">
        <v>229</v>
      </c>
      <c r="C127" s="1" t="s">
        <v>230</v>
      </c>
      <c r="D127" s="1" t="s">
        <v>36</v>
      </c>
      <c r="E127" s="2" t="s">
        <v>37</v>
      </c>
      <c r="F127" s="3">
        <v>1719669966.9990001</v>
      </c>
      <c r="G127" s="3">
        <v>3560</v>
      </c>
      <c r="H127" s="4">
        <v>2.1645500000000002</v>
      </c>
      <c r="I127" s="4">
        <v>4.3993500000000001</v>
      </c>
      <c r="J127" s="4">
        <v>12.78138</v>
      </c>
      <c r="K127" s="4">
        <v>3.9490599999999998</v>
      </c>
      <c r="L127" s="4">
        <v>7.128106138608703</v>
      </c>
      <c r="M127" s="4">
        <v>1.4088348640490125</v>
      </c>
      <c r="N127" s="4">
        <v>-0.31802992401865565</v>
      </c>
      <c r="O127" s="4" t="s">
        <v>4613</v>
      </c>
      <c r="P127" s="4" t="s">
        <v>4613</v>
      </c>
      <c r="Q127" s="4">
        <v>0.98617607837016885</v>
      </c>
      <c r="R127" s="4">
        <v>0.97995676131077425</v>
      </c>
      <c r="S127" s="4">
        <v>0.23896074214138585</v>
      </c>
      <c r="T127" s="4">
        <v>-7.6462905450280783E-2</v>
      </c>
      <c r="U127" s="129" t="str">
        <f t="shared" si="1"/>
        <v>-</v>
      </c>
    </row>
    <row r="128" spans="1:21" x14ac:dyDescent="0.25">
      <c r="A128" s="1" t="s">
        <v>399</v>
      </c>
      <c r="B128" s="1" t="s">
        <v>400</v>
      </c>
      <c r="C128" s="1" t="s">
        <v>401</v>
      </c>
      <c r="D128" s="1" t="s">
        <v>402</v>
      </c>
      <c r="E128" s="2" t="s">
        <v>4613</v>
      </c>
      <c r="F128" s="3">
        <v>331033684.99900001</v>
      </c>
      <c r="G128" s="3">
        <v>6944</v>
      </c>
      <c r="H128" s="4">
        <v>2.52067</v>
      </c>
      <c r="I128" s="4">
        <v>4.6111500000000003</v>
      </c>
      <c r="J128" s="4">
        <v>12.51671</v>
      </c>
      <c r="K128" s="4">
        <v>4.1658900000000001</v>
      </c>
      <c r="L128" s="4">
        <v>7.2580863677552454</v>
      </c>
      <c r="M128" s="4">
        <v>1.3824649130207005</v>
      </c>
      <c r="N128" s="4">
        <v>0.22247890646695453</v>
      </c>
      <c r="O128" s="4">
        <v>-7.975999999999539E-2</v>
      </c>
      <c r="P128" s="4">
        <v>1</v>
      </c>
      <c r="Q128" s="4">
        <v>0.98916883708940528</v>
      </c>
      <c r="R128" s="4">
        <v>0.99508703765851136</v>
      </c>
      <c r="S128" s="4">
        <v>0.20500819931337932</v>
      </c>
      <c r="T128" s="4">
        <v>4.4775905883476241E-2</v>
      </c>
      <c r="U128" s="129">
        <f t="shared" si="1"/>
        <v>0.22247890646695453</v>
      </c>
    </row>
    <row r="129" spans="1:21" x14ac:dyDescent="0.25">
      <c r="A129" s="1" t="s">
        <v>322</v>
      </c>
      <c r="B129" s="1" t="s">
        <v>323</v>
      </c>
      <c r="C129" s="1" t="s">
        <v>324</v>
      </c>
      <c r="D129" s="1" t="s">
        <v>325</v>
      </c>
      <c r="E129" s="2" t="s">
        <v>326</v>
      </c>
      <c r="F129" s="3">
        <v>2480474070.9990001</v>
      </c>
      <c r="G129" s="3">
        <v>19294</v>
      </c>
      <c r="H129" s="4">
        <v>2.30186</v>
      </c>
      <c r="I129" s="4">
        <v>4.1357699999999999</v>
      </c>
      <c r="J129" s="4">
        <v>12.11913</v>
      </c>
      <c r="K129" s="4">
        <v>4.0710800000000003</v>
      </c>
      <c r="L129" s="4">
        <v>6.8902448868388699</v>
      </c>
      <c r="M129" s="4">
        <v>1.3674898498810217</v>
      </c>
      <c r="N129" s="4">
        <v>-2.3418491705455904</v>
      </c>
      <c r="O129" s="4" t="s">
        <v>4613</v>
      </c>
      <c r="P129" s="4" t="s">
        <v>4613</v>
      </c>
      <c r="Q129" s="4">
        <v>0.99574642315719419</v>
      </c>
      <c r="R129" s="4">
        <v>0.98798359329257535</v>
      </c>
      <c r="S129" s="4">
        <v>0.12814232606196688</v>
      </c>
      <c r="T129" s="4">
        <v>-0.29832753529660527</v>
      </c>
      <c r="U129" s="129" t="str">
        <f t="shared" si="1"/>
        <v>-</v>
      </c>
    </row>
    <row r="130" spans="1:21" x14ac:dyDescent="0.25">
      <c r="A130" s="1" t="s">
        <v>459</v>
      </c>
      <c r="B130" s="1" t="s">
        <v>460</v>
      </c>
      <c r="C130" s="1" t="s">
        <v>461</v>
      </c>
      <c r="D130" s="1" t="s">
        <v>62</v>
      </c>
      <c r="E130" s="2" t="s">
        <v>122</v>
      </c>
      <c r="F130" s="3">
        <v>11972282165</v>
      </c>
      <c r="G130" s="3">
        <v>63299</v>
      </c>
      <c r="H130" s="4">
        <v>2.3525</v>
      </c>
      <c r="I130" s="4">
        <v>5.0039100000000003</v>
      </c>
      <c r="J130" s="4">
        <v>12.80369</v>
      </c>
      <c r="K130" s="4">
        <v>3.9945400000000002</v>
      </c>
      <c r="L130" s="4">
        <v>7.5465709986936247</v>
      </c>
      <c r="M130" s="4">
        <v>1.316367283795681</v>
      </c>
      <c r="N130" s="4">
        <v>1.5739332042919782</v>
      </c>
      <c r="O130" s="4" t="s">
        <v>4613</v>
      </c>
      <c r="P130" s="4" t="s">
        <v>4613</v>
      </c>
      <c r="Q130" s="4">
        <v>0.98877231775011176</v>
      </c>
      <c r="R130" s="4">
        <v>0.96798503451645257</v>
      </c>
      <c r="S130" s="4">
        <v>0.20010379039031578</v>
      </c>
      <c r="T130" s="4">
        <v>0.31385939629335891</v>
      </c>
      <c r="U130" s="129">
        <f t="shared" si="1"/>
        <v>1.5739332042919782</v>
      </c>
    </row>
    <row r="131" spans="1:21" x14ac:dyDescent="0.25">
      <c r="A131" s="1" t="s">
        <v>106</v>
      </c>
      <c r="B131" s="1" t="s">
        <v>107</v>
      </c>
      <c r="C131" s="1" t="s">
        <v>108</v>
      </c>
      <c r="D131" s="1" t="s">
        <v>62</v>
      </c>
      <c r="E131" s="2" t="s">
        <v>63</v>
      </c>
      <c r="F131" s="3">
        <v>561650809</v>
      </c>
      <c r="G131" s="3">
        <v>44014</v>
      </c>
      <c r="H131" s="4">
        <v>0.46433000000000002</v>
      </c>
      <c r="I131" s="4">
        <v>3.3653900000000001</v>
      </c>
      <c r="J131" s="4">
        <v>11.118270000000001</v>
      </c>
      <c r="K131" s="4">
        <v>3.50936</v>
      </c>
      <c r="L131" s="4">
        <v>5.8493009798891382</v>
      </c>
      <c r="M131" s="4">
        <v>1.3378980935222515</v>
      </c>
      <c r="N131" s="4">
        <v>-5.8568314830011063</v>
      </c>
      <c r="O131" s="4">
        <v>-8.7800000000004541E-2</v>
      </c>
      <c r="P131" s="4">
        <v>1</v>
      </c>
      <c r="Q131" s="4">
        <v>0.98657598835626015</v>
      </c>
      <c r="R131" s="4">
        <v>0.96658739531740978</v>
      </c>
      <c r="S131" s="4">
        <v>0.21925393227727441</v>
      </c>
      <c r="T131" s="4">
        <v>-1.2692659831849307</v>
      </c>
      <c r="U131" s="129" t="str">
        <f t="shared" ref="U131:U150" si="2">IF(N131&lt;0,"-",N131)</f>
        <v>-</v>
      </c>
    </row>
    <row r="132" spans="1:21" x14ac:dyDescent="0.25">
      <c r="A132" s="1" t="s">
        <v>495</v>
      </c>
      <c r="B132" s="1" t="s">
        <v>496</v>
      </c>
      <c r="C132" s="1" t="s">
        <v>497</v>
      </c>
      <c r="D132" s="1" t="s">
        <v>62</v>
      </c>
      <c r="E132" s="2" t="s">
        <v>122</v>
      </c>
      <c r="F132" s="3">
        <v>2515076680</v>
      </c>
      <c r="G132" s="3">
        <v>332</v>
      </c>
      <c r="H132" s="4" t="s">
        <v>4613</v>
      </c>
      <c r="I132" s="4">
        <v>4.4370900000000004</v>
      </c>
      <c r="J132" s="4">
        <v>12.40067</v>
      </c>
      <c r="K132" s="4">
        <v>4.16561</v>
      </c>
      <c r="L132" s="4">
        <v>7.129886055918444</v>
      </c>
      <c r="M132" s="4">
        <v>1.3780362109565985</v>
      </c>
      <c r="N132" s="4">
        <v>-0.44915200212685796</v>
      </c>
      <c r="O132" s="4">
        <v>-3.8490000000002134E-2</v>
      </c>
      <c r="P132" s="4">
        <v>1</v>
      </c>
      <c r="Q132" s="4">
        <v>0.99292070836460844</v>
      </c>
      <c r="R132" s="4">
        <v>0.99177802461148257</v>
      </c>
      <c r="S132" s="4">
        <v>0.16640246430180744</v>
      </c>
      <c r="T132" s="4">
        <v>-7.4802690967501473E-2</v>
      </c>
      <c r="U132" s="129" t="str">
        <f t="shared" si="2"/>
        <v>-</v>
      </c>
    </row>
    <row r="133" spans="1:21" x14ac:dyDescent="0.25">
      <c r="A133" s="1" t="s">
        <v>97</v>
      </c>
      <c r="B133" s="1" t="s">
        <v>98</v>
      </c>
      <c r="C133" s="1" t="s">
        <v>99</v>
      </c>
      <c r="D133" s="1" t="s">
        <v>62</v>
      </c>
      <c r="E133" s="2" t="s">
        <v>63</v>
      </c>
      <c r="F133" s="3">
        <v>3569672310.0009999</v>
      </c>
      <c r="G133" s="3">
        <v>29530</v>
      </c>
      <c r="H133" s="4">
        <v>1.62767</v>
      </c>
      <c r="I133" s="4">
        <v>4.2630600000000003</v>
      </c>
      <c r="J133" s="4">
        <v>12.01141</v>
      </c>
      <c r="K133" s="4">
        <v>3.7582399999999998</v>
      </c>
      <c r="L133" s="4">
        <v>6.786912686283797</v>
      </c>
      <c r="M133" s="4">
        <v>1.3140979199649434</v>
      </c>
      <c r="N133" s="4">
        <v>-2.0184527900121414</v>
      </c>
      <c r="O133" s="4" t="s">
        <v>4613</v>
      </c>
      <c r="P133" s="4" t="s">
        <v>4613</v>
      </c>
      <c r="Q133" s="4">
        <v>0.989111019085119</v>
      </c>
      <c r="R133" s="4">
        <v>0.96850111522249083</v>
      </c>
      <c r="S133" s="4">
        <v>0.19719724697199334</v>
      </c>
      <c r="T133" s="4">
        <v>-0.39471044868317762</v>
      </c>
      <c r="U133" s="129" t="str">
        <f t="shared" si="2"/>
        <v>-</v>
      </c>
    </row>
    <row r="134" spans="1:21" x14ac:dyDescent="0.25">
      <c r="A134" s="1" t="s">
        <v>338</v>
      </c>
      <c r="B134" s="1" t="s">
        <v>339</v>
      </c>
      <c r="C134" s="1" t="s">
        <v>340</v>
      </c>
      <c r="D134" s="1" t="s">
        <v>62</v>
      </c>
      <c r="E134" s="2" t="s">
        <v>63</v>
      </c>
      <c r="F134" s="3">
        <v>497108676.00199997</v>
      </c>
      <c r="G134" s="3">
        <v>20700</v>
      </c>
      <c r="H134" s="4">
        <v>1.12592</v>
      </c>
      <c r="I134" s="4">
        <v>3.7415799999999999</v>
      </c>
      <c r="J134" s="4">
        <v>11.457420000000001</v>
      </c>
      <c r="K134" s="4">
        <v>3.59328</v>
      </c>
      <c r="L134" s="4">
        <v>6.2576418958164348</v>
      </c>
      <c r="M134" s="4">
        <v>1.3107690342953708</v>
      </c>
      <c r="N134" s="4">
        <v>-4.5785535302205016</v>
      </c>
      <c r="O134" s="4">
        <v>-1.4020000000003474E-2</v>
      </c>
      <c r="P134" s="4">
        <v>1</v>
      </c>
      <c r="Q134" s="4">
        <v>0.98926266330956658</v>
      </c>
      <c r="R134" s="4">
        <v>0.96869697313122183</v>
      </c>
      <c r="S134" s="4">
        <v>0.19603571173203549</v>
      </c>
      <c r="T134" s="4">
        <v>-0.88838677108450392</v>
      </c>
      <c r="U134" s="129" t="str">
        <f t="shared" si="2"/>
        <v>-</v>
      </c>
    </row>
    <row r="135" spans="1:21" x14ac:dyDescent="0.25">
      <c r="A135" s="1" t="s">
        <v>482</v>
      </c>
      <c r="B135" s="1" t="s">
        <v>483</v>
      </c>
      <c r="C135" s="1" t="s">
        <v>484</v>
      </c>
      <c r="D135" s="1" t="s">
        <v>62</v>
      </c>
      <c r="E135" s="2" t="s">
        <v>169</v>
      </c>
      <c r="F135" s="3">
        <v>36152297</v>
      </c>
      <c r="G135" s="3">
        <v>4817</v>
      </c>
      <c r="H135" s="4">
        <v>2.5797400000000001</v>
      </c>
      <c r="I135" s="4">
        <v>4.5482300000000002</v>
      </c>
      <c r="J135" s="4">
        <v>12.51632</v>
      </c>
      <c r="K135" s="4">
        <v>4.2162800000000002</v>
      </c>
      <c r="L135" s="4">
        <v>7.2648440571215778</v>
      </c>
      <c r="M135" s="4">
        <v>1.3710167168064933</v>
      </c>
      <c r="N135" s="4">
        <v>0.41312424357134281</v>
      </c>
      <c r="O135" s="4" t="s">
        <v>4613</v>
      </c>
      <c r="P135" s="4" t="s">
        <v>4613</v>
      </c>
      <c r="Q135" s="4">
        <v>0.99600836442005358</v>
      </c>
      <c r="R135" s="4">
        <v>0.98719623843814719</v>
      </c>
      <c r="S135" s="4">
        <v>0.12536987150788964</v>
      </c>
      <c r="T135" s="4">
        <v>5.1079127777420297E-2</v>
      </c>
      <c r="U135" s="129">
        <f t="shared" si="2"/>
        <v>0.41312424357134281</v>
      </c>
    </row>
    <row r="136" spans="1:21" x14ac:dyDescent="0.25">
      <c r="A136" s="1" t="s">
        <v>59</v>
      </c>
      <c r="B136" s="1" t="s">
        <v>60</v>
      </c>
      <c r="C136" s="1" t="s">
        <v>61</v>
      </c>
      <c r="D136" s="1" t="s">
        <v>62</v>
      </c>
      <c r="E136" s="2" t="s">
        <v>63</v>
      </c>
      <c r="F136" s="3">
        <v>1478212833.0020001</v>
      </c>
      <c r="G136" s="3">
        <v>7308</v>
      </c>
      <c r="H136" s="4">
        <v>1.73285</v>
      </c>
      <c r="I136" s="4">
        <v>4.3609900000000001</v>
      </c>
      <c r="J136" s="4">
        <v>12.11131</v>
      </c>
      <c r="K136" s="4">
        <v>3.7861899999999999</v>
      </c>
      <c r="L136" s="4">
        <v>6.8890921855571108</v>
      </c>
      <c r="M136" s="4">
        <v>1.3124492563154038</v>
      </c>
      <c r="N136" s="4">
        <v>-1.5244077325636523</v>
      </c>
      <c r="O136" s="4" t="s">
        <v>4613</v>
      </c>
      <c r="P136" s="4" t="s">
        <v>4613</v>
      </c>
      <c r="Q136" s="4">
        <v>0.98902654713419924</v>
      </c>
      <c r="R136" s="4">
        <v>0.96814860262140123</v>
      </c>
      <c r="S136" s="4">
        <v>0.19803538136019078</v>
      </c>
      <c r="T136" s="4">
        <v>-0.29940271522311823</v>
      </c>
      <c r="U136" s="129" t="str">
        <f t="shared" si="2"/>
        <v>-</v>
      </c>
    </row>
    <row r="137" spans="1:21" x14ac:dyDescent="0.25">
      <c r="A137" s="1" t="s">
        <v>100</v>
      </c>
      <c r="B137" s="1" t="s">
        <v>101</v>
      </c>
      <c r="C137" s="1" t="s">
        <v>102</v>
      </c>
      <c r="D137" s="1" t="s">
        <v>62</v>
      </c>
      <c r="E137" s="2" t="s">
        <v>63</v>
      </c>
      <c r="F137" s="3">
        <v>133055247.001</v>
      </c>
      <c r="G137" s="3">
        <v>6622</v>
      </c>
      <c r="H137" s="4">
        <v>0.43530000000000002</v>
      </c>
      <c r="I137" s="4">
        <v>3.5114299999999998</v>
      </c>
      <c r="J137" s="4">
        <v>11.13855</v>
      </c>
      <c r="K137" s="4">
        <v>3.39242</v>
      </c>
      <c r="L137" s="4">
        <v>5.8826948425395154</v>
      </c>
      <c r="M137" s="4">
        <v>1.3202065085053927</v>
      </c>
      <c r="N137" s="4">
        <v>-4.9361553947042864</v>
      </c>
      <c r="O137" s="4">
        <v>-0.10928000000000049</v>
      </c>
      <c r="P137" s="4">
        <v>1</v>
      </c>
      <c r="Q137" s="4">
        <v>0.98186794500122343</v>
      </c>
      <c r="R137" s="4">
        <v>0.96179014505864369</v>
      </c>
      <c r="S137" s="4">
        <v>0.25377375031802679</v>
      </c>
      <c r="T137" s="4">
        <v>-1.2381179213592275</v>
      </c>
      <c r="U137" s="129" t="str">
        <f t="shared" si="2"/>
        <v>-</v>
      </c>
    </row>
    <row r="138" spans="1:21" x14ac:dyDescent="0.25">
      <c r="A138" s="1" t="s">
        <v>217</v>
      </c>
      <c r="B138" s="1" t="s">
        <v>218</v>
      </c>
      <c r="C138" s="1" t="s">
        <v>219</v>
      </c>
      <c r="D138" s="1" t="s">
        <v>62</v>
      </c>
      <c r="E138" s="2" t="s">
        <v>63</v>
      </c>
      <c r="F138" s="3">
        <v>1942138034.9990001</v>
      </c>
      <c r="G138" s="3">
        <v>4192</v>
      </c>
      <c r="H138" s="4">
        <v>2.2211599999999998</v>
      </c>
      <c r="I138" s="4">
        <v>4.2232399999999997</v>
      </c>
      <c r="J138" s="4">
        <v>12.18285</v>
      </c>
      <c r="K138" s="4">
        <v>4.09849</v>
      </c>
      <c r="L138" s="4">
        <v>6.913799251398367</v>
      </c>
      <c r="M138" s="4">
        <v>1.3789849058447372</v>
      </c>
      <c r="N138" s="4">
        <v>-1.6692624523606905</v>
      </c>
      <c r="O138" s="4">
        <v>-5.6169999999999831E-2</v>
      </c>
      <c r="P138" s="4">
        <v>1</v>
      </c>
      <c r="Q138" s="4">
        <v>0.99294566878540735</v>
      </c>
      <c r="R138" s="4">
        <v>0.99177847047145862</v>
      </c>
      <c r="S138" s="4">
        <v>0.16640882301471532</v>
      </c>
      <c r="T138" s="4">
        <v>-0.27635724658680028</v>
      </c>
      <c r="U138" s="129" t="str">
        <f t="shared" si="2"/>
        <v>-</v>
      </c>
    </row>
    <row r="139" spans="1:21" x14ac:dyDescent="0.25">
      <c r="A139" s="1" t="s">
        <v>441</v>
      </c>
      <c r="B139" s="1" t="s">
        <v>442</v>
      </c>
      <c r="C139" s="1" t="s">
        <v>443</v>
      </c>
      <c r="D139" s="1" t="s">
        <v>62</v>
      </c>
      <c r="E139" s="2" t="s">
        <v>63</v>
      </c>
      <c r="F139" s="3">
        <v>3188157730.9990001</v>
      </c>
      <c r="G139" s="3">
        <v>12846</v>
      </c>
      <c r="H139" s="4">
        <v>1.9446600000000001</v>
      </c>
      <c r="I139" s="4">
        <v>4.58277</v>
      </c>
      <c r="J139" s="4">
        <v>12.34674</v>
      </c>
      <c r="K139" s="4">
        <v>3.85812</v>
      </c>
      <c r="L139" s="4">
        <v>7.1141418608751339</v>
      </c>
      <c r="M139" s="4">
        <v>1.3136299559178612</v>
      </c>
      <c r="N139" s="4">
        <v>-0.45462169031165334</v>
      </c>
      <c r="O139" s="4" t="s">
        <v>4613</v>
      </c>
      <c r="P139" s="4" t="s">
        <v>4613</v>
      </c>
      <c r="Q139" s="4">
        <v>0.98893781325975383</v>
      </c>
      <c r="R139" s="4">
        <v>0.96809783587887088</v>
      </c>
      <c r="S139" s="4">
        <v>0.1987586644580378</v>
      </c>
      <c r="T139" s="4">
        <v>-8.9488058926856517E-2</v>
      </c>
      <c r="U139" s="129" t="str">
        <f t="shared" si="2"/>
        <v>-</v>
      </c>
    </row>
    <row r="140" spans="1:21" x14ac:dyDescent="0.25">
      <c r="A140" s="1" t="s">
        <v>119</v>
      </c>
      <c r="B140" s="1" t="s">
        <v>120</v>
      </c>
      <c r="C140" s="1" t="s">
        <v>121</v>
      </c>
      <c r="D140" s="1" t="s">
        <v>62</v>
      </c>
      <c r="E140" s="2" t="s">
        <v>122</v>
      </c>
      <c r="F140" s="3">
        <v>5059676989.0010004</v>
      </c>
      <c r="G140" s="3">
        <v>32206</v>
      </c>
      <c r="H140" s="4">
        <v>2.1492599999999999</v>
      </c>
      <c r="I140" s="4">
        <v>4.7938499999999999</v>
      </c>
      <c r="J140" s="4">
        <v>12.5791</v>
      </c>
      <c r="K140" s="4">
        <v>3.92794</v>
      </c>
      <c r="L140" s="4">
        <v>7.3321045875247348</v>
      </c>
      <c r="M140" s="4">
        <v>1.3154870712897471</v>
      </c>
      <c r="N140" s="4">
        <v>0.57240091140283489</v>
      </c>
      <c r="O140" s="4" t="s">
        <v>4613</v>
      </c>
      <c r="P140" s="4" t="s">
        <v>4613</v>
      </c>
      <c r="Q140" s="4">
        <v>0.98885784382464648</v>
      </c>
      <c r="R140" s="4">
        <v>0.96822371318820266</v>
      </c>
      <c r="S140" s="4">
        <v>0.19938239858312951</v>
      </c>
      <c r="T140" s="4">
        <v>0.113816259488142</v>
      </c>
      <c r="U140" s="129">
        <f t="shared" si="2"/>
        <v>0.57240091140283489</v>
      </c>
    </row>
    <row r="141" spans="1:21" x14ac:dyDescent="0.25">
      <c r="A141" s="1" t="s">
        <v>284</v>
      </c>
      <c r="B141" s="1" t="s">
        <v>285</v>
      </c>
      <c r="C141" s="1" t="s">
        <v>286</v>
      </c>
      <c r="D141" s="1" t="s">
        <v>287</v>
      </c>
      <c r="E141" s="2" t="s">
        <v>288</v>
      </c>
      <c r="F141" s="3">
        <v>1109997237.9979999</v>
      </c>
      <c r="G141" s="3">
        <v>13535</v>
      </c>
      <c r="H141" s="4">
        <v>2.33243</v>
      </c>
      <c r="I141" s="4">
        <v>4.2981999999999996</v>
      </c>
      <c r="J141" s="4">
        <v>12.27411</v>
      </c>
      <c r="K141" s="4">
        <v>4.1077300000000001</v>
      </c>
      <c r="L141" s="4">
        <v>7.0225869950507835</v>
      </c>
      <c r="M141" s="4">
        <v>1.3702758546205909</v>
      </c>
      <c r="N141" s="4">
        <v>-1.2301432189264576</v>
      </c>
      <c r="O141" s="4">
        <v>-2.1729999999997585E-2</v>
      </c>
      <c r="P141" s="4">
        <v>1</v>
      </c>
      <c r="Q141" s="4">
        <v>0.9947213204217954</v>
      </c>
      <c r="R141" s="4">
        <v>0.99053882335869381</v>
      </c>
      <c r="S141" s="4">
        <v>0.14276657435595114</v>
      </c>
      <c r="T141" s="4">
        <v>-0.17488568576017327</v>
      </c>
      <c r="U141" s="129" t="str">
        <f t="shared" si="2"/>
        <v>-</v>
      </c>
    </row>
    <row r="142" spans="1:21" x14ac:dyDescent="0.25">
      <c r="A142" s="1" t="s">
        <v>220</v>
      </c>
      <c r="B142" s="1" t="s">
        <v>221</v>
      </c>
      <c r="C142" s="1" t="s">
        <v>222</v>
      </c>
      <c r="D142" s="1" t="s">
        <v>223</v>
      </c>
      <c r="E142" s="2" t="s">
        <v>224</v>
      </c>
      <c r="F142" s="3">
        <v>1841296535.9990001</v>
      </c>
      <c r="G142" s="3">
        <v>12610</v>
      </c>
      <c r="H142" s="4">
        <v>2.2928299999999999</v>
      </c>
      <c r="I142" s="4">
        <v>4.4205100000000002</v>
      </c>
      <c r="J142" s="4">
        <v>12.39729</v>
      </c>
      <c r="K142" s="4">
        <v>4.1320600000000001</v>
      </c>
      <c r="L142" s="4">
        <v>7.0730057304075</v>
      </c>
      <c r="M142" s="4">
        <v>1.3970679622695525</v>
      </c>
      <c r="N142" s="4">
        <v>-0.56072548742177608</v>
      </c>
      <c r="O142" s="4">
        <v>-0.13530000000000486</v>
      </c>
      <c r="P142" s="4">
        <v>1</v>
      </c>
      <c r="Q142" s="4">
        <v>0.98701042412005713</v>
      </c>
      <c r="R142" s="4">
        <v>0.99559069971288039</v>
      </c>
      <c r="S142" s="4">
        <v>0.22809140931819838</v>
      </c>
      <c r="T142" s="4">
        <v>-0.12785770632255389</v>
      </c>
      <c r="U142" s="129" t="str">
        <f t="shared" si="2"/>
        <v>-</v>
      </c>
    </row>
    <row r="143" spans="1:21" x14ac:dyDescent="0.25">
      <c r="A143" s="1" t="s">
        <v>315</v>
      </c>
      <c r="B143" s="1" t="s">
        <v>316</v>
      </c>
      <c r="C143" s="1" t="s">
        <v>317</v>
      </c>
      <c r="D143" s="1" t="s">
        <v>318</v>
      </c>
      <c r="E143" s="2" t="s">
        <v>4613</v>
      </c>
      <c r="F143" s="3">
        <v>623086190.99800003</v>
      </c>
      <c r="G143" s="3">
        <v>1331</v>
      </c>
      <c r="H143" s="4">
        <v>2.0632199999999998</v>
      </c>
      <c r="I143" s="4">
        <v>4.2269800000000002</v>
      </c>
      <c r="J143" s="4">
        <v>12.437060000000001</v>
      </c>
      <c r="K143" s="4">
        <v>4.0954699999999997</v>
      </c>
      <c r="L143" s="4">
        <v>6.9443115658264221</v>
      </c>
      <c r="M143" s="4">
        <v>1.4491655318666934</v>
      </c>
      <c r="N143" s="4">
        <v>-0.80707979576974276</v>
      </c>
      <c r="O143" s="4">
        <v>-0.23035000000000139</v>
      </c>
      <c r="P143" s="4">
        <v>1</v>
      </c>
      <c r="Q143" s="4">
        <v>0.97880128829955015</v>
      </c>
      <c r="R143" s="4">
        <v>0.99793044156135247</v>
      </c>
      <c r="S143" s="4">
        <v>0.30743345903819658</v>
      </c>
      <c r="T143" s="4">
        <v>-0.2478969433807765</v>
      </c>
      <c r="U143" s="129" t="str">
        <f t="shared" si="2"/>
        <v>-</v>
      </c>
    </row>
    <row r="144" spans="1:21" x14ac:dyDescent="0.25">
      <c r="A144" s="1" t="s">
        <v>448</v>
      </c>
      <c r="B144" s="1" t="s">
        <v>449</v>
      </c>
      <c r="C144" s="1" t="s">
        <v>450</v>
      </c>
      <c r="D144" s="1" t="s">
        <v>451</v>
      </c>
      <c r="E144" s="2" t="s">
        <v>452</v>
      </c>
      <c r="F144" s="3">
        <v>124511785.002</v>
      </c>
      <c r="G144" s="3">
        <v>19567</v>
      </c>
      <c r="H144" s="4">
        <v>2.7042999999999999</v>
      </c>
      <c r="I144" s="4">
        <v>4.5300799999999999</v>
      </c>
      <c r="J144" s="4">
        <v>12.45083</v>
      </c>
      <c r="K144" s="4">
        <v>4.1706599999999998</v>
      </c>
      <c r="L144" s="4">
        <v>7.2648564572340035</v>
      </c>
      <c r="M144" s="4">
        <v>1.3509092496745259</v>
      </c>
      <c r="N144" s="4">
        <v>0.43026253080259225</v>
      </c>
      <c r="O144" s="4" t="s">
        <v>4613</v>
      </c>
      <c r="P144" s="4" t="s">
        <v>4613</v>
      </c>
      <c r="Q144" s="4">
        <v>0.99607554687269428</v>
      </c>
      <c r="R144" s="4">
        <v>0.98277700859408812</v>
      </c>
      <c r="S144" s="4">
        <v>0.11978733054876882</v>
      </c>
      <c r="T144" s="4">
        <v>5.1090693958699696E-2</v>
      </c>
      <c r="U144" s="129">
        <f t="shared" si="2"/>
        <v>0.43026253080259225</v>
      </c>
    </row>
    <row r="145" spans="1:21" x14ac:dyDescent="0.25">
      <c r="A145" s="1" t="s">
        <v>435</v>
      </c>
      <c r="B145" s="1" t="s">
        <v>436</v>
      </c>
      <c r="C145" s="1" t="s">
        <v>437</v>
      </c>
      <c r="D145" s="1" t="s">
        <v>44</v>
      </c>
      <c r="E145" s="2" t="s">
        <v>344</v>
      </c>
      <c r="F145" s="3">
        <v>533267631</v>
      </c>
      <c r="G145" s="3">
        <v>399</v>
      </c>
      <c r="H145" s="4">
        <v>2.1898900000000001</v>
      </c>
      <c r="I145" s="4">
        <v>4.5037099999999999</v>
      </c>
      <c r="J145" s="4">
        <v>12.440519999999999</v>
      </c>
      <c r="K145" s="4">
        <v>4.1170900000000001</v>
      </c>
      <c r="L145" s="4">
        <v>7.0792285588437531</v>
      </c>
      <c r="M145" s="4">
        <v>1.41048120354789</v>
      </c>
      <c r="N145" s="4">
        <v>-0.54798925274901122</v>
      </c>
      <c r="O145" s="4">
        <v>-9.8339999999996763E-2</v>
      </c>
      <c r="P145" s="4">
        <v>1</v>
      </c>
      <c r="Q145" s="4">
        <v>0.98827883068100941</v>
      </c>
      <c r="R145" s="4">
        <v>0.99367433880796374</v>
      </c>
      <c r="S145" s="4">
        <v>0.2223948725064111</v>
      </c>
      <c r="T145" s="4">
        <v>-0.12205337494308743</v>
      </c>
      <c r="U145" s="129" t="str">
        <f t="shared" si="2"/>
        <v>-</v>
      </c>
    </row>
    <row r="146" spans="1:21" x14ac:dyDescent="0.25">
      <c r="A146" s="1" t="s">
        <v>41</v>
      </c>
      <c r="B146" s="1" t="s">
        <v>42</v>
      </c>
      <c r="C146" s="1" t="s">
        <v>43</v>
      </c>
      <c r="D146" s="1" t="s">
        <v>44</v>
      </c>
      <c r="E146" s="2" t="s">
        <v>44</v>
      </c>
      <c r="F146" s="3">
        <v>117738672.002</v>
      </c>
      <c r="G146" s="3">
        <v>974</v>
      </c>
      <c r="H146" s="4">
        <v>1.99213</v>
      </c>
      <c r="I146" s="4">
        <v>3.9991400000000001</v>
      </c>
      <c r="J146" s="4">
        <v>11.90197</v>
      </c>
      <c r="K146" s="4">
        <v>3.9801000000000002</v>
      </c>
      <c r="L146" s="4">
        <v>6.7052428251676899</v>
      </c>
      <c r="M146" s="4">
        <v>1.338998472090952</v>
      </c>
      <c r="N146" s="4">
        <v>-7.5873527011315165</v>
      </c>
      <c r="O146" s="4" t="s">
        <v>4613</v>
      </c>
      <c r="P146" s="4" t="s">
        <v>4613</v>
      </c>
      <c r="Q146" s="4">
        <v>0.99890823765996861</v>
      </c>
      <c r="R146" s="4">
        <v>0.97676182606412931</v>
      </c>
      <c r="S146" s="4">
        <v>6.2556733382015547E-2</v>
      </c>
      <c r="T146" s="4">
        <v>-0.47088785618988327</v>
      </c>
      <c r="U146" s="129" t="str">
        <f t="shared" si="2"/>
        <v>-</v>
      </c>
    </row>
    <row r="147" spans="1:21" x14ac:dyDescent="0.25">
      <c r="A147" s="1" t="s">
        <v>76</v>
      </c>
      <c r="B147" s="1" t="s">
        <v>77</v>
      </c>
      <c r="C147" s="1" t="s">
        <v>78</v>
      </c>
      <c r="D147" s="1" t="s">
        <v>44</v>
      </c>
      <c r="E147" s="2" t="s">
        <v>44</v>
      </c>
      <c r="F147" s="3">
        <v>32062069.999000002</v>
      </c>
      <c r="G147" s="3">
        <v>488</v>
      </c>
      <c r="H147" s="4">
        <v>1.4996400000000001</v>
      </c>
      <c r="I147" s="4">
        <v>3.54901</v>
      </c>
      <c r="J147" s="4">
        <v>11.42826</v>
      </c>
      <c r="K147" s="4">
        <v>3.8419599999999998</v>
      </c>
      <c r="L147" s="4">
        <v>6.237374829659581</v>
      </c>
      <c r="M147" s="4">
        <v>1.341879520105679</v>
      </c>
      <c r="N147" s="4">
        <v>-14.080720300819214</v>
      </c>
      <c r="O147" s="4" t="s">
        <v>4613</v>
      </c>
      <c r="P147" s="4" t="s">
        <v>4613</v>
      </c>
      <c r="Q147" s="4">
        <v>0.99882442632739499</v>
      </c>
      <c r="R147" s="4">
        <v>0.97607248031508165</v>
      </c>
      <c r="S147" s="4">
        <v>6.5077163224385684E-2</v>
      </c>
      <c r="T147" s="4">
        <v>-0.90729083846624592</v>
      </c>
      <c r="U147" s="129" t="str">
        <f t="shared" si="2"/>
        <v>-</v>
      </c>
    </row>
    <row r="148" spans="1:21" x14ac:dyDescent="0.25">
      <c r="A148" s="1" t="s">
        <v>327</v>
      </c>
      <c r="B148" s="1" t="s">
        <v>328</v>
      </c>
      <c r="C148" s="1" t="s">
        <v>329</v>
      </c>
      <c r="D148" s="1" t="s">
        <v>44</v>
      </c>
      <c r="E148" s="2" t="s">
        <v>302</v>
      </c>
      <c r="F148" s="3">
        <v>196114181.002</v>
      </c>
      <c r="G148" s="3">
        <v>334</v>
      </c>
      <c r="H148" s="4">
        <v>2.3646500000000001</v>
      </c>
      <c r="I148" s="4">
        <v>4.2637700000000001</v>
      </c>
      <c r="J148" s="4">
        <v>12.243130000000001</v>
      </c>
      <c r="K148" s="4">
        <v>4.0489100000000002</v>
      </c>
      <c r="L148" s="4">
        <v>6.9808703332243427</v>
      </c>
      <c r="M148" s="4">
        <v>1.3569498099161326</v>
      </c>
      <c r="N148" s="4">
        <v>-1.5565332499681186</v>
      </c>
      <c r="O148" s="4" t="s">
        <v>4613</v>
      </c>
      <c r="P148" s="4" t="s">
        <v>4613</v>
      </c>
      <c r="Q148" s="4">
        <v>0.99484228524319607</v>
      </c>
      <c r="R148" s="4">
        <v>0.97646225851275958</v>
      </c>
      <c r="S148" s="4">
        <v>0.13813175315790424</v>
      </c>
      <c r="T148" s="4">
        <v>-0.2137968226758491</v>
      </c>
      <c r="U148" s="129" t="str">
        <f t="shared" si="2"/>
        <v>-</v>
      </c>
    </row>
    <row r="149" spans="1:21" x14ac:dyDescent="0.25">
      <c r="A149" s="1" t="s">
        <v>492</v>
      </c>
      <c r="B149" s="1" t="s">
        <v>493</v>
      </c>
      <c r="C149" s="1" t="s">
        <v>494</v>
      </c>
      <c r="D149" s="1" t="s">
        <v>465</v>
      </c>
      <c r="E149" s="2" t="s">
        <v>466</v>
      </c>
      <c r="F149" s="3">
        <v>5816720361</v>
      </c>
      <c r="G149" s="3">
        <v>118591</v>
      </c>
      <c r="H149" s="4">
        <v>2.6267200000000002</v>
      </c>
      <c r="I149" s="4">
        <v>4.5715899999999996</v>
      </c>
      <c r="J149" s="4">
        <v>12.547029999999999</v>
      </c>
      <c r="K149" s="4">
        <v>4.1737299999999999</v>
      </c>
      <c r="L149" s="4">
        <v>7.2938882904233671</v>
      </c>
      <c r="M149" s="4">
        <v>1.3620337123451685</v>
      </c>
      <c r="N149" s="4">
        <v>0.70961417000325644</v>
      </c>
      <c r="O149" s="4" t="s">
        <v>4613</v>
      </c>
      <c r="P149" s="4" t="s">
        <v>4613</v>
      </c>
      <c r="Q149" s="4">
        <v>0.99676271399060357</v>
      </c>
      <c r="R149" s="4">
        <v>0.98618804112851999</v>
      </c>
      <c r="S149" s="4">
        <v>0.11119657695999036</v>
      </c>
      <c r="T149" s="4">
        <v>7.8170081107264977E-2</v>
      </c>
      <c r="U149" s="129">
        <f t="shared" si="2"/>
        <v>0.70961417000325644</v>
      </c>
    </row>
    <row r="150" spans="1:21" x14ac:dyDescent="0.25">
      <c r="A150" s="1" t="s">
        <v>462</v>
      </c>
      <c r="B150" s="1" t="s">
        <v>463</v>
      </c>
      <c r="C150" s="1" t="s">
        <v>464</v>
      </c>
      <c r="D150" s="1" t="s">
        <v>465</v>
      </c>
      <c r="E150" s="2" t="s">
        <v>466</v>
      </c>
      <c r="F150" s="3">
        <v>7792559037.0010004</v>
      </c>
      <c r="G150" s="3">
        <v>82126</v>
      </c>
      <c r="H150" s="4">
        <v>2.4022600000000001</v>
      </c>
      <c r="I150" s="4">
        <v>4.3955500000000001</v>
      </c>
      <c r="J150" s="4">
        <v>12.365270000000001</v>
      </c>
      <c r="K150" s="4">
        <v>4.1221899999999998</v>
      </c>
      <c r="L150" s="4">
        <v>7.1031824489295792</v>
      </c>
      <c r="M150" s="4">
        <v>1.3642021302054703</v>
      </c>
      <c r="N150" s="4">
        <v>-0.89600348007385588</v>
      </c>
      <c r="O150" s="4" t="s">
        <v>4613</v>
      </c>
      <c r="P150" s="4" t="s">
        <v>4613</v>
      </c>
      <c r="Q150" s="4">
        <v>0.99677252196197597</v>
      </c>
      <c r="R150" s="4">
        <v>0.9858356622478841</v>
      </c>
      <c r="S150" s="4">
        <v>0.11160298915181009</v>
      </c>
      <c r="T150" s="4">
        <v>-9.9710429559074498E-2</v>
      </c>
      <c r="U150" s="129" t="str">
        <f t="shared" si="2"/>
        <v>-</v>
      </c>
    </row>
  </sheetData>
  <sortState ref="A2:T150">
    <sortCondition ref="A2:A150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41.28515625" bestFit="1" customWidth="1"/>
    <col min="2" max="2" width="116.85546875" bestFit="1" customWidth="1"/>
    <col min="3" max="3" width="20.5703125" bestFit="1" customWidth="1"/>
    <col min="4" max="4" width="66.7109375" bestFit="1" customWidth="1"/>
    <col min="5" max="5" width="47.28515625" bestFit="1" customWidth="1"/>
    <col min="6" max="6" width="12.7109375" bestFit="1" customWidth="1"/>
    <col min="7" max="7" width="8.5703125" bestFit="1" customWidth="1"/>
    <col min="8" max="10" width="8.7109375" bestFit="1" customWidth="1"/>
    <col min="11" max="11" width="8.28515625" bestFit="1" customWidth="1"/>
    <col min="22" max="22" width="12" bestFit="1" customWidth="1"/>
  </cols>
  <sheetData>
    <row r="1" spans="1:22" ht="165.75" x14ac:dyDescent="0.25">
      <c r="A1" s="77" t="s">
        <v>0</v>
      </c>
      <c r="B1" s="77" t="s">
        <v>1</v>
      </c>
      <c r="C1" s="77" t="s">
        <v>2</v>
      </c>
      <c r="D1" s="77" t="s">
        <v>3</v>
      </c>
      <c r="E1" s="78" t="s">
        <v>4</v>
      </c>
      <c r="F1" s="79" t="s">
        <v>5</v>
      </c>
      <c r="G1" s="79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  <c r="N1" s="80" t="s">
        <v>507</v>
      </c>
      <c r="O1" s="80" t="s">
        <v>14</v>
      </c>
      <c r="P1" s="79" t="s">
        <v>15</v>
      </c>
      <c r="Q1" s="80" t="s">
        <v>2106</v>
      </c>
      <c r="R1" s="80" t="s">
        <v>2663</v>
      </c>
      <c r="S1" s="80" t="s">
        <v>2664</v>
      </c>
      <c r="T1" s="80" t="s">
        <v>2665</v>
      </c>
      <c r="U1" s="80" t="s">
        <v>2666</v>
      </c>
    </row>
    <row r="2" spans="1:22" x14ac:dyDescent="0.25">
      <c r="A2" s="73" t="s">
        <v>2727</v>
      </c>
      <c r="B2" s="73" t="s">
        <v>2728</v>
      </c>
      <c r="C2" s="73" t="s">
        <v>2729</v>
      </c>
      <c r="D2" s="73" t="s">
        <v>2040</v>
      </c>
      <c r="E2" s="74" t="s">
        <v>554</v>
      </c>
      <c r="F2" s="75">
        <v>6098472.9989999998</v>
      </c>
      <c r="G2" s="75">
        <v>222</v>
      </c>
      <c r="H2" s="76">
        <v>-21.841629999999999</v>
      </c>
      <c r="I2" s="76">
        <v>28.643699999999999</v>
      </c>
      <c r="J2" s="76">
        <v>3.3258299999999998</v>
      </c>
      <c r="K2" s="76">
        <v>-12.55828</v>
      </c>
      <c r="L2" s="76">
        <v>10.207520739938136</v>
      </c>
      <c r="M2" s="76">
        <v>24.863469121039326</v>
      </c>
      <c r="N2" s="76">
        <v>0.12055593059205286</v>
      </c>
      <c r="O2" s="76">
        <v>-25.297956233214148</v>
      </c>
      <c r="P2" s="75">
        <v>11</v>
      </c>
      <c r="Q2" s="76">
        <v>0.59457295139321942</v>
      </c>
      <c r="R2" s="76">
        <v>0.67622926765150504</v>
      </c>
      <c r="S2" s="76">
        <v>3.5455545202029928</v>
      </c>
      <c r="T2" s="76">
        <v>21.207280694011171</v>
      </c>
      <c r="U2" s="76">
        <v>-1.3738915003705165</v>
      </c>
      <c r="V2" s="129">
        <f>IF(N2&lt;0,"-",N2)</f>
        <v>0.12055593059205286</v>
      </c>
    </row>
    <row r="3" spans="1:22" x14ac:dyDescent="0.25">
      <c r="A3" s="73" t="s">
        <v>2802</v>
      </c>
      <c r="B3" s="73" t="s">
        <v>2803</v>
      </c>
      <c r="C3" s="73" t="s">
        <v>2804</v>
      </c>
      <c r="D3" s="73" t="s">
        <v>2021</v>
      </c>
      <c r="E3" s="74" t="s">
        <v>302</v>
      </c>
      <c r="F3" s="75">
        <v>860881543.99899995</v>
      </c>
      <c r="G3" s="75">
        <v>2122</v>
      </c>
      <c r="H3" s="76">
        <v>9.5963799999999999</v>
      </c>
      <c r="I3" s="76">
        <v>8.2873199999999994</v>
      </c>
      <c r="J3" s="76">
        <v>14.98052</v>
      </c>
      <c r="K3" s="76">
        <v>-0.49364999999999998</v>
      </c>
      <c r="L3" s="76">
        <v>22.602005670599802</v>
      </c>
      <c r="M3" s="76">
        <v>17.157408935073388</v>
      </c>
      <c r="N3" s="76">
        <v>0.89710070130874886</v>
      </c>
      <c r="O3" s="76">
        <v>-11.275405562259522</v>
      </c>
      <c r="P3" s="75">
        <v>4</v>
      </c>
      <c r="Q3" s="76">
        <v>0.90908273425099739</v>
      </c>
      <c r="R3" s="76">
        <v>0.71348065600591815</v>
      </c>
      <c r="S3" s="76">
        <v>12.347775671032171</v>
      </c>
      <c r="T3" s="76">
        <v>9.5040907842579134</v>
      </c>
      <c r="U3" s="76">
        <v>9.7180903114067583</v>
      </c>
      <c r="V3" s="129">
        <f t="shared" ref="V3:V51" si="0">IF(N3&lt;0,"-",N3)</f>
        <v>0.89710070130874886</v>
      </c>
    </row>
    <row r="4" spans="1:22" x14ac:dyDescent="0.25">
      <c r="A4" s="73" t="s">
        <v>2762</v>
      </c>
      <c r="B4" s="73" t="s">
        <v>2763</v>
      </c>
      <c r="C4" s="73" t="s">
        <v>2764</v>
      </c>
      <c r="D4" s="73" t="s">
        <v>2621</v>
      </c>
      <c r="E4" s="74" t="s">
        <v>302</v>
      </c>
      <c r="F4" s="75">
        <v>35738058.998999998</v>
      </c>
      <c r="G4" s="75">
        <v>491</v>
      </c>
      <c r="H4" s="76">
        <v>-4.0180699999999998</v>
      </c>
      <c r="I4" s="76">
        <v>-21.371079999999999</v>
      </c>
      <c r="J4" s="76">
        <v>7.0826000000000002</v>
      </c>
      <c r="K4" s="76">
        <v>-3.1988500000000002</v>
      </c>
      <c r="L4" s="76">
        <v>5.4254219323912167</v>
      </c>
      <c r="M4" s="76">
        <v>15.939609083784035</v>
      </c>
      <c r="N4" s="76">
        <v>-0.11196385937274052</v>
      </c>
      <c r="O4" s="76">
        <v>-22.104708511705329</v>
      </c>
      <c r="P4" s="75">
        <v>10</v>
      </c>
      <c r="Q4" s="76">
        <v>0.80417823795655652</v>
      </c>
      <c r="R4" s="76">
        <v>0.58635019446735226</v>
      </c>
      <c r="S4" s="76">
        <v>-1.367920772498727</v>
      </c>
      <c r="T4" s="76">
        <v>13.097173430085883</v>
      </c>
      <c r="U4" s="76">
        <v>-5.6534523931522473</v>
      </c>
      <c r="V4" s="129" t="str">
        <f t="shared" si="0"/>
        <v>-</v>
      </c>
    </row>
    <row r="5" spans="1:22" x14ac:dyDescent="0.25">
      <c r="A5" s="73" t="s">
        <v>2824</v>
      </c>
      <c r="B5" s="73" t="s">
        <v>2825</v>
      </c>
      <c r="C5" s="73" t="s">
        <v>2826</v>
      </c>
      <c r="D5" s="73" t="s">
        <v>2827</v>
      </c>
      <c r="E5" s="74" t="s">
        <v>554</v>
      </c>
      <c r="F5" s="75">
        <v>84226552</v>
      </c>
      <c r="G5" s="75">
        <v>31</v>
      </c>
      <c r="H5" s="76" t="s">
        <v>4613</v>
      </c>
      <c r="I5" s="76">
        <v>-5.1301899999999998</v>
      </c>
      <c r="J5" s="76">
        <v>-16.206479999999999</v>
      </c>
      <c r="K5" s="76">
        <v>-5.7846700000000002</v>
      </c>
      <c r="L5" s="76">
        <v>2.427893263815073</v>
      </c>
      <c r="M5" s="76">
        <v>19.179415004665515</v>
      </c>
      <c r="N5" s="76">
        <v>-0.24933966011612443</v>
      </c>
      <c r="O5" s="76">
        <v>-33.014964311087546</v>
      </c>
      <c r="P5" s="75">
        <v>21</v>
      </c>
      <c r="Q5" s="76">
        <v>0.8812077508247167</v>
      </c>
      <c r="R5" s="76">
        <v>0.77310904776473932</v>
      </c>
      <c r="S5" s="76">
        <v>-6.1850605573980797</v>
      </c>
      <c r="T5" s="76">
        <v>10.33474964061014</v>
      </c>
      <c r="U5" s="76">
        <v>-8.3359788279439684</v>
      </c>
      <c r="V5" s="129" t="str">
        <f t="shared" si="0"/>
        <v>-</v>
      </c>
    </row>
    <row r="6" spans="1:22" x14ac:dyDescent="0.25">
      <c r="A6" s="73" t="s">
        <v>2692</v>
      </c>
      <c r="B6" s="73" t="s">
        <v>2693</v>
      </c>
      <c r="C6" s="73" t="s">
        <v>2694</v>
      </c>
      <c r="D6" s="73" t="s">
        <v>737</v>
      </c>
      <c r="E6" s="74" t="s">
        <v>302</v>
      </c>
      <c r="F6" s="75">
        <v>204396746</v>
      </c>
      <c r="G6" s="75">
        <v>5286</v>
      </c>
      <c r="H6" s="76">
        <v>-3.3246799999999999</v>
      </c>
      <c r="I6" s="76">
        <v>-1.4024799999999999</v>
      </c>
      <c r="J6" s="76">
        <v>-12.20458</v>
      </c>
      <c r="K6" s="76">
        <v>4.6508700000000003</v>
      </c>
      <c r="L6" s="76">
        <v>11.968150651991794</v>
      </c>
      <c r="M6" s="76">
        <v>16.822107011976716</v>
      </c>
      <c r="N6" s="76">
        <v>0.28284617178453064</v>
      </c>
      <c r="O6" s="76">
        <v>-18.260365840921978</v>
      </c>
      <c r="P6" s="75">
        <v>19</v>
      </c>
      <c r="Q6" s="76">
        <v>0.71466409390188879</v>
      </c>
      <c r="R6" s="76">
        <v>0.54993257435940401</v>
      </c>
      <c r="S6" s="76">
        <v>5.3054414091277646</v>
      </c>
      <c r="T6" s="76">
        <v>15.338082150414154</v>
      </c>
      <c r="U6" s="76">
        <v>0.20171854482462503</v>
      </c>
      <c r="V6" s="129">
        <f t="shared" si="0"/>
        <v>0.28284617178453064</v>
      </c>
    </row>
    <row r="7" spans="1:22" x14ac:dyDescent="0.25">
      <c r="A7" s="73" t="s">
        <v>2730</v>
      </c>
      <c r="B7" s="73" t="s">
        <v>2731</v>
      </c>
      <c r="C7" s="73" t="s">
        <v>2732</v>
      </c>
      <c r="D7" s="73" t="s">
        <v>1918</v>
      </c>
      <c r="E7" s="74" t="s">
        <v>491</v>
      </c>
      <c r="F7" s="75">
        <v>147333467</v>
      </c>
      <c r="G7" s="75">
        <v>1144</v>
      </c>
      <c r="H7" s="76">
        <v>2.4325299999999999</v>
      </c>
      <c r="I7" s="76">
        <v>-19.862259999999999</v>
      </c>
      <c r="J7" s="76">
        <v>4.8014900000000003</v>
      </c>
      <c r="K7" s="76">
        <v>-8.9345700000000008</v>
      </c>
      <c r="L7" s="76">
        <v>6.1596095290534336</v>
      </c>
      <c r="M7" s="76">
        <v>18.856084602924</v>
      </c>
      <c r="N7" s="76">
        <v>-5.57100042438365E-2</v>
      </c>
      <c r="O7" s="76">
        <v>-29.488978572315204</v>
      </c>
      <c r="P7" s="75">
        <v>12</v>
      </c>
      <c r="Q7" s="76">
        <v>0.87156174903873551</v>
      </c>
      <c r="R7" s="76">
        <v>0.75175577110390457</v>
      </c>
      <c r="S7" s="76">
        <v>-2.4075320202120678</v>
      </c>
      <c r="T7" s="76">
        <v>10.720022927712643</v>
      </c>
      <c r="U7" s="76">
        <v>-4.996418598350183</v>
      </c>
      <c r="V7" s="129" t="str">
        <f t="shared" si="0"/>
        <v>-</v>
      </c>
    </row>
    <row r="8" spans="1:22" x14ac:dyDescent="0.25">
      <c r="A8" s="73" t="s">
        <v>2808</v>
      </c>
      <c r="B8" s="73" t="s">
        <v>2809</v>
      </c>
      <c r="C8" s="73" t="s">
        <v>2810</v>
      </c>
      <c r="D8" s="73" t="s">
        <v>32</v>
      </c>
      <c r="E8" s="74" t="s">
        <v>32</v>
      </c>
      <c r="F8" s="75">
        <v>27177012.002</v>
      </c>
      <c r="G8" s="75">
        <v>1279</v>
      </c>
      <c r="H8" s="76">
        <v>0.67898999999999998</v>
      </c>
      <c r="I8" s="76">
        <v>-2.38069</v>
      </c>
      <c r="J8" s="76">
        <v>2.4782500000000001</v>
      </c>
      <c r="K8" s="76">
        <v>-2.2242299999999999</v>
      </c>
      <c r="L8" s="76">
        <v>2.9723130226035455</v>
      </c>
      <c r="M8" s="76">
        <v>8.0847941363741889</v>
      </c>
      <c r="N8" s="76">
        <v>-0.52416536379508227</v>
      </c>
      <c r="O8" s="76">
        <v>-8.5959560705268672</v>
      </c>
      <c r="P8" s="75">
        <v>12</v>
      </c>
      <c r="Q8" s="76">
        <v>0.82084759809294372</v>
      </c>
      <c r="R8" s="76">
        <v>0.30356981683099798</v>
      </c>
      <c r="S8" s="76">
        <v>-0.83070534109774319</v>
      </c>
      <c r="T8" s="76">
        <v>15.909609180099807</v>
      </c>
      <c r="U8" s="76">
        <v>-7.8487706788166633</v>
      </c>
      <c r="V8" s="129" t="str">
        <f t="shared" si="0"/>
        <v>-</v>
      </c>
    </row>
    <row r="9" spans="1:22" x14ac:dyDescent="0.25">
      <c r="A9" s="73" t="s">
        <v>2787</v>
      </c>
      <c r="B9" s="73" t="s">
        <v>2788</v>
      </c>
      <c r="C9" s="73" t="s">
        <v>2789</v>
      </c>
      <c r="D9" s="73" t="s">
        <v>32</v>
      </c>
      <c r="E9" s="74" t="s">
        <v>32</v>
      </c>
      <c r="F9" s="75">
        <v>50498208.001000002</v>
      </c>
      <c r="G9" s="75">
        <v>248</v>
      </c>
      <c r="H9" s="76">
        <v>2.3062800000000001</v>
      </c>
      <c r="I9" s="76">
        <v>0.11362</v>
      </c>
      <c r="J9" s="76">
        <v>1.1500300000000001</v>
      </c>
      <c r="K9" s="76">
        <v>-2.6238299999999999</v>
      </c>
      <c r="L9" s="76">
        <v>4.3468901198054466</v>
      </c>
      <c r="M9" s="76">
        <v>8.5383231200945939</v>
      </c>
      <c r="N9" s="76">
        <v>-0.33533422455758533</v>
      </c>
      <c r="O9" s="76">
        <v>-8.5719115330213818</v>
      </c>
      <c r="P9" s="75">
        <v>21</v>
      </c>
      <c r="Q9" s="76">
        <v>0.79455752610899166</v>
      </c>
      <c r="R9" s="76">
        <v>0.31033090121450968</v>
      </c>
      <c r="S9" s="76">
        <v>0.44658125924589487</v>
      </c>
      <c r="T9" s="76">
        <v>15.943411006615296</v>
      </c>
      <c r="U9" s="76">
        <v>-6.6186441954376392</v>
      </c>
      <c r="V9" s="129" t="str">
        <f t="shared" si="0"/>
        <v>-</v>
      </c>
    </row>
    <row r="10" spans="1:22" x14ac:dyDescent="0.25">
      <c r="A10" s="73" t="s">
        <v>2717</v>
      </c>
      <c r="B10" s="73" t="s">
        <v>2718</v>
      </c>
      <c r="C10" s="73" t="s">
        <v>2719</v>
      </c>
      <c r="D10" s="73" t="s">
        <v>23</v>
      </c>
      <c r="E10" s="74" t="s">
        <v>24</v>
      </c>
      <c r="F10" s="75">
        <v>72603856.002000004</v>
      </c>
      <c r="G10" s="75">
        <v>308</v>
      </c>
      <c r="H10" s="76">
        <v>0.20738000000000001</v>
      </c>
      <c r="I10" s="76">
        <v>-12.66845</v>
      </c>
      <c r="J10" s="76">
        <v>8.0511900000000001</v>
      </c>
      <c r="K10" s="76">
        <v>-3.2325200000000001</v>
      </c>
      <c r="L10" s="76">
        <v>9.6386801806849896</v>
      </c>
      <c r="M10" s="76">
        <v>15.947574633878318</v>
      </c>
      <c r="N10" s="76">
        <v>0.15228636041127622</v>
      </c>
      <c r="O10" s="76">
        <v>-19.804618151797058</v>
      </c>
      <c r="P10" s="75">
        <v>12</v>
      </c>
      <c r="Q10" s="76">
        <v>0.92296530438085178</v>
      </c>
      <c r="R10" s="76">
        <v>0.67329766729602092</v>
      </c>
      <c r="S10" s="76">
        <v>1.3981766144866481</v>
      </c>
      <c r="T10" s="76">
        <v>9.4172116213767509</v>
      </c>
      <c r="U10" s="76">
        <v>-1.8829541336573774</v>
      </c>
      <c r="V10" s="129">
        <f t="shared" si="0"/>
        <v>0.15228636041127622</v>
      </c>
    </row>
    <row r="11" spans="1:22" x14ac:dyDescent="0.25">
      <c r="A11" s="73" t="s">
        <v>2765</v>
      </c>
      <c r="B11" s="73" t="s">
        <v>2766</v>
      </c>
      <c r="C11" s="73" t="s">
        <v>2767</v>
      </c>
      <c r="D11" s="73" t="s">
        <v>2237</v>
      </c>
      <c r="E11" s="74" t="s">
        <v>302</v>
      </c>
      <c r="F11" s="75">
        <v>1335567</v>
      </c>
      <c r="G11" s="75">
        <v>77</v>
      </c>
      <c r="H11" s="76">
        <v>-9.6039700000000003</v>
      </c>
      <c r="I11" s="76">
        <v>-22.69998</v>
      </c>
      <c r="J11" s="76">
        <v>-11.86417</v>
      </c>
      <c r="K11" s="76">
        <v>-4.0276500000000004</v>
      </c>
      <c r="L11" s="76">
        <v>-1.8623828987778701</v>
      </c>
      <c r="M11" s="76">
        <v>21.919306543470732</v>
      </c>
      <c r="N11" s="76">
        <v>-0.41390291992539446</v>
      </c>
      <c r="O11" s="76">
        <v>-40.005317033459775</v>
      </c>
      <c r="P11" s="75">
        <v>21</v>
      </c>
      <c r="Q11" s="76">
        <v>0.85523749196618259</v>
      </c>
      <c r="R11" s="76">
        <v>0.8575128416891945</v>
      </c>
      <c r="S11" s="76">
        <v>-11.104559775654565</v>
      </c>
      <c r="T11" s="76">
        <v>11.778722806644151</v>
      </c>
      <c r="U11" s="76">
        <v>-12.175401396062091</v>
      </c>
      <c r="V11" s="129" t="str">
        <f t="shared" si="0"/>
        <v>-</v>
      </c>
    </row>
    <row r="12" spans="1:22" x14ac:dyDescent="0.25">
      <c r="A12" s="73" t="s">
        <v>2811</v>
      </c>
      <c r="B12" s="73" t="s">
        <v>2812</v>
      </c>
      <c r="C12" s="73" t="s">
        <v>2813</v>
      </c>
      <c r="D12" s="73" t="s">
        <v>895</v>
      </c>
      <c r="E12" s="74" t="s">
        <v>302</v>
      </c>
      <c r="F12" s="75">
        <v>43852825.001000002</v>
      </c>
      <c r="G12" s="75">
        <v>67</v>
      </c>
      <c r="H12" s="76">
        <v>8.1613299999999995</v>
      </c>
      <c r="I12" s="76">
        <v>-7.7844899999999999</v>
      </c>
      <c r="J12" s="76">
        <v>8.5090199999999996</v>
      </c>
      <c r="K12" s="76">
        <v>-5.7511099999999997</v>
      </c>
      <c r="L12" s="76">
        <v>12.225935478979967</v>
      </c>
      <c r="M12" s="76">
        <v>21.373380060320159</v>
      </c>
      <c r="N12" s="76">
        <v>0.23467759346063688</v>
      </c>
      <c r="O12" s="76">
        <v>-20.476524366294157</v>
      </c>
      <c r="P12" s="75">
        <v>5</v>
      </c>
      <c r="Q12" s="76">
        <v>0.924019494329679</v>
      </c>
      <c r="R12" s="76">
        <v>0.9034028017905037</v>
      </c>
      <c r="S12" s="76">
        <v>1.6527201755683905</v>
      </c>
      <c r="T12" s="76">
        <v>8.4404487697386585</v>
      </c>
      <c r="U12" s="76">
        <v>0.43241345698119549</v>
      </c>
      <c r="V12" s="129">
        <f t="shared" si="0"/>
        <v>0.23467759346063688</v>
      </c>
    </row>
    <row r="13" spans="1:22" x14ac:dyDescent="0.25">
      <c r="A13" s="73" t="s">
        <v>2753</v>
      </c>
      <c r="B13" s="73" t="s">
        <v>2754</v>
      </c>
      <c r="C13" s="73" t="s">
        <v>2755</v>
      </c>
      <c r="D13" s="73" t="s">
        <v>206</v>
      </c>
      <c r="E13" s="74" t="s">
        <v>207</v>
      </c>
      <c r="F13" s="75">
        <v>267652182.99900001</v>
      </c>
      <c r="G13" s="75">
        <v>617</v>
      </c>
      <c r="H13" s="76">
        <v>9.2282600000000006</v>
      </c>
      <c r="I13" s="76">
        <v>-9.8790600000000008</v>
      </c>
      <c r="J13" s="76">
        <v>10.35589</v>
      </c>
      <c r="K13" s="76">
        <v>-3.6655099999999998</v>
      </c>
      <c r="L13" s="76">
        <v>11.232992691417486</v>
      </c>
      <c r="M13" s="76">
        <v>15.620195735322236</v>
      </c>
      <c r="N13" s="76">
        <v>0.2575454672450701</v>
      </c>
      <c r="O13" s="76">
        <v>-18.242827775751458</v>
      </c>
      <c r="P13" s="75">
        <v>5</v>
      </c>
      <c r="Q13" s="76">
        <v>0.88961636511573428</v>
      </c>
      <c r="R13" s="76">
        <v>0.63564747488230988</v>
      </c>
      <c r="S13" s="76">
        <v>3.3177605666911214</v>
      </c>
      <c r="T13" s="76">
        <v>10.692802948377496</v>
      </c>
      <c r="U13" s="76">
        <v>-0.45618364095327824</v>
      </c>
      <c r="V13" s="129">
        <f t="shared" si="0"/>
        <v>0.2575454672450701</v>
      </c>
    </row>
    <row r="14" spans="1:22" x14ac:dyDescent="0.25">
      <c r="A14" s="73" t="s">
        <v>2746</v>
      </c>
      <c r="B14" s="73" t="s">
        <v>2747</v>
      </c>
      <c r="C14" s="73" t="s">
        <v>2748</v>
      </c>
      <c r="D14" s="73" t="s">
        <v>2749</v>
      </c>
      <c r="E14" s="74" t="s">
        <v>337</v>
      </c>
      <c r="F14" s="75">
        <v>15216776.001</v>
      </c>
      <c r="G14" s="75">
        <v>187</v>
      </c>
      <c r="H14" s="76">
        <v>18.133849999999999</v>
      </c>
      <c r="I14" s="76">
        <v>-8.7420299999999997</v>
      </c>
      <c r="J14" s="76">
        <v>-7.8351800000000003</v>
      </c>
      <c r="K14" s="76">
        <v>0.82286999999999999</v>
      </c>
      <c r="L14" s="76">
        <v>8.8918839060937227</v>
      </c>
      <c r="M14" s="76">
        <v>18.319543197698824</v>
      </c>
      <c r="N14" s="76">
        <v>9.1803698686139149E-2</v>
      </c>
      <c r="O14" s="76">
        <v>-24.475446956149462</v>
      </c>
      <c r="P14" s="75">
        <v>12</v>
      </c>
      <c r="Q14" s="76">
        <v>0.78840511107093736</v>
      </c>
      <c r="R14" s="76">
        <v>0.66068000322306508</v>
      </c>
      <c r="S14" s="76">
        <v>1.2562817969068401</v>
      </c>
      <c r="T14" s="76">
        <v>13.491649578083226</v>
      </c>
      <c r="U14" s="76">
        <v>-2.5512715943029285</v>
      </c>
      <c r="V14" s="129">
        <f t="shared" si="0"/>
        <v>9.1803698686139149E-2</v>
      </c>
    </row>
    <row r="15" spans="1:22" x14ac:dyDescent="0.25">
      <c r="A15" s="73" t="s">
        <v>2814</v>
      </c>
      <c r="B15" s="73" t="s">
        <v>2815</v>
      </c>
      <c r="C15" s="73" t="s">
        <v>2816</v>
      </c>
      <c r="D15" s="73" t="s">
        <v>2817</v>
      </c>
      <c r="E15" s="74" t="s">
        <v>337</v>
      </c>
      <c r="F15" s="75">
        <v>26960877</v>
      </c>
      <c r="G15" s="75">
        <v>347</v>
      </c>
      <c r="H15" s="76">
        <v>14.44979</v>
      </c>
      <c r="I15" s="76">
        <v>10.232810000000001</v>
      </c>
      <c r="J15" s="76">
        <v>0.22328999999999999</v>
      </c>
      <c r="K15" s="76">
        <v>0.93572999999999995</v>
      </c>
      <c r="L15" s="76">
        <v>16.130102940722789</v>
      </c>
      <c r="M15" s="76">
        <v>10.982174073206867</v>
      </c>
      <c r="N15" s="76">
        <v>0.81222723287371956</v>
      </c>
      <c r="O15" s="76">
        <v>-8.3005741049605675</v>
      </c>
      <c r="P15" s="75">
        <v>22</v>
      </c>
      <c r="Q15" s="76">
        <v>0.38110728238023167</v>
      </c>
      <c r="R15" s="76">
        <v>0.19145321413653441</v>
      </c>
      <c r="S15" s="76">
        <v>13.039743739285491</v>
      </c>
      <c r="T15" s="76">
        <v>20.384384528420906</v>
      </c>
      <c r="U15" s="76">
        <v>3.9263024501942523</v>
      </c>
      <c r="V15" s="129">
        <f t="shared" si="0"/>
        <v>0.81222723287371956</v>
      </c>
    </row>
    <row r="16" spans="1:22" x14ac:dyDescent="0.25">
      <c r="A16" s="73" t="s">
        <v>2772</v>
      </c>
      <c r="B16" s="73" t="s">
        <v>2773</v>
      </c>
      <c r="C16" s="73" t="s">
        <v>2774</v>
      </c>
      <c r="D16" s="73" t="s">
        <v>1934</v>
      </c>
      <c r="E16" s="74" t="s">
        <v>337</v>
      </c>
      <c r="F16" s="75">
        <v>22980360.999000002</v>
      </c>
      <c r="G16" s="75">
        <v>508</v>
      </c>
      <c r="H16" s="76">
        <v>19.243079999999999</v>
      </c>
      <c r="I16" s="76">
        <v>5.1200200000000002</v>
      </c>
      <c r="J16" s="76">
        <v>4.5116399999999999</v>
      </c>
      <c r="K16" s="76">
        <v>-4.8629800000000003</v>
      </c>
      <c r="L16" s="76">
        <v>13.019102568915519</v>
      </c>
      <c r="M16" s="76">
        <v>11.517025571923096</v>
      </c>
      <c r="N16" s="76">
        <v>0.50438548133231831</v>
      </c>
      <c r="O16" s="76">
        <v>-9.4681272567325063</v>
      </c>
      <c r="P16" s="75">
        <v>4</v>
      </c>
      <c r="Q16" s="76">
        <v>0.67497294161758903</v>
      </c>
      <c r="R16" s="76">
        <v>0.35559347661572827</v>
      </c>
      <c r="S16" s="76">
        <v>8.1551047376248036</v>
      </c>
      <c r="T16" s="76">
        <v>16.452003704704151</v>
      </c>
      <c r="U16" s="76">
        <v>1.1422287485792548</v>
      </c>
      <c r="V16" s="129">
        <f t="shared" si="0"/>
        <v>0.50438548133231831</v>
      </c>
    </row>
    <row r="17" spans="1:22" x14ac:dyDescent="0.25">
      <c r="A17" s="73" t="s">
        <v>2775</v>
      </c>
      <c r="B17" s="73" t="s">
        <v>2776</v>
      </c>
      <c r="C17" s="73" t="s">
        <v>2777</v>
      </c>
      <c r="D17" s="73" t="s">
        <v>1934</v>
      </c>
      <c r="E17" s="74" t="s">
        <v>4613</v>
      </c>
      <c r="F17" s="75">
        <v>6635857.9989999998</v>
      </c>
      <c r="G17" s="75">
        <v>13</v>
      </c>
      <c r="H17" s="76">
        <v>3.8938700000000002</v>
      </c>
      <c r="I17" s="76">
        <v>3.4211200000000002</v>
      </c>
      <c r="J17" s="76">
        <v>-3.05626</v>
      </c>
      <c r="K17" s="76">
        <v>0.25003999999999998</v>
      </c>
      <c r="L17" s="76">
        <v>0.67089316642900965</v>
      </c>
      <c r="M17" s="76">
        <v>9.0360880370289181</v>
      </c>
      <c r="N17" s="76">
        <v>-0.72367476822697685</v>
      </c>
      <c r="O17" s="76">
        <v>-10.575233197562861</v>
      </c>
      <c r="P17" s="75">
        <v>4</v>
      </c>
      <c r="Q17" s="76">
        <v>0.59592023476374867</v>
      </c>
      <c r="R17" s="76">
        <v>0.24631773184770495</v>
      </c>
      <c r="S17" s="76">
        <v>-2.2451875201925349</v>
      </c>
      <c r="T17" s="76">
        <v>18.00348036164722</v>
      </c>
      <c r="U17" s="76">
        <v>-9.9083405059420588</v>
      </c>
      <c r="V17" s="129" t="str">
        <f t="shared" si="0"/>
        <v>-</v>
      </c>
    </row>
    <row r="18" spans="1:22" x14ac:dyDescent="0.25">
      <c r="A18" s="73" t="s">
        <v>2702</v>
      </c>
      <c r="B18" s="73" t="s">
        <v>2703</v>
      </c>
      <c r="C18" s="73" t="s">
        <v>2704</v>
      </c>
      <c r="D18" s="73" t="s">
        <v>2637</v>
      </c>
      <c r="E18" s="74" t="s">
        <v>491</v>
      </c>
      <c r="F18" s="75">
        <v>238959545.002</v>
      </c>
      <c r="G18" s="75">
        <v>3103</v>
      </c>
      <c r="H18" s="76">
        <v>-6.1308499999999997</v>
      </c>
      <c r="I18" s="76">
        <v>5.5757199999999996</v>
      </c>
      <c r="J18" s="76">
        <v>22.789860000000001</v>
      </c>
      <c r="K18" s="76">
        <v>-7.1662800000000004</v>
      </c>
      <c r="L18" s="76">
        <v>19.873091824832191</v>
      </c>
      <c r="M18" s="76">
        <v>16.59647158585738</v>
      </c>
      <c r="N18" s="76">
        <v>0.76299409046188205</v>
      </c>
      <c r="O18" s="76">
        <v>-15.56553704080047</v>
      </c>
      <c r="P18" s="75">
        <v>4</v>
      </c>
      <c r="Q18" s="76">
        <v>0.79356577671953155</v>
      </c>
      <c r="R18" s="76">
        <v>0.6024566296378715</v>
      </c>
      <c r="S18" s="76">
        <v>11.46714301061431</v>
      </c>
      <c r="T18" s="76">
        <v>13.323394499126714</v>
      </c>
      <c r="U18" s="76">
        <v>7.2759506894300996</v>
      </c>
      <c r="V18" s="129">
        <f t="shared" si="0"/>
        <v>0.76299409046188205</v>
      </c>
    </row>
    <row r="19" spans="1:22" x14ac:dyDescent="0.25">
      <c r="A19" s="73" t="s">
        <v>2821</v>
      </c>
      <c r="B19" s="73" t="s">
        <v>2822</v>
      </c>
      <c r="C19" s="73" t="s">
        <v>2823</v>
      </c>
      <c r="D19" s="73" t="s">
        <v>622</v>
      </c>
      <c r="E19" s="74" t="s">
        <v>491</v>
      </c>
      <c r="F19" s="75">
        <v>165460941.99900001</v>
      </c>
      <c r="G19" s="75">
        <v>90</v>
      </c>
      <c r="H19" s="76">
        <v>1.7907599999999999</v>
      </c>
      <c r="I19" s="76">
        <v>-6.4039400000000004</v>
      </c>
      <c r="J19" s="76">
        <v>16.995830000000002</v>
      </c>
      <c r="K19" s="76">
        <v>5.4796100000000001</v>
      </c>
      <c r="L19" s="76">
        <v>16.08720787992992</v>
      </c>
      <c r="M19" s="76">
        <v>13.350376067459138</v>
      </c>
      <c r="N19" s="76">
        <v>0.66493451216426724</v>
      </c>
      <c r="O19" s="76">
        <v>-12.283056741810583</v>
      </c>
      <c r="P19" s="75">
        <v>5</v>
      </c>
      <c r="Q19" s="76">
        <v>0.9171247157269079</v>
      </c>
      <c r="R19" s="76">
        <v>0.56007861146419968</v>
      </c>
      <c r="S19" s="76">
        <v>8.3355436415443585</v>
      </c>
      <c r="T19" s="76">
        <v>10.991280288653885</v>
      </c>
      <c r="U19" s="76">
        <v>3.8879151160862824</v>
      </c>
      <c r="V19" s="129">
        <f t="shared" si="0"/>
        <v>0.66493451216426724</v>
      </c>
    </row>
    <row r="20" spans="1:22" x14ac:dyDescent="0.25">
      <c r="A20" s="73" t="s">
        <v>2781</v>
      </c>
      <c r="B20" s="73" t="s">
        <v>2782</v>
      </c>
      <c r="C20" s="73" t="s">
        <v>2783</v>
      </c>
      <c r="D20" s="73" t="s">
        <v>36</v>
      </c>
      <c r="E20" s="74" t="s">
        <v>37</v>
      </c>
      <c r="F20" s="75">
        <v>21853742.002</v>
      </c>
      <c r="G20" s="75">
        <v>767</v>
      </c>
      <c r="H20" s="76">
        <v>-25.51811</v>
      </c>
      <c r="I20" s="76">
        <v>-2.5243699999999998</v>
      </c>
      <c r="J20" s="76">
        <v>-12.0722</v>
      </c>
      <c r="K20" s="76">
        <v>-6.6073000000000004</v>
      </c>
      <c r="L20" s="76">
        <v>-5.7074855607997748</v>
      </c>
      <c r="M20" s="76">
        <v>14.380120159771234</v>
      </c>
      <c r="N20" s="76">
        <v>-0.89829344258481802</v>
      </c>
      <c r="O20" s="76">
        <v>-28.690428144234438</v>
      </c>
      <c r="P20" s="75">
        <v>21</v>
      </c>
      <c r="Q20" s="76">
        <v>0.72951172939838949</v>
      </c>
      <c r="R20" s="76">
        <v>0.4798681050178078</v>
      </c>
      <c r="S20" s="76">
        <v>-11.31490268610913</v>
      </c>
      <c r="T20" s="76">
        <v>15.034304452971035</v>
      </c>
      <c r="U20" s="76">
        <v>-15.616432550656956</v>
      </c>
      <c r="V20" s="129" t="str">
        <f t="shared" si="0"/>
        <v>-</v>
      </c>
    </row>
    <row r="21" spans="1:22" x14ac:dyDescent="0.25">
      <c r="A21" s="73" t="s">
        <v>2759</v>
      </c>
      <c r="B21" s="73" t="s">
        <v>2760</v>
      </c>
      <c r="C21" s="73" t="s">
        <v>2761</v>
      </c>
      <c r="D21" s="73" t="s">
        <v>760</v>
      </c>
      <c r="E21" s="74" t="s">
        <v>37</v>
      </c>
      <c r="F21" s="75">
        <v>52439631.001999997</v>
      </c>
      <c r="G21" s="75">
        <v>914</v>
      </c>
      <c r="H21" s="76">
        <v>1.85998</v>
      </c>
      <c r="I21" s="76">
        <v>-9.0450999999999997</v>
      </c>
      <c r="J21" s="76">
        <v>7.9300699999999997</v>
      </c>
      <c r="K21" s="76">
        <v>-2.7509800000000002</v>
      </c>
      <c r="L21" s="76">
        <v>9.3410643506228741</v>
      </c>
      <c r="M21" s="76">
        <v>14.520189439539072</v>
      </c>
      <c r="N21" s="76">
        <v>0.1467599494615168</v>
      </c>
      <c r="O21" s="76">
        <v>-15.274122656873956</v>
      </c>
      <c r="P21" s="75">
        <v>5</v>
      </c>
      <c r="Q21" s="76">
        <v>0.92956884596625855</v>
      </c>
      <c r="R21" s="76">
        <v>0.61742034139712609</v>
      </c>
      <c r="S21" s="76">
        <v>1.6698331622579636</v>
      </c>
      <c r="T21" s="76">
        <v>9.9299178315512258</v>
      </c>
      <c r="U21" s="76">
        <v>-2.1492943157959354</v>
      </c>
      <c r="V21" s="129">
        <f t="shared" si="0"/>
        <v>0.1467599494615168</v>
      </c>
    </row>
    <row r="22" spans="1:22" x14ac:dyDescent="0.25">
      <c r="A22" s="73" t="s">
        <v>2720</v>
      </c>
      <c r="B22" s="73" t="s">
        <v>2721</v>
      </c>
      <c r="C22" s="73" t="s">
        <v>2722</v>
      </c>
      <c r="D22" s="73" t="s">
        <v>2723</v>
      </c>
      <c r="E22" s="74" t="s">
        <v>302</v>
      </c>
      <c r="F22" s="75">
        <v>22392234.998</v>
      </c>
      <c r="G22" s="75">
        <v>95</v>
      </c>
      <c r="H22" s="76">
        <v>11.698930000000001</v>
      </c>
      <c r="I22" s="76">
        <v>-12.455909999999999</v>
      </c>
      <c r="J22" s="76">
        <v>-18.694469999999999</v>
      </c>
      <c r="K22" s="76">
        <v>-6.7819500000000001</v>
      </c>
      <c r="L22" s="76">
        <v>-0.6209632246295782</v>
      </c>
      <c r="M22" s="76">
        <v>23.702970122723656</v>
      </c>
      <c r="N22" s="76">
        <v>-0.33038244854498428</v>
      </c>
      <c r="O22" s="76">
        <v>-41.290230459211372</v>
      </c>
      <c r="P22" s="75">
        <v>21</v>
      </c>
      <c r="Q22" s="76">
        <v>0.92312998200800689</v>
      </c>
      <c r="R22" s="76">
        <v>1.0009046721975567</v>
      </c>
      <c r="S22" s="76">
        <v>-11.328613870313614</v>
      </c>
      <c r="T22" s="76">
        <v>9.1135294725783016</v>
      </c>
      <c r="U22" s="76">
        <v>-11.064439179925834</v>
      </c>
      <c r="V22" s="129" t="str">
        <f t="shared" si="0"/>
        <v>-</v>
      </c>
    </row>
    <row r="23" spans="1:22" x14ac:dyDescent="0.25">
      <c r="A23" s="73" t="s">
        <v>2674</v>
      </c>
      <c r="B23" s="73" t="s">
        <v>2675</v>
      </c>
      <c r="C23" s="73" t="s">
        <v>2676</v>
      </c>
      <c r="D23" s="73" t="s">
        <v>1819</v>
      </c>
      <c r="E23" s="74" t="s">
        <v>302</v>
      </c>
      <c r="F23" s="75">
        <v>337405858.99900001</v>
      </c>
      <c r="G23" s="75">
        <v>699</v>
      </c>
      <c r="H23" s="76">
        <v>17.242789999999999</v>
      </c>
      <c r="I23" s="76">
        <v>-11.987830000000001</v>
      </c>
      <c r="J23" s="76">
        <v>-1.4755199999999999</v>
      </c>
      <c r="K23" s="76">
        <v>-3.20139</v>
      </c>
      <c r="L23" s="76">
        <v>12.098466662415985</v>
      </c>
      <c r="M23" s="76">
        <v>21.065203656854457</v>
      </c>
      <c r="N23" s="76">
        <v>0.2320596876128882</v>
      </c>
      <c r="O23" s="76">
        <v>-29.950304349017564</v>
      </c>
      <c r="P23" s="75">
        <v>12</v>
      </c>
      <c r="Q23" s="76">
        <v>0.90015758622315001</v>
      </c>
      <c r="R23" s="76">
        <v>0.86738378491189949</v>
      </c>
      <c r="S23" s="76">
        <v>1.9453432892559195</v>
      </c>
      <c r="T23" s="76">
        <v>9.6223842303976692</v>
      </c>
      <c r="U23" s="76">
        <v>0.31833999585664241</v>
      </c>
      <c r="V23" s="129">
        <f t="shared" si="0"/>
        <v>0.2320596876128882</v>
      </c>
    </row>
    <row r="24" spans="1:22" x14ac:dyDescent="0.25">
      <c r="A24" s="73" t="s">
        <v>2667</v>
      </c>
      <c r="B24" s="73" t="s">
        <v>2668</v>
      </c>
      <c r="C24" s="73" t="s">
        <v>2669</v>
      </c>
      <c r="D24" s="73" t="s">
        <v>865</v>
      </c>
      <c r="E24" s="74" t="s">
        <v>491</v>
      </c>
      <c r="F24" s="75">
        <v>247273805</v>
      </c>
      <c r="G24" s="75">
        <v>563</v>
      </c>
      <c r="H24" s="76">
        <v>7.6740700000000004</v>
      </c>
      <c r="I24" s="76">
        <v>-1.5164299999999999</v>
      </c>
      <c r="J24" s="76">
        <v>6.4567600000000001</v>
      </c>
      <c r="K24" s="76">
        <v>-3.2467000000000001</v>
      </c>
      <c r="L24" s="76">
        <v>9.1666166497473824</v>
      </c>
      <c r="M24" s="76">
        <v>13.963293726278877</v>
      </c>
      <c r="N24" s="76">
        <v>0.14011984606187294</v>
      </c>
      <c r="O24" s="76">
        <v>-17.232466381815016</v>
      </c>
      <c r="P24" s="75">
        <v>12</v>
      </c>
      <c r="Q24" s="76">
        <v>0.88890160582772759</v>
      </c>
      <c r="R24" s="76">
        <v>0.56776505051317294</v>
      </c>
      <c r="S24" s="76">
        <v>2.1116814640806352</v>
      </c>
      <c r="T24" s="76">
        <v>11.410627757868371</v>
      </c>
      <c r="U24" s="76">
        <v>-2.305409776506262</v>
      </c>
      <c r="V24" s="129">
        <f t="shared" si="0"/>
        <v>0.14011984606187294</v>
      </c>
    </row>
    <row r="25" spans="1:22" x14ac:dyDescent="0.25">
      <c r="A25" s="73" t="s">
        <v>2805</v>
      </c>
      <c r="B25" s="73" t="s">
        <v>2806</v>
      </c>
      <c r="C25" s="73" t="s">
        <v>2807</v>
      </c>
      <c r="D25" s="73" t="s">
        <v>1911</v>
      </c>
      <c r="E25" s="74" t="s">
        <v>302</v>
      </c>
      <c r="F25" s="75">
        <v>22476318.998</v>
      </c>
      <c r="G25" s="75">
        <v>809</v>
      </c>
      <c r="H25" s="76">
        <v>3.02908</v>
      </c>
      <c r="I25" s="76">
        <v>17.733730000000001</v>
      </c>
      <c r="J25" s="76">
        <v>-4.7536699999999996</v>
      </c>
      <c r="K25" s="76">
        <v>-3.0645600000000002</v>
      </c>
      <c r="L25" s="76">
        <v>13.056742880327032</v>
      </c>
      <c r="M25" s="76">
        <v>14.657133554832804</v>
      </c>
      <c r="N25" s="76">
        <v>0.39889523938292698</v>
      </c>
      <c r="O25" s="76">
        <v>-11.693492254482473</v>
      </c>
      <c r="P25" s="75">
        <v>19</v>
      </c>
      <c r="Q25" s="76">
        <v>0.71466392977391835</v>
      </c>
      <c r="R25" s="76">
        <v>0.47915717880409808</v>
      </c>
      <c r="S25" s="76">
        <v>6.9221080566920472</v>
      </c>
      <c r="T25" s="76">
        <v>15.321668826983567</v>
      </c>
      <c r="U25" s="76">
        <v>1.1759135407994892</v>
      </c>
      <c r="V25" s="129">
        <f t="shared" si="0"/>
        <v>0.39889523938292698</v>
      </c>
    </row>
    <row r="26" spans="1:22" x14ac:dyDescent="0.25">
      <c r="A26" s="73" t="s">
        <v>2818</v>
      </c>
      <c r="B26" s="73" t="s">
        <v>2819</v>
      </c>
      <c r="C26" s="73" t="s">
        <v>2820</v>
      </c>
      <c r="D26" s="73" t="s">
        <v>2193</v>
      </c>
      <c r="E26" s="74" t="s">
        <v>337</v>
      </c>
      <c r="F26" s="75">
        <v>59058552.001999997</v>
      </c>
      <c r="G26" s="75">
        <v>90</v>
      </c>
      <c r="H26" s="76">
        <v>6.6204099999999997</v>
      </c>
      <c r="I26" s="76">
        <v>-10.04508</v>
      </c>
      <c r="J26" s="76">
        <v>6.0198600000000004</v>
      </c>
      <c r="K26" s="76">
        <v>-16.337070000000001</v>
      </c>
      <c r="L26" s="76">
        <v>12.640696618792502</v>
      </c>
      <c r="M26" s="76">
        <v>29.398749313315449</v>
      </c>
      <c r="N26" s="76">
        <v>0.18472263832082025</v>
      </c>
      <c r="O26" s="76">
        <v>-31.382642181955667</v>
      </c>
      <c r="P26" s="75">
        <v>12</v>
      </c>
      <c r="Q26" s="76">
        <v>0.90962907157984352</v>
      </c>
      <c r="R26" s="76">
        <v>1.2232642335686421</v>
      </c>
      <c r="S26" s="76">
        <v>-0.42068926891425829</v>
      </c>
      <c r="T26" s="76">
        <v>13.152053786381151</v>
      </c>
      <c r="U26" s="76">
        <v>0.8035884630237522</v>
      </c>
      <c r="V26" s="129">
        <f t="shared" si="0"/>
        <v>0.18472263832082025</v>
      </c>
    </row>
    <row r="27" spans="1:22" x14ac:dyDescent="0.25">
      <c r="A27" s="73" t="s">
        <v>2768</v>
      </c>
      <c r="B27" s="73" t="s">
        <v>2769</v>
      </c>
      <c r="C27" s="73" t="s">
        <v>2770</v>
      </c>
      <c r="D27" s="73" t="s">
        <v>2771</v>
      </c>
      <c r="E27" s="74" t="s">
        <v>302</v>
      </c>
      <c r="F27" s="75">
        <v>20499893.998</v>
      </c>
      <c r="G27" s="75">
        <v>233</v>
      </c>
      <c r="H27" s="76">
        <v>7.6866000000000003</v>
      </c>
      <c r="I27" s="76">
        <v>-16.890889999999999</v>
      </c>
      <c r="J27" s="76">
        <v>3.90422</v>
      </c>
      <c r="K27" s="76">
        <v>-10.46611</v>
      </c>
      <c r="L27" s="76">
        <v>4.8797170227795839</v>
      </c>
      <c r="M27" s="76">
        <v>20.129326872786525</v>
      </c>
      <c r="N27" s="76">
        <v>-0.11576964665795061</v>
      </c>
      <c r="O27" s="76">
        <v>-28.107756275375639</v>
      </c>
      <c r="P27" s="75">
        <v>21</v>
      </c>
      <c r="Q27" s="76">
        <v>0.83370832527370553</v>
      </c>
      <c r="R27" s="76">
        <v>0.76766277488016998</v>
      </c>
      <c r="S27" s="76">
        <v>-3.6077319572074273</v>
      </c>
      <c r="T27" s="76">
        <v>12.220987829077833</v>
      </c>
      <c r="U27" s="76">
        <v>-6.1418106400557555</v>
      </c>
      <c r="V27" s="129" t="str">
        <f t="shared" si="0"/>
        <v>-</v>
      </c>
    </row>
    <row r="28" spans="1:22" x14ac:dyDescent="0.25">
      <c r="A28" s="73" t="s">
        <v>2793</v>
      </c>
      <c r="B28" s="73" t="s">
        <v>2794</v>
      </c>
      <c r="C28" s="73" t="s">
        <v>2795</v>
      </c>
      <c r="D28" s="73" t="s">
        <v>2647</v>
      </c>
      <c r="E28" s="74" t="s">
        <v>554</v>
      </c>
      <c r="F28" s="75">
        <v>87137985.001000002</v>
      </c>
      <c r="G28" s="75">
        <v>185</v>
      </c>
      <c r="H28" s="76">
        <v>12.47038</v>
      </c>
      <c r="I28" s="76">
        <v>2.4874399999999999</v>
      </c>
      <c r="J28" s="76">
        <v>4.4144600000000001</v>
      </c>
      <c r="K28" s="76">
        <v>-3.4746800000000002</v>
      </c>
      <c r="L28" s="76">
        <v>19.775756683604918</v>
      </c>
      <c r="M28" s="76">
        <v>20.748951191784379</v>
      </c>
      <c r="N28" s="76">
        <v>0.60560528988452544</v>
      </c>
      <c r="O28" s="76">
        <v>-16.843811742413372</v>
      </c>
      <c r="P28" s="75">
        <v>6</v>
      </c>
      <c r="Q28" s="76">
        <v>0.83544696307402511</v>
      </c>
      <c r="R28" s="76">
        <v>0.79294328323294805</v>
      </c>
      <c r="S28" s="76">
        <v>9.5285265361994824</v>
      </c>
      <c r="T28" s="76">
        <v>12.268582636840872</v>
      </c>
      <c r="U28" s="76">
        <v>7.1888442366666583</v>
      </c>
      <c r="V28" s="129">
        <f t="shared" si="0"/>
        <v>0.60560528988452544</v>
      </c>
    </row>
    <row r="29" spans="1:22" x14ac:dyDescent="0.25">
      <c r="A29" s="73" t="s">
        <v>2750</v>
      </c>
      <c r="B29" s="73" t="s">
        <v>2751</v>
      </c>
      <c r="C29" s="73" t="s">
        <v>2752</v>
      </c>
      <c r="D29" s="73" t="s">
        <v>2617</v>
      </c>
      <c r="E29" s="74" t="s">
        <v>491</v>
      </c>
      <c r="F29" s="75">
        <v>374220003.00199997</v>
      </c>
      <c r="G29" s="75">
        <v>521</v>
      </c>
      <c r="H29" s="76">
        <v>6.1073199999999996</v>
      </c>
      <c r="I29" s="76">
        <v>-1.4728300000000001</v>
      </c>
      <c r="J29" s="76">
        <v>18.32489</v>
      </c>
      <c r="K29" s="76">
        <v>-8.1154899999999994</v>
      </c>
      <c r="L29" s="76">
        <v>13.448920121742924</v>
      </c>
      <c r="M29" s="76">
        <v>14.962483242837514</v>
      </c>
      <c r="N29" s="76">
        <v>0.41696541531132297</v>
      </c>
      <c r="O29" s="76">
        <v>-12.110774664277358</v>
      </c>
      <c r="P29" s="75">
        <v>4</v>
      </c>
      <c r="Q29" s="76">
        <v>0.76293770170066988</v>
      </c>
      <c r="R29" s="76">
        <v>0.52217953204125689</v>
      </c>
      <c r="S29" s="76">
        <v>6.733325865706286</v>
      </c>
      <c r="T29" s="76">
        <v>14.236441940128127</v>
      </c>
      <c r="U29" s="76">
        <v>1.5268779296477186</v>
      </c>
      <c r="V29" s="129">
        <f t="shared" si="0"/>
        <v>0.41696541531132297</v>
      </c>
    </row>
    <row r="30" spans="1:22" x14ac:dyDescent="0.25">
      <c r="A30" s="73" t="s">
        <v>2708</v>
      </c>
      <c r="B30" s="73" t="s">
        <v>2709</v>
      </c>
      <c r="C30" s="73" t="s">
        <v>2710</v>
      </c>
      <c r="D30" s="73" t="s">
        <v>1941</v>
      </c>
      <c r="E30" s="74" t="s">
        <v>302</v>
      </c>
      <c r="F30" s="75">
        <v>42437628.998000003</v>
      </c>
      <c r="G30" s="75">
        <v>346</v>
      </c>
      <c r="H30" s="76">
        <v>13.958690000000001</v>
      </c>
      <c r="I30" s="76">
        <v>-9.6749700000000001</v>
      </c>
      <c r="J30" s="76">
        <v>-6.7552599999999998</v>
      </c>
      <c r="K30" s="76">
        <v>-5.7442299999999999</v>
      </c>
      <c r="L30" s="76">
        <v>-0.54835178312843125</v>
      </c>
      <c r="M30" s="76">
        <v>15.009308535052982</v>
      </c>
      <c r="N30" s="76">
        <v>-0.51690814718837508</v>
      </c>
      <c r="O30" s="76">
        <v>-20.92033973021319</v>
      </c>
      <c r="P30" s="75">
        <v>23</v>
      </c>
      <c r="Q30" s="76">
        <v>0.70847999182060095</v>
      </c>
      <c r="R30" s="76">
        <v>0.48642441577104989</v>
      </c>
      <c r="S30" s="76">
        <v>-5.9974079368796165</v>
      </c>
      <c r="T30" s="76">
        <v>15.435515820939429</v>
      </c>
      <c r="U30" s="76">
        <v>-10.999458279713913</v>
      </c>
      <c r="V30" s="129" t="str">
        <f t="shared" si="0"/>
        <v>-</v>
      </c>
    </row>
    <row r="31" spans="1:22" x14ac:dyDescent="0.25">
      <c r="A31" s="73" t="s">
        <v>2685</v>
      </c>
      <c r="B31" s="73" t="s">
        <v>2686</v>
      </c>
      <c r="C31" s="73" t="s">
        <v>2687</v>
      </c>
      <c r="D31" s="73" t="s">
        <v>2688</v>
      </c>
      <c r="E31" s="74" t="s">
        <v>302</v>
      </c>
      <c r="F31" s="75">
        <v>299354572.00099999</v>
      </c>
      <c r="G31" s="75">
        <v>219</v>
      </c>
      <c r="H31" s="76">
        <v>2.2993899999999998</v>
      </c>
      <c r="I31" s="76">
        <v>-4.7780699999999996</v>
      </c>
      <c r="J31" s="76">
        <v>6.8356000000000003</v>
      </c>
      <c r="K31" s="76">
        <v>-0.25187999999999999</v>
      </c>
      <c r="L31" s="76">
        <v>10.187760935610534</v>
      </c>
      <c r="M31" s="76">
        <v>14.881780376206526</v>
      </c>
      <c r="N31" s="76">
        <v>0.20008888574023534</v>
      </c>
      <c r="O31" s="76">
        <v>-14.015757793437079</v>
      </c>
      <c r="P31" s="75">
        <v>12</v>
      </c>
      <c r="Q31" s="76">
        <v>0.95557156135770793</v>
      </c>
      <c r="R31" s="76">
        <v>0.65049685053316686</v>
      </c>
      <c r="S31" s="76">
        <v>2.051798879714319</v>
      </c>
      <c r="T31" s="76">
        <v>8.8101978873595286</v>
      </c>
      <c r="U31" s="76">
        <v>-1.3915747999535211</v>
      </c>
      <c r="V31" s="129">
        <f t="shared" si="0"/>
        <v>0.20008888574023534</v>
      </c>
    </row>
    <row r="32" spans="1:22" x14ac:dyDescent="0.25">
      <c r="A32" s="73" t="s">
        <v>2705</v>
      </c>
      <c r="B32" s="73" t="s">
        <v>2706</v>
      </c>
      <c r="C32" s="73" t="s">
        <v>2707</v>
      </c>
      <c r="D32" s="73" t="s">
        <v>1808</v>
      </c>
      <c r="E32" s="74" t="s">
        <v>302</v>
      </c>
      <c r="F32" s="75">
        <v>96659886.998999998</v>
      </c>
      <c r="G32" s="75">
        <v>1937</v>
      </c>
      <c r="H32" s="76">
        <v>11.66544</v>
      </c>
      <c r="I32" s="76">
        <v>-11.1328</v>
      </c>
      <c r="J32" s="76">
        <v>-24.419720000000002</v>
      </c>
      <c r="K32" s="76">
        <v>2.3970899999999999</v>
      </c>
      <c r="L32" s="76">
        <v>-1.9078188935674478</v>
      </c>
      <c r="M32" s="76">
        <v>18.37296241163051</v>
      </c>
      <c r="N32" s="76">
        <v>-0.49626732867531886</v>
      </c>
      <c r="O32" s="76">
        <v>-37.616317617326359</v>
      </c>
      <c r="P32" s="75">
        <v>20</v>
      </c>
      <c r="Q32" s="76">
        <v>0.89709931287670353</v>
      </c>
      <c r="R32" s="76">
        <v>0.75395738853831873</v>
      </c>
      <c r="S32" s="76">
        <v>-10.428537002191558</v>
      </c>
      <c r="T32" s="76">
        <v>9.7379856373951039</v>
      </c>
      <c r="U32" s="76">
        <v>-12.216062644240244</v>
      </c>
      <c r="V32" s="129" t="str">
        <f t="shared" si="0"/>
        <v>-</v>
      </c>
    </row>
    <row r="33" spans="1:22" x14ac:dyDescent="0.25">
      <c r="A33" s="73" t="s">
        <v>2695</v>
      </c>
      <c r="B33" s="73" t="s">
        <v>2696</v>
      </c>
      <c r="C33" s="73" t="s">
        <v>2697</v>
      </c>
      <c r="D33" s="73" t="s">
        <v>2698</v>
      </c>
      <c r="E33" s="74" t="s">
        <v>302</v>
      </c>
      <c r="F33" s="75">
        <v>154258985.00099999</v>
      </c>
      <c r="G33" s="75">
        <v>1289</v>
      </c>
      <c r="H33" s="76">
        <v>10.14329</v>
      </c>
      <c r="I33" s="76">
        <v>-20.93488</v>
      </c>
      <c r="J33" s="76">
        <v>11.7667</v>
      </c>
      <c r="K33" s="76">
        <v>2.05728</v>
      </c>
      <c r="L33" s="76">
        <v>12.947307311381673</v>
      </c>
      <c r="M33" s="76">
        <v>19.609974724761521</v>
      </c>
      <c r="N33" s="76">
        <v>0.29256668147729975</v>
      </c>
      <c r="O33" s="76">
        <v>-26.608518443577434</v>
      </c>
      <c r="P33" s="75">
        <v>12</v>
      </c>
      <c r="Q33" s="76">
        <v>0.8502104432217974</v>
      </c>
      <c r="R33" s="76">
        <v>0.76265928157612994</v>
      </c>
      <c r="S33" s="76">
        <v>3.8201499381419612</v>
      </c>
      <c r="T33" s="76">
        <v>11.554059353336138</v>
      </c>
      <c r="U33" s="76">
        <v>1.0779782617544864</v>
      </c>
      <c r="V33" s="129">
        <f t="shared" si="0"/>
        <v>0.29256668147729975</v>
      </c>
    </row>
    <row r="34" spans="1:22" x14ac:dyDescent="0.25">
      <c r="A34" s="73" t="s">
        <v>2756</v>
      </c>
      <c r="B34" s="73" t="s">
        <v>2757</v>
      </c>
      <c r="C34" s="73" t="s">
        <v>2758</v>
      </c>
      <c r="D34" s="73" t="s">
        <v>1529</v>
      </c>
      <c r="E34" s="74" t="s">
        <v>302</v>
      </c>
      <c r="F34" s="75">
        <v>28765343</v>
      </c>
      <c r="G34" s="75">
        <v>1277</v>
      </c>
      <c r="H34" s="76">
        <v>5.7031499999999999</v>
      </c>
      <c r="I34" s="76">
        <v>-8.7933400000000006</v>
      </c>
      <c r="J34" s="76">
        <v>-10.944129999999999</v>
      </c>
      <c r="K34" s="76">
        <v>-10.14002</v>
      </c>
      <c r="L34" s="76">
        <v>3.1122327801718086</v>
      </c>
      <c r="M34" s="76">
        <v>23.946436279411099</v>
      </c>
      <c r="N34" s="76">
        <v>-0.17112564284381432</v>
      </c>
      <c r="O34" s="76">
        <v>-37.491306252753731</v>
      </c>
      <c r="P34" s="75">
        <v>20</v>
      </c>
      <c r="Q34" s="76">
        <v>0.84520554467946107</v>
      </c>
      <c r="R34" s="76">
        <v>0.92582801686729699</v>
      </c>
      <c r="S34" s="76">
        <v>-6.61444912768874</v>
      </c>
      <c r="T34" s="76">
        <v>12.900277378457927</v>
      </c>
      <c r="U34" s="76">
        <v>-7.7235547126238258</v>
      </c>
      <c r="V34" s="129" t="str">
        <f t="shared" si="0"/>
        <v>-</v>
      </c>
    </row>
    <row r="35" spans="1:22" x14ac:dyDescent="0.25">
      <c r="A35" s="73" t="s">
        <v>2796</v>
      </c>
      <c r="B35" s="73" t="s">
        <v>2797</v>
      </c>
      <c r="C35" s="73" t="s">
        <v>2798</v>
      </c>
      <c r="D35" s="73" t="s">
        <v>2396</v>
      </c>
      <c r="E35" s="74" t="s">
        <v>337</v>
      </c>
      <c r="F35" s="75">
        <v>65762325.001000002</v>
      </c>
      <c r="G35" s="75">
        <v>181</v>
      </c>
      <c r="H35" s="76">
        <v>7.28965</v>
      </c>
      <c r="I35" s="76">
        <v>-5.1468100000000003</v>
      </c>
      <c r="J35" s="76">
        <v>22.33661</v>
      </c>
      <c r="K35" s="76">
        <v>-5.4203999999999999</v>
      </c>
      <c r="L35" s="76">
        <v>17.271766538044165</v>
      </c>
      <c r="M35" s="76">
        <v>16.69552839565792</v>
      </c>
      <c r="N35" s="76">
        <v>0.60265744319637593</v>
      </c>
      <c r="O35" s="76">
        <v>-18.209691101352266</v>
      </c>
      <c r="P35" s="75">
        <v>5</v>
      </c>
      <c r="Q35" s="76">
        <v>0.76869390841951568</v>
      </c>
      <c r="R35" s="76">
        <v>0.58705757867449726</v>
      </c>
      <c r="S35" s="76">
        <v>9.48663613524357</v>
      </c>
      <c r="T35" s="76">
        <v>13.983181004982583</v>
      </c>
      <c r="U35" s="76">
        <v>4.9479916875848629</v>
      </c>
      <c r="V35" s="129">
        <f t="shared" si="0"/>
        <v>0.60265744319637593</v>
      </c>
    </row>
    <row r="36" spans="1:22" x14ac:dyDescent="0.25">
      <c r="A36" s="73" t="s">
        <v>2733</v>
      </c>
      <c r="B36" s="73" t="s">
        <v>2734</v>
      </c>
      <c r="C36" s="73" t="s">
        <v>2735</v>
      </c>
      <c r="D36" s="73" t="s">
        <v>2736</v>
      </c>
      <c r="E36" s="74" t="s">
        <v>302</v>
      </c>
      <c r="F36" s="75">
        <v>196105954</v>
      </c>
      <c r="G36" s="75">
        <v>7029</v>
      </c>
      <c r="H36" s="76">
        <v>-9.3052399999999995</v>
      </c>
      <c r="I36" s="76">
        <v>-23.71611</v>
      </c>
      <c r="J36" s="76">
        <v>-13.336499999999999</v>
      </c>
      <c r="K36" s="76">
        <v>-12.10735</v>
      </c>
      <c r="L36" s="76">
        <v>-4.0191771513121255</v>
      </c>
      <c r="M36" s="76">
        <v>25.141475460475547</v>
      </c>
      <c r="N36" s="76">
        <v>-0.44664280945921048</v>
      </c>
      <c r="O36" s="76">
        <v>-46.028433749973573</v>
      </c>
      <c r="P36" s="75">
        <v>21</v>
      </c>
      <c r="Q36" s="76">
        <v>0.85097061953189723</v>
      </c>
      <c r="R36" s="76">
        <v>0.97866130710165733</v>
      </c>
      <c r="S36" s="76">
        <v>-14.149420991212441</v>
      </c>
      <c r="T36" s="76">
        <v>13.212874542817371</v>
      </c>
      <c r="U36" s="76">
        <v>-14.105543935642295</v>
      </c>
      <c r="V36" s="129" t="str">
        <f t="shared" si="0"/>
        <v>-</v>
      </c>
    </row>
    <row r="37" spans="1:22" x14ac:dyDescent="0.25">
      <c r="A37" s="73" t="s">
        <v>2699</v>
      </c>
      <c r="B37" s="73" t="s">
        <v>2700</v>
      </c>
      <c r="C37" s="73" t="s">
        <v>2701</v>
      </c>
      <c r="D37" s="73" t="s">
        <v>325</v>
      </c>
      <c r="E37" s="74" t="s">
        <v>326</v>
      </c>
      <c r="F37" s="75">
        <v>247010702.998</v>
      </c>
      <c r="G37" s="75">
        <v>3114</v>
      </c>
      <c r="H37" s="76">
        <v>17.121120000000001</v>
      </c>
      <c r="I37" s="76">
        <v>-16.477029999999999</v>
      </c>
      <c r="J37" s="76">
        <v>-5.4782599999999997</v>
      </c>
      <c r="K37" s="76">
        <v>-3.8782199999999998</v>
      </c>
      <c r="L37" s="76">
        <v>0.30628564714036965</v>
      </c>
      <c r="M37" s="76">
        <v>17.616793866966393</v>
      </c>
      <c r="N37" s="76">
        <v>-0.3918872234810869</v>
      </c>
      <c r="O37" s="76">
        <v>-31.276115177336262</v>
      </c>
      <c r="P37" s="75">
        <v>21</v>
      </c>
      <c r="Q37" s="76">
        <v>0.89929771719931528</v>
      </c>
      <c r="R37" s="76">
        <v>0.72469865392822774</v>
      </c>
      <c r="S37" s="76">
        <v>-7.9113431639900327</v>
      </c>
      <c r="T37" s="76">
        <v>9.7765079169841282</v>
      </c>
      <c r="U37" s="76">
        <v>-10.234632400684852</v>
      </c>
      <c r="V37" s="129" t="str">
        <f t="shared" si="0"/>
        <v>-</v>
      </c>
    </row>
    <row r="38" spans="1:22" x14ac:dyDescent="0.25">
      <c r="A38" s="73" t="s">
        <v>2711</v>
      </c>
      <c r="B38" s="73" t="s">
        <v>2712</v>
      </c>
      <c r="C38" s="73" t="s">
        <v>2713</v>
      </c>
      <c r="D38" s="73" t="s">
        <v>62</v>
      </c>
      <c r="E38" s="74" t="s">
        <v>63</v>
      </c>
      <c r="F38" s="75">
        <v>71731277.001000002</v>
      </c>
      <c r="G38" s="75">
        <v>1318</v>
      </c>
      <c r="H38" s="76">
        <v>4.1033099999999996</v>
      </c>
      <c r="I38" s="76">
        <v>-14.611459999999999</v>
      </c>
      <c r="J38" s="76">
        <v>3.5046400000000002</v>
      </c>
      <c r="K38" s="76">
        <v>-3.6659999999999999</v>
      </c>
      <c r="L38" s="76">
        <v>7.1388212590103972</v>
      </c>
      <c r="M38" s="76">
        <v>16.046051880260379</v>
      </c>
      <c r="N38" s="76">
        <v>-4.4410191258160278E-3</v>
      </c>
      <c r="O38" s="76">
        <v>-21.308960521384655</v>
      </c>
      <c r="P38" s="75">
        <v>12</v>
      </c>
      <c r="Q38" s="76">
        <v>0.91464244732618205</v>
      </c>
      <c r="R38" s="76">
        <v>0.6713463553224408</v>
      </c>
      <c r="S38" s="76">
        <v>-0.88062242455902062</v>
      </c>
      <c r="T38" s="76">
        <v>9.6798564392988915</v>
      </c>
      <c r="U38" s="76">
        <v>-4.1201095980711422</v>
      </c>
      <c r="V38" s="129" t="str">
        <f t="shared" si="0"/>
        <v>-</v>
      </c>
    </row>
    <row r="39" spans="1:22" x14ac:dyDescent="0.25">
      <c r="A39" s="73" t="s">
        <v>2790</v>
      </c>
      <c r="B39" s="73" t="s">
        <v>2791</v>
      </c>
      <c r="C39" s="73" t="s">
        <v>2792</v>
      </c>
      <c r="D39" s="73" t="s">
        <v>62</v>
      </c>
      <c r="E39" s="74" t="s">
        <v>63</v>
      </c>
      <c r="F39" s="75">
        <v>299661729.00099999</v>
      </c>
      <c r="G39" s="75">
        <v>7070</v>
      </c>
      <c r="H39" s="76">
        <v>-3.5813899999999999</v>
      </c>
      <c r="I39" s="76">
        <v>-14.803419999999999</v>
      </c>
      <c r="J39" s="76">
        <v>2.1531199999999999</v>
      </c>
      <c r="K39" s="76">
        <v>-4.0081699999999998</v>
      </c>
      <c r="L39" s="76">
        <v>6.8238854227919088</v>
      </c>
      <c r="M39" s="76">
        <v>16.230408078473534</v>
      </c>
      <c r="N39" s="76">
        <v>-2.3794636440766726E-2</v>
      </c>
      <c r="O39" s="76">
        <v>-20.954444520247339</v>
      </c>
      <c r="P39" s="75">
        <v>12</v>
      </c>
      <c r="Q39" s="76">
        <v>0.96359545073109321</v>
      </c>
      <c r="R39" s="76">
        <v>0.71540384713604044</v>
      </c>
      <c r="S39" s="76">
        <v>-1.7458269807775384</v>
      </c>
      <c r="T39" s="76">
        <v>7.5854454969460452</v>
      </c>
      <c r="U39" s="76">
        <v>-4.4019496734558627</v>
      </c>
      <c r="V39" s="129" t="str">
        <f t="shared" si="0"/>
        <v>-</v>
      </c>
    </row>
    <row r="40" spans="1:22" x14ac:dyDescent="0.25">
      <c r="A40" s="73" t="s">
        <v>2799</v>
      </c>
      <c r="B40" s="73" t="s">
        <v>2800</v>
      </c>
      <c r="C40" s="73" t="s">
        <v>2801</v>
      </c>
      <c r="D40" s="73" t="s">
        <v>2601</v>
      </c>
      <c r="E40" s="74" t="s">
        <v>4613</v>
      </c>
      <c r="F40" s="75">
        <v>747519207.00199997</v>
      </c>
      <c r="G40" s="75">
        <v>536</v>
      </c>
      <c r="H40" s="76">
        <v>41.925080000000001</v>
      </c>
      <c r="I40" s="76">
        <v>-7.7775400000000001</v>
      </c>
      <c r="J40" s="76">
        <v>11.69059</v>
      </c>
      <c r="K40" s="76">
        <v>-1.2205699999999999</v>
      </c>
      <c r="L40" s="76">
        <v>14.100036312216568</v>
      </c>
      <c r="M40" s="76">
        <v>14.151975607300677</v>
      </c>
      <c r="N40" s="76">
        <v>0.48685458632063572</v>
      </c>
      <c r="O40" s="76">
        <v>-11.721898227070815</v>
      </c>
      <c r="P40" s="75">
        <v>10</v>
      </c>
      <c r="Q40" s="76">
        <v>0.80050098174843998</v>
      </c>
      <c r="R40" s="76">
        <v>0.5182102884880474</v>
      </c>
      <c r="S40" s="76">
        <v>7.2481306865094046</v>
      </c>
      <c r="T40" s="76">
        <v>13.523042101002027</v>
      </c>
      <c r="U40" s="76">
        <v>2.1095700691347696</v>
      </c>
      <c r="V40" s="129">
        <f t="shared" si="0"/>
        <v>0.48685458632063572</v>
      </c>
    </row>
    <row r="41" spans="1:22" x14ac:dyDescent="0.25">
      <c r="A41" s="73" t="s">
        <v>2677</v>
      </c>
      <c r="B41" s="73" t="s">
        <v>2678</v>
      </c>
      <c r="C41" s="73" t="s">
        <v>2679</v>
      </c>
      <c r="D41" s="73" t="s">
        <v>2680</v>
      </c>
      <c r="E41" s="74" t="s">
        <v>337</v>
      </c>
      <c r="F41" s="75">
        <v>915169835.00199997</v>
      </c>
      <c r="G41" s="75">
        <v>565</v>
      </c>
      <c r="H41" s="76">
        <v>12.154210000000001</v>
      </c>
      <c r="I41" s="76">
        <v>-8.6408400000000007</v>
      </c>
      <c r="J41" s="76">
        <v>10.362780000000001</v>
      </c>
      <c r="K41" s="76">
        <v>1.3424100000000001</v>
      </c>
      <c r="L41" s="76">
        <v>14.390019629139083</v>
      </c>
      <c r="M41" s="76">
        <v>20.096129968226293</v>
      </c>
      <c r="N41" s="76">
        <v>0.35727961344730108</v>
      </c>
      <c r="O41" s="76">
        <v>-21.542457745063391</v>
      </c>
      <c r="P41" s="75">
        <v>12</v>
      </c>
      <c r="Q41" s="76">
        <v>0.87468149523538863</v>
      </c>
      <c r="R41" s="76">
        <v>0.80406185669015384</v>
      </c>
      <c r="S41" s="76">
        <v>4.642361923184497</v>
      </c>
      <c r="T41" s="76">
        <v>10.640781762351459</v>
      </c>
      <c r="U41" s="76">
        <v>2.3690798184319073</v>
      </c>
      <c r="V41" s="129">
        <f t="shared" si="0"/>
        <v>0.35727961344730108</v>
      </c>
    </row>
    <row r="42" spans="1:22" x14ac:dyDescent="0.25">
      <c r="A42" s="73" t="s">
        <v>2681</v>
      </c>
      <c r="B42" s="73" t="s">
        <v>2682</v>
      </c>
      <c r="C42" s="73" t="s">
        <v>2683</v>
      </c>
      <c r="D42" s="73" t="s">
        <v>2684</v>
      </c>
      <c r="E42" s="74" t="s">
        <v>302</v>
      </c>
      <c r="F42" s="75">
        <v>149543561.00099999</v>
      </c>
      <c r="G42" s="75">
        <v>323</v>
      </c>
      <c r="H42" s="76">
        <v>23.375330000000002</v>
      </c>
      <c r="I42" s="76">
        <v>-13.320499999999999</v>
      </c>
      <c r="J42" s="76">
        <v>-14.76549</v>
      </c>
      <c r="K42" s="76">
        <v>-5.5313999999999997</v>
      </c>
      <c r="L42" s="76">
        <v>2.7279580938898151</v>
      </c>
      <c r="M42" s="76">
        <v>18.328252494986735</v>
      </c>
      <c r="N42" s="76">
        <v>-0.24454726328331819</v>
      </c>
      <c r="O42" s="76">
        <v>-33.711346006609155</v>
      </c>
      <c r="P42" s="75">
        <v>21</v>
      </c>
      <c r="Q42" s="76">
        <v>0.84810986405890509</v>
      </c>
      <c r="R42" s="76">
        <v>0.71105020257442164</v>
      </c>
      <c r="S42" s="76">
        <v>-5.2581674875629734</v>
      </c>
      <c r="T42" s="76">
        <v>11.584428090540415</v>
      </c>
      <c r="U42" s="76">
        <v>-8.0674470046239399</v>
      </c>
      <c r="V42" s="129" t="str">
        <f t="shared" si="0"/>
        <v>-</v>
      </c>
    </row>
    <row r="43" spans="1:22" x14ac:dyDescent="0.25">
      <c r="A43" s="73" t="s">
        <v>2670</v>
      </c>
      <c r="B43" s="73" t="s">
        <v>2671</v>
      </c>
      <c r="C43" s="73" t="s">
        <v>2672</v>
      </c>
      <c r="D43" s="73" t="s">
        <v>2673</v>
      </c>
      <c r="E43" s="74" t="s">
        <v>337</v>
      </c>
      <c r="F43" s="75">
        <v>110331017.999</v>
      </c>
      <c r="G43" s="75">
        <v>1922</v>
      </c>
      <c r="H43" s="76">
        <v>7.8769999999999998</v>
      </c>
      <c r="I43" s="76">
        <v>-16.7441</v>
      </c>
      <c r="J43" s="76">
        <v>-6.1152699999999998</v>
      </c>
      <c r="K43" s="76">
        <v>-3.1962600000000001</v>
      </c>
      <c r="L43" s="76">
        <v>8.1725429831091212</v>
      </c>
      <c r="M43" s="76">
        <v>25.884854925262413</v>
      </c>
      <c r="N43" s="76">
        <v>3.7182395017610642E-2</v>
      </c>
      <c r="O43" s="76">
        <v>-39.613579453825132</v>
      </c>
      <c r="P43" s="75">
        <v>12</v>
      </c>
      <c r="Q43" s="76">
        <v>0.83867546591512476</v>
      </c>
      <c r="R43" s="76">
        <v>0.99304005135249263</v>
      </c>
      <c r="S43" s="76">
        <v>-2.2042546167107191</v>
      </c>
      <c r="T43" s="76">
        <v>14.098528221637755</v>
      </c>
      <c r="U43" s="76">
        <v>-3.1950189124729578</v>
      </c>
      <c r="V43" s="129">
        <f t="shared" si="0"/>
        <v>3.7182395017610642E-2</v>
      </c>
    </row>
    <row r="44" spans="1:22" x14ac:dyDescent="0.25">
      <c r="A44" s="73" t="s">
        <v>2743</v>
      </c>
      <c r="B44" s="73" t="s">
        <v>2744</v>
      </c>
      <c r="C44" s="73" t="s">
        <v>2745</v>
      </c>
      <c r="D44" s="73" t="s">
        <v>2400</v>
      </c>
      <c r="E44" s="74" t="s">
        <v>554</v>
      </c>
      <c r="F44" s="75">
        <v>184340063.99900001</v>
      </c>
      <c r="G44" s="75">
        <v>262</v>
      </c>
      <c r="H44" s="76">
        <v>44.622199999999999</v>
      </c>
      <c r="I44" s="76">
        <v>-21.432500000000001</v>
      </c>
      <c r="J44" s="76">
        <v>5.7495099999999999</v>
      </c>
      <c r="K44" s="76">
        <v>-9.7049299999999992</v>
      </c>
      <c r="L44" s="76">
        <v>4.735228676505332</v>
      </c>
      <c r="M44" s="76">
        <v>21.081787906371201</v>
      </c>
      <c r="N44" s="76">
        <v>-0.11739295627062085</v>
      </c>
      <c r="O44" s="76">
        <v>-32.04278383632829</v>
      </c>
      <c r="P44" s="75">
        <v>21</v>
      </c>
      <c r="Q44" s="76">
        <v>0.65111486855112366</v>
      </c>
      <c r="R44" s="76">
        <v>0.62790240071866676</v>
      </c>
      <c r="S44" s="76">
        <v>-1.6179051054868796</v>
      </c>
      <c r="T44" s="76">
        <v>17.949657185800088</v>
      </c>
      <c r="U44" s="76">
        <v>-6.2711150942427079</v>
      </c>
      <c r="V44" s="129" t="str">
        <f t="shared" si="0"/>
        <v>-</v>
      </c>
    </row>
    <row r="45" spans="1:22" x14ac:dyDescent="0.25">
      <c r="A45" s="73" t="s">
        <v>2724</v>
      </c>
      <c r="B45" s="73" t="s">
        <v>2725</v>
      </c>
      <c r="C45" s="73" t="s">
        <v>2726</v>
      </c>
      <c r="D45" s="73" t="s">
        <v>2113</v>
      </c>
      <c r="E45" s="74" t="s">
        <v>302</v>
      </c>
      <c r="F45" s="75">
        <v>115942828.999</v>
      </c>
      <c r="G45" s="75">
        <v>4347</v>
      </c>
      <c r="H45" s="76">
        <v>6.5562300000000002</v>
      </c>
      <c r="I45" s="76">
        <v>-18.03331</v>
      </c>
      <c r="J45" s="76">
        <v>-16.207329999999999</v>
      </c>
      <c r="K45" s="76">
        <v>-7.3244699999999998</v>
      </c>
      <c r="L45" s="76">
        <v>2.0405772435367675</v>
      </c>
      <c r="M45" s="76">
        <v>24.063822833629974</v>
      </c>
      <c r="N45" s="76">
        <v>-0.2148247547577167</v>
      </c>
      <c r="O45" s="76">
        <v>-39.436352204413559</v>
      </c>
      <c r="P45" s="75">
        <v>12</v>
      </c>
      <c r="Q45" s="76">
        <v>0.86896752616236739</v>
      </c>
      <c r="R45" s="76">
        <v>0.95652265214601584</v>
      </c>
      <c r="S45" s="76">
        <v>-8.0330601088672946</v>
      </c>
      <c r="T45" s="76">
        <v>11.946312790624082</v>
      </c>
      <c r="U45" s="76">
        <v>-8.6825928483224342</v>
      </c>
      <c r="V45" s="129" t="str">
        <f t="shared" si="0"/>
        <v>-</v>
      </c>
    </row>
    <row r="46" spans="1:22" x14ac:dyDescent="0.25">
      <c r="A46" s="73" t="s">
        <v>2784</v>
      </c>
      <c r="B46" s="73" t="s">
        <v>2785</v>
      </c>
      <c r="C46" s="73" t="s">
        <v>2786</v>
      </c>
      <c r="D46" s="73" t="s">
        <v>2518</v>
      </c>
      <c r="E46" s="74" t="s">
        <v>302</v>
      </c>
      <c r="F46" s="75">
        <v>47941071.998999998</v>
      </c>
      <c r="G46" s="75">
        <v>5100</v>
      </c>
      <c r="H46" s="76">
        <v>48.902470000000001</v>
      </c>
      <c r="I46" s="76">
        <v>-10.907999999999999</v>
      </c>
      <c r="J46" s="76">
        <v>-19.769259999999999</v>
      </c>
      <c r="K46" s="76">
        <v>-23.057749999999999</v>
      </c>
      <c r="L46" s="76">
        <v>-7.6604276130406213</v>
      </c>
      <c r="M46" s="76">
        <v>37.855352878862298</v>
      </c>
      <c r="N46" s="76">
        <v>-0.39282449018322319</v>
      </c>
      <c r="O46" s="76">
        <v>-57.006098637919052</v>
      </c>
      <c r="P46" s="75">
        <v>21</v>
      </c>
      <c r="Q46" s="76">
        <v>0.68447589957831534</v>
      </c>
      <c r="R46" s="76">
        <v>1.185257060578216</v>
      </c>
      <c r="S46" s="76">
        <v>-16.850979530817519</v>
      </c>
      <c r="T46" s="76">
        <v>27.893472178979387</v>
      </c>
      <c r="U46" s="76">
        <v>-17.364145169946422</v>
      </c>
      <c r="V46" s="129" t="str">
        <f t="shared" si="0"/>
        <v>-</v>
      </c>
    </row>
    <row r="47" spans="1:22" x14ac:dyDescent="0.25">
      <c r="A47" s="73" t="s">
        <v>2714</v>
      </c>
      <c r="B47" s="73" t="s">
        <v>2715</v>
      </c>
      <c r="C47" s="73" t="s">
        <v>2716</v>
      </c>
      <c r="D47" s="73" t="s">
        <v>2518</v>
      </c>
      <c r="E47" s="74" t="s">
        <v>302</v>
      </c>
      <c r="F47" s="75">
        <v>72780478</v>
      </c>
      <c r="G47" s="75">
        <v>1256</v>
      </c>
      <c r="H47" s="76">
        <v>83.786349999999999</v>
      </c>
      <c r="I47" s="76">
        <v>-37.205419999999997</v>
      </c>
      <c r="J47" s="76">
        <v>-40.988120000000002</v>
      </c>
      <c r="K47" s="76">
        <v>-29.787030000000001</v>
      </c>
      <c r="L47" s="76">
        <v>-19.931410927218874</v>
      </c>
      <c r="M47" s="76">
        <v>73.93775934339709</v>
      </c>
      <c r="N47" s="76">
        <v>-0.3670856846427708</v>
      </c>
      <c r="O47" s="76">
        <v>-79.533316772896924</v>
      </c>
      <c r="P47" s="75">
        <v>21</v>
      </c>
      <c r="Q47" s="76">
        <v>0.71915383971555191</v>
      </c>
      <c r="R47" s="76">
        <v>2.4322890230384968</v>
      </c>
      <c r="S47" s="76">
        <v>-28.723335581156419</v>
      </c>
      <c r="T47" s="76">
        <v>60.165380726791945</v>
      </c>
      <c r="U47" s="76">
        <v>-28.345603818282651</v>
      </c>
      <c r="V47" s="129" t="str">
        <f t="shared" si="0"/>
        <v>-</v>
      </c>
    </row>
    <row r="48" spans="1:22" x14ac:dyDescent="0.25">
      <c r="A48" s="73" t="s">
        <v>2778</v>
      </c>
      <c r="B48" s="73" t="s">
        <v>2779</v>
      </c>
      <c r="C48" s="73" t="s">
        <v>2780</v>
      </c>
      <c r="D48" s="73" t="s">
        <v>2442</v>
      </c>
      <c r="E48" s="74" t="s">
        <v>554</v>
      </c>
      <c r="F48" s="75">
        <v>41990942.001999997</v>
      </c>
      <c r="G48" s="75">
        <v>396</v>
      </c>
      <c r="H48" s="76">
        <v>11.648</v>
      </c>
      <c r="I48" s="76">
        <v>0.23651</v>
      </c>
      <c r="J48" s="76">
        <v>8.1811900000000009</v>
      </c>
      <c r="K48" s="76">
        <v>-4.0973199999999999</v>
      </c>
      <c r="L48" s="76">
        <v>9.6757112364540099</v>
      </c>
      <c r="M48" s="76">
        <v>14.44240941646458</v>
      </c>
      <c r="N48" s="76">
        <v>0.17072145533685557</v>
      </c>
      <c r="O48" s="76">
        <v>-14.875895514030457</v>
      </c>
      <c r="P48" s="75">
        <v>6</v>
      </c>
      <c r="Q48" s="76">
        <v>0.88090490753810136</v>
      </c>
      <c r="R48" s="76">
        <v>0.58196353429274439</v>
      </c>
      <c r="S48" s="76">
        <v>2.4493495457637358</v>
      </c>
      <c r="T48" s="76">
        <v>11.412311707084298</v>
      </c>
      <c r="U48" s="76">
        <v>-1.8498145720411752</v>
      </c>
      <c r="V48" s="129">
        <f t="shared" si="0"/>
        <v>0.17072145533685557</v>
      </c>
    </row>
    <row r="49" spans="1:22" x14ac:dyDescent="0.25">
      <c r="A49" s="73" t="s">
        <v>2689</v>
      </c>
      <c r="B49" s="73" t="s">
        <v>2690</v>
      </c>
      <c r="C49" s="73" t="s">
        <v>2691</v>
      </c>
      <c r="D49" s="73" t="s">
        <v>1823</v>
      </c>
      <c r="E49" s="74" t="s">
        <v>169</v>
      </c>
      <c r="F49" s="75">
        <v>93578901.997999996</v>
      </c>
      <c r="G49" s="75">
        <v>122</v>
      </c>
      <c r="H49" s="76">
        <v>8.55016</v>
      </c>
      <c r="I49" s="76">
        <v>6.99993</v>
      </c>
      <c r="J49" s="76">
        <v>1.4133199999999999</v>
      </c>
      <c r="K49" s="76">
        <v>-3.0682100000000001</v>
      </c>
      <c r="L49" s="76">
        <v>12.569694040602354</v>
      </c>
      <c r="M49" s="76">
        <v>23.255780268054998</v>
      </c>
      <c r="N49" s="76">
        <v>0.23046364802732702</v>
      </c>
      <c r="O49" s="76">
        <v>-21.562748965158139</v>
      </c>
      <c r="P49" s="75">
        <v>12</v>
      </c>
      <c r="Q49" s="76">
        <v>0.86475401575306599</v>
      </c>
      <c r="R49" s="76">
        <v>0.91992112858929886</v>
      </c>
      <c r="S49" s="76">
        <v>2.104696122177403</v>
      </c>
      <c r="T49" s="76">
        <v>11.809427585143233</v>
      </c>
      <c r="U49" s="76">
        <v>0.74004735500026175</v>
      </c>
      <c r="V49" s="129">
        <f t="shared" si="0"/>
        <v>0.23046364802732702</v>
      </c>
    </row>
    <row r="50" spans="1:22" x14ac:dyDescent="0.25">
      <c r="A50" s="73" t="s">
        <v>2740</v>
      </c>
      <c r="B50" s="73" t="s">
        <v>2741</v>
      </c>
      <c r="C50" s="73" t="s">
        <v>2742</v>
      </c>
      <c r="D50" s="73" t="s">
        <v>795</v>
      </c>
      <c r="E50" s="74" t="s">
        <v>302</v>
      </c>
      <c r="F50" s="75">
        <v>250061648.00099999</v>
      </c>
      <c r="G50" s="75">
        <v>5830</v>
      </c>
      <c r="H50" s="76">
        <v>-14.76154</v>
      </c>
      <c r="I50" s="76">
        <v>-17.87302</v>
      </c>
      <c r="J50" s="76">
        <v>15.10674</v>
      </c>
      <c r="K50" s="76">
        <v>-1.9332</v>
      </c>
      <c r="L50" s="76">
        <v>12.306584859194825</v>
      </c>
      <c r="M50" s="76">
        <v>21.907297654925316</v>
      </c>
      <c r="N50" s="76">
        <v>0.23263950018703158</v>
      </c>
      <c r="O50" s="76">
        <v>-24.625292053754844</v>
      </c>
      <c r="P50" s="75">
        <v>4</v>
      </c>
      <c r="Q50" s="76">
        <v>0.82680319377754441</v>
      </c>
      <c r="R50" s="76">
        <v>0.82854871014031206</v>
      </c>
      <c r="S50" s="76">
        <v>2.8200941067899206</v>
      </c>
      <c r="T50" s="76">
        <v>12.880080716044741</v>
      </c>
      <c r="U50" s="76">
        <v>0.50458761052438739</v>
      </c>
      <c r="V50" s="129">
        <f t="shared" si="0"/>
        <v>0.23263950018703158</v>
      </c>
    </row>
    <row r="51" spans="1:22" x14ac:dyDescent="0.25">
      <c r="A51" s="73" t="s">
        <v>2737</v>
      </c>
      <c r="B51" s="73" t="s">
        <v>2738</v>
      </c>
      <c r="C51" s="73" t="s">
        <v>2739</v>
      </c>
      <c r="D51" s="73" t="s">
        <v>917</v>
      </c>
      <c r="E51" s="74" t="s">
        <v>302</v>
      </c>
      <c r="F51" s="75">
        <v>52494163.001999997</v>
      </c>
      <c r="G51" s="75">
        <v>10757</v>
      </c>
      <c r="H51" s="76">
        <v>5.2576299999999998</v>
      </c>
      <c r="I51" s="76">
        <v>-11.474130000000001</v>
      </c>
      <c r="J51" s="76">
        <v>0.58979999999999999</v>
      </c>
      <c r="K51" s="76">
        <v>-1.9569300000000001</v>
      </c>
      <c r="L51" s="76">
        <v>8.6842179297931246</v>
      </c>
      <c r="M51" s="76">
        <v>16.152916621854217</v>
      </c>
      <c r="N51" s="76">
        <v>9.126128005231024E-2</v>
      </c>
      <c r="O51" s="76">
        <v>-21.176104077808212</v>
      </c>
      <c r="P51" s="75">
        <v>12</v>
      </c>
      <c r="Q51" s="76">
        <v>0.94024537775258654</v>
      </c>
      <c r="R51" s="76">
        <v>0.69473511305967739</v>
      </c>
      <c r="S51" s="76">
        <v>0.26113241871042003</v>
      </c>
      <c r="T51" s="76">
        <v>8.6478395076334351</v>
      </c>
      <c r="U51" s="76">
        <v>-2.7371145111274142</v>
      </c>
      <c r="V51" s="129">
        <f t="shared" si="0"/>
        <v>9.126128005231024E-2</v>
      </c>
    </row>
  </sheetData>
  <sortState ref="A2:U51">
    <sortCondition ref="A2:A51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43.28515625" bestFit="1" customWidth="1"/>
    <col min="2" max="2" width="114.42578125" bestFit="1" customWidth="1"/>
    <col min="3" max="3" width="20.5703125" bestFit="1" customWidth="1"/>
    <col min="4" max="5" width="49.140625" bestFit="1" customWidth="1"/>
    <col min="6" max="6" width="12.7109375" bestFit="1" customWidth="1"/>
    <col min="7" max="7" width="8.5703125" bestFit="1" customWidth="1"/>
    <col min="8" max="10" width="8.7109375" bestFit="1" customWidth="1"/>
    <col min="11" max="11" width="8.28515625" bestFit="1" customWidth="1"/>
    <col min="22" max="22" width="12" bestFit="1" customWidth="1"/>
  </cols>
  <sheetData>
    <row r="1" spans="1:22" ht="165.75" x14ac:dyDescent="0.25">
      <c r="A1" s="85" t="s">
        <v>0</v>
      </c>
      <c r="B1" s="85" t="s">
        <v>1</v>
      </c>
      <c r="C1" s="85" t="s">
        <v>2</v>
      </c>
      <c r="D1" s="85" t="s">
        <v>3</v>
      </c>
      <c r="E1" s="86" t="s">
        <v>4</v>
      </c>
      <c r="F1" s="87" t="s">
        <v>5</v>
      </c>
      <c r="G1" s="87" t="s">
        <v>6</v>
      </c>
      <c r="H1" s="88" t="s">
        <v>7</v>
      </c>
      <c r="I1" s="88" t="s">
        <v>8</v>
      </c>
      <c r="J1" s="88" t="s">
        <v>9</v>
      </c>
      <c r="K1" s="88" t="s">
        <v>10</v>
      </c>
      <c r="L1" s="88" t="s">
        <v>11</v>
      </c>
      <c r="M1" s="88" t="s">
        <v>12</v>
      </c>
      <c r="N1" s="88" t="s">
        <v>507</v>
      </c>
      <c r="O1" s="88" t="s">
        <v>14</v>
      </c>
      <c r="P1" s="87" t="s">
        <v>15</v>
      </c>
      <c r="Q1" s="88" t="s">
        <v>2106</v>
      </c>
      <c r="R1" s="88" t="s">
        <v>2663</v>
      </c>
      <c r="S1" s="88" t="s">
        <v>2664</v>
      </c>
      <c r="T1" s="88" t="s">
        <v>2665</v>
      </c>
      <c r="U1" s="88" t="s">
        <v>2666</v>
      </c>
    </row>
    <row r="2" spans="1:22" x14ac:dyDescent="0.25">
      <c r="A2" s="81" t="s">
        <v>2924</v>
      </c>
      <c r="B2" s="81" t="s">
        <v>2925</v>
      </c>
      <c r="C2" s="81" t="s">
        <v>2926</v>
      </c>
      <c r="D2" s="81" t="s">
        <v>409</v>
      </c>
      <c r="E2" s="82" t="s">
        <v>409</v>
      </c>
      <c r="F2" s="83">
        <v>11672484.001</v>
      </c>
      <c r="G2" s="83">
        <v>1095</v>
      </c>
      <c r="H2" s="84">
        <v>-8.2699999999999996E-2</v>
      </c>
      <c r="I2" s="84">
        <v>-12.81052</v>
      </c>
      <c r="J2" s="84">
        <v>5.0710699999999997</v>
      </c>
      <c r="K2" s="84">
        <v>-3.5391900000000001</v>
      </c>
      <c r="L2" s="84">
        <v>11.450324545392698</v>
      </c>
      <c r="M2" s="84">
        <v>21.41123211407881</v>
      </c>
      <c r="N2" s="84">
        <v>0.19803822780941624</v>
      </c>
      <c r="O2" s="84">
        <v>-21.308065739353321</v>
      </c>
      <c r="P2" s="83">
        <v>12</v>
      </c>
      <c r="Q2" s="84">
        <v>0.99809518986899981</v>
      </c>
      <c r="R2" s="84">
        <v>0.97755390096713624</v>
      </c>
      <c r="S2" s="84">
        <v>-5.6113078632853863E-2</v>
      </c>
      <c r="T2" s="84">
        <v>1.4091153956031115</v>
      </c>
      <c r="U2" s="84">
        <v>-0.26169060756797702</v>
      </c>
      <c r="V2" s="129">
        <f>IF(N2&lt;0,"-",N2)</f>
        <v>0.19803822780941624</v>
      </c>
    </row>
    <row r="3" spans="1:22" x14ac:dyDescent="0.25">
      <c r="A3" s="81" t="s">
        <v>2837</v>
      </c>
      <c r="B3" s="81" t="s">
        <v>2838</v>
      </c>
      <c r="C3" s="81" t="s">
        <v>2839</v>
      </c>
      <c r="D3" s="81" t="s">
        <v>28</v>
      </c>
      <c r="E3" s="82" t="s">
        <v>28</v>
      </c>
      <c r="F3" s="83">
        <v>19000013.998</v>
      </c>
      <c r="G3" s="83">
        <v>600</v>
      </c>
      <c r="H3" s="84">
        <v>4.4537000000000004</v>
      </c>
      <c r="I3" s="84">
        <v>-13.254989999999999</v>
      </c>
      <c r="J3" s="84">
        <v>3.55626</v>
      </c>
      <c r="K3" s="84">
        <v>-6.3691000000000004</v>
      </c>
      <c r="L3" s="84">
        <v>9.9952471480752703</v>
      </c>
      <c r="M3" s="84">
        <v>21.360631366816293</v>
      </c>
      <c r="N3" s="84">
        <v>0.13038776887922657</v>
      </c>
      <c r="O3" s="84">
        <v>-22.676075887629644</v>
      </c>
      <c r="P3" s="83">
        <v>12</v>
      </c>
      <c r="Q3" s="84">
        <v>0.99483931491070643</v>
      </c>
      <c r="R3" s="84">
        <v>0.97206233563333055</v>
      </c>
      <c r="S3" s="84">
        <v>-1.3170518266951423</v>
      </c>
      <c r="T3" s="84">
        <v>2.2517242942241054</v>
      </c>
      <c r="U3" s="84">
        <v>-1.5638578308179274</v>
      </c>
      <c r="V3" s="129">
        <f t="shared" ref="V3:V43" si="0">IF(N3&lt;0,"-",N3)</f>
        <v>0.13038776887922657</v>
      </c>
    </row>
    <row r="4" spans="1:22" x14ac:dyDescent="0.25">
      <c r="A4" s="81" t="s">
        <v>2891</v>
      </c>
      <c r="B4" s="81" t="s">
        <v>2892</v>
      </c>
      <c r="C4" s="81" t="s">
        <v>2893</v>
      </c>
      <c r="D4" s="81" t="s">
        <v>32</v>
      </c>
      <c r="E4" s="82" t="s">
        <v>32</v>
      </c>
      <c r="F4" s="83">
        <v>220357337.99900001</v>
      </c>
      <c r="G4" s="83">
        <v>7038</v>
      </c>
      <c r="H4" s="84">
        <v>1.6378299999999999</v>
      </c>
      <c r="I4" s="84">
        <v>-12.67187</v>
      </c>
      <c r="J4" s="84">
        <v>3.7976100000000002</v>
      </c>
      <c r="K4" s="84">
        <v>-4.9649299999999998</v>
      </c>
      <c r="L4" s="84">
        <v>10.69985603152257</v>
      </c>
      <c r="M4" s="84">
        <v>21.740381654125116</v>
      </c>
      <c r="N4" s="84">
        <v>0.16052036273962719</v>
      </c>
      <c r="O4" s="84">
        <v>-22.991979783351546</v>
      </c>
      <c r="P4" s="83">
        <v>12</v>
      </c>
      <c r="Q4" s="84">
        <v>0.99995055736591154</v>
      </c>
      <c r="R4" s="84">
        <v>0.99442671190962784</v>
      </c>
      <c r="S4" s="84">
        <v>-0.89491266678597547</v>
      </c>
      <c r="T4" s="84">
        <v>0.24815519923167909</v>
      </c>
      <c r="U4" s="84">
        <v>-0.93329440173343103</v>
      </c>
      <c r="V4" s="129">
        <f t="shared" si="0"/>
        <v>0.16052036273962719</v>
      </c>
    </row>
    <row r="5" spans="1:22" x14ac:dyDescent="0.25">
      <c r="A5" s="81" t="s">
        <v>2900</v>
      </c>
      <c r="B5" s="81" t="s">
        <v>2901</v>
      </c>
      <c r="C5" s="81" t="s">
        <v>2902</v>
      </c>
      <c r="D5" s="81" t="s">
        <v>32</v>
      </c>
      <c r="E5" s="82" t="s">
        <v>32</v>
      </c>
      <c r="F5" s="83">
        <v>722554209</v>
      </c>
      <c r="G5" s="83">
        <v>1392</v>
      </c>
      <c r="H5" s="84">
        <v>2.2771599999999999</v>
      </c>
      <c r="I5" s="84">
        <v>-11.53393</v>
      </c>
      <c r="J5" s="84">
        <v>2.4256600000000001</v>
      </c>
      <c r="K5" s="84">
        <v>-6.0049400000000004</v>
      </c>
      <c r="L5" s="84">
        <v>10.651439630657222</v>
      </c>
      <c r="M5" s="84">
        <v>22.091180192418012</v>
      </c>
      <c r="N5" s="84">
        <v>0.15577970567339233</v>
      </c>
      <c r="O5" s="84">
        <v>-24.502322060722502</v>
      </c>
      <c r="P5" s="83">
        <v>12</v>
      </c>
      <c r="Q5" s="84">
        <v>0.99673642051195288</v>
      </c>
      <c r="R5" s="84">
        <v>1.0072246287051025</v>
      </c>
      <c r="S5" s="84">
        <v>-1.0317594521438203</v>
      </c>
      <c r="T5" s="84">
        <v>1.7902883691538689</v>
      </c>
      <c r="U5" s="84">
        <v>-0.9766228531208343</v>
      </c>
      <c r="V5" s="129">
        <f t="shared" si="0"/>
        <v>0.15577970567339233</v>
      </c>
    </row>
    <row r="6" spans="1:22" x14ac:dyDescent="0.25">
      <c r="A6" s="81" t="s">
        <v>2828</v>
      </c>
      <c r="B6" s="81" t="s">
        <v>2829</v>
      </c>
      <c r="C6" s="81" t="s">
        <v>2830</v>
      </c>
      <c r="D6" s="81" t="s">
        <v>32</v>
      </c>
      <c r="E6" s="82" t="s">
        <v>32</v>
      </c>
      <c r="F6" s="83">
        <v>139314853.99900001</v>
      </c>
      <c r="G6" s="83">
        <v>5451</v>
      </c>
      <c r="H6" s="84">
        <v>4.6120799999999997</v>
      </c>
      <c r="I6" s="84">
        <v>-12.287599999999999</v>
      </c>
      <c r="J6" s="84">
        <v>2.6364200000000002</v>
      </c>
      <c r="K6" s="84">
        <v>-5.9636300000000002</v>
      </c>
      <c r="L6" s="84">
        <v>10.568588715532012</v>
      </c>
      <c r="M6" s="84">
        <v>21.484173207733551</v>
      </c>
      <c r="N6" s="84">
        <v>0.15632468611911013</v>
      </c>
      <c r="O6" s="84">
        <v>-23.583387366576826</v>
      </c>
      <c r="P6" s="83">
        <v>12</v>
      </c>
      <c r="Q6" s="84">
        <v>0.99755436999172764</v>
      </c>
      <c r="R6" s="84">
        <v>0.98035261467622781</v>
      </c>
      <c r="S6" s="84">
        <v>-0.87570745152033158</v>
      </c>
      <c r="T6" s="84">
        <v>1.5618512364312753</v>
      </c>
      <c r="U6" s="84">
        <v>-1.0507671881858971</v>
      </c>
      <c r="V6" s="129">
        <f t="shared" si="0"/>
        <v>0.15632468611911013</v>
      </c>
    </row>
    <row r="7" spans="1:22" x14ac:dyDescent="0.25">
      <c r="A7" s="81" t="s">
        <v>2945</v>
      </c>
      <c r="B7" s="81" t="s">
        <v>2946</v>
      </c>
      <c r="C7" s="81" t="s">
        <v>2947</v>
      </c>
      <c r="D7" s="81" t="s">
        <v>32</v>
      </c>
      <c r="E7" s="82" t="s">
        <v>32</v>
      </c>
      <c r="F7" s="83">
        <v>205382650</v>
      </c>
      <c r="G7" s="83">
        <v>6298</v>
      </c>
      <c r="H7" s="84">
        <v>1.1421600000000001</v>
      </c>
      <c r="I7" s="84">
        <v>-13.103579999999999</v>
      </c>
      <c r="J7" s="84">
        <v>3.27325</v>
      </c>
      <c r="K7" s="84">
        <v>-5.1226099999999999</v>
      </c>
      <c r="L7" s="84">
        <v>9.9104856086253079</v>
      </c>
      <c r="M7" s="84">
        <v>21.631116821761236</v>
      </c>
      <c r="N7" s="84">
        <v>0.12483883974054408</v>
      </c>
      <c r="O7" s="84">
        <v>-23.387816768675997</v>
      </c>
      <c r="P7" s="83">
        <v>12</v>
      </c>
      <c r="Q7" s="84">
        <v>0.99916500826717503</v>
      </c>
      <c r="R7" s="84">
        <v>0.98865154628501417</v>
      </c>
      <c r="S7" s="84">
        <v>-1.5625828124746954</v>
      </c>
      <c r="T7" s="84">
        <v>0.91794144060137772</v>
      </c>
      <c r="U7" s="84">
        <v>-1.6397120078310734</v>
      </c>
      <c r="V7" s="129">
        <f t="shared" si="0"/>
        <v>0.12483883974054408</v>
      </c>
    </row>
    <row r="8" spans="1:22" x14ac:dyDescent="0.25">
      <c r="A8" s="81" t="s">
        <v>2915</v>
      </c>
      <c r="B8" s="81" t="s">
        <v>2916</v>
      </c>
      <c r="C8" s="81" t="s">
        <v>2917</v>
      </c>
      <c r="D8" s="81" t="s">
        <v>23</v>
      </c>
      <c r="E8" s="82" t="s">
        <v>24</v>
      </c>
      <c r="F8" s="83">
        <v>5904084.0010000002</v>
      </c>
      <c r="G8" s="83">
        <v>657</v>
      </c>
      <c r="H8" s="84">
        <v>2.09673</v>
      </c>
      <c r="I8" s="84">
        <v>-12.39897</v>
      </c>
      <c r="J8" s="84">
        <v>5.5725699999999998</v>
      </c>
      <c r="K8" s="84">
        <v>-4.8212299999999999</v>
      </c>
      <c r="L8" s="84">
        <v>11.674219567787647</v>
      </c>
      <c r="M8" s="84">
        <v>21.834966320393974</v>
      </c>
      <c r="N8" s="84">
        <v>0.20444902089515243</v>
      </c>
      <c r="O8" s="84">
        <v>-22.468384791011363</v>
      </c>
      <c r="P8" s="83">
        <v>12</v>
      </c>
      <c r="Q8" s="84">
        <v>0.99983542457591112</v>
      </c>
      <c r="R8" s="84">
        <v>0.99863811384059875</v>
      </c>
      <c r="S8" s="84">
        <v>-4.8951906068622542E-2</v>
      </c>
      <c r="T8" s="84">
        <v>0.39724216092837838</v>
      </c>
      <c r="U8" s="84">
        <v>-6.1324111497718103E-2</v>
      </c>
      <c r="V8" s="129">
        <f t="shared" si="0"/>
        <v>0.20444902089515243</v>
      </c>
    </row>
    <row r="9" spans="1:22" x14ac:dyDescent="0.25">
      <c r="A9" s="81" t="s">
        <v>2840</v>
      </c>
      <c r="B9" s="81" t="s">
        <v>2841</v>
      </c>
      <c r="C9" s="81" t="s">
        <v>2842</v>
      </c>
      <c r="D9" s="81" t="s">
        <v>23</v>
      </c>
      <c r="E9" s="82" t="s">
        <v>24</v>
      </c>
      <c r="F9" s="83">
        <v>36595050.001000002</v>
      </c>
      <c r="G9" s="83">
        <v>889</v>
      </c>
      <c r="H9" s="84">
        <v>1.1777200000000001</v>
      </c>
      <c r="I9" s="84">
        <v>-18.107109999999999</v>
      </c>
      <c r="J9" s="84">
        <v>2.5031599999999998</v>
      </c>
      <c r="K9" s="84">
        <v>-6.4459</v>
      </c>
      <c r="L9" s="84">
        <v>7.2753917088253184</v>
      </c>
      <c r="M9" s="84">
        <v>21.433220676508075</v>
      </c>
      <c r="N9" s="84">
        <v>3.0471214525603866E-3</v>
      </c>
      <c r="O9" s="84">
        <v>-26.269865978245043</v>
      </c>
      <c r="P9" s="83">
        <v>12</v>
      </c>
      <c r="Q9" s="84">
        <v>0.99465211408236365</v>
      </c>
      <c r="R9" s="84">
        <v>0.97518213479277571</v>
      </c>
      <c r="S9" s="84">
        <v>-3.8557990890578386</v>
      </c>
      <c r="T9" s="84">
        <v>2.2791827707558854</v>
      </c>
      <c r="U9" s="84">
        <v>-3.9978909698790144</v>
      </c>
      <c r="V9" s="129">
        <f t="shared" si="0"/>
        <v>3.0471214525603866E-3</v>
      </c>
    </row>
    <row r="10" spans="1:22" x14ac:dyDescent="0.25">
      <c r="A10" s="81" t="s">
        <v>2948</v>
      </c>
      <c r="B10" s="81" t="s">
        <v>2949</v>
      </c>
      <c r="C10" s="81" t="s">
        <v>2950</v>
      </c>
      <c r="D10" s="81" t="s">
        <v>23</v>
      </c>
      <c r="E10" s="82" t="s">
        <v>24</v>
      </c>
      <c r="F10" s="83">
        <v>12979317.001</v>
      </c>
      <c r="G10" s="83">
        <v>552</v>
      </c>
      <c r="H10" s="84">
        <v>3.0466799999999998</v>
      </c>
      <c r="I10" s="84">
        <v>-17.289359999999999</v>
      </c>
      <c r="J10" s="84">
        <v>2.7637299999999998</v>
      </c>
      <c r="K10" s="84">
        <v>-6.8374600000000001</v>
      </c>
      <c r="L10" s="84">
        <v>7.4691678389861904</v>
      </c>
      <c r="M10" s="84">
        <v>21.145164354255201</v>
      </c>
      <c r="N10" s="84">
        <v>1.2252718982985009E-2</v>
      </c>
      <c r="O10" s="84">
        <v>-26.391695493169131</v>
      </c>
      <c r="P10" s="83">
        <v>21</v>
      </c>
      <c r="Q10" s="84">
        <v>0.99107455542878586</v>
      </c>
      <c r="R10" s="84">
        <v>0.95861557837051603</v>
      </c>
      <c r="S10" s="84">
        <v>-3.510169536840313</v>
      </c>
      <c r="T10" s="84">
        <v>2.9604621478674895</v>
      </c>
      <c r="U10" s="84">
        <v>-3.8244782525837739</v>
      </c>
      <c r="V10" s="129">
        <f t="shared" si="0"/>
        <v>1.2252718982985009E-2</v>
      </c>
    </row>
    <row r="11" spans="1:22" x14ac:dyDescent="0.25">
      <c r="A11" s="81" t="s">
        <v>2933</v>
      </c>
      <c r="B11" s="81" t="s">
        <v>2934</v>
      </c>
      <c r="C11" s="81" t="s">
        <v>2935</v>
      </c>
      <c r="D11" s="81" t="s">
        <v>23</v>
      </c>
      <c r="E11" s="82" t="s">
        <v>24</v>
      </c>
      <c r="F11" s="83">
        <v>47217688</v>
      </c>
      <c r="G11" s="83">
        <v>1086</v>
      </c>
      <c r="H11" s="84">
        <v>1.83632</v>
      </c>
      <c r="I11" s="84">
        <v>-12.60356</v>
      </c>
      <c r="J11" s="84">
        <v>4.0714300000000003</v>
      </c>
      <c r="K11" s="84">
        <v>-4.9987500000000002</v>
      </c>
      <c r="L11" s="84">
        <v>10.957760409331897</v>
      </c>
      <c r="M11" s="84">
        <v>21.828042109814266</v>
      </c>
      <c r="N11" s="84">
        <v>0.17169099767048762</v>
      </c>
      <c r="O11" s="84">
        <v>-22.790593896338496</v>
      </c>
      <c r="P11" s="83">
        <v>12</v>
      </c>
      <c r="Q11" s="84">
        <v>0.99999197173672238</v>
      </c>
      <c r="R11" s="84">
        <v>0.99847774012859303</v>
      </c>
      <c r="S11" s="84">
        <v>-0.69632773506182311</v>
      </c>
      <c r="T11" s="84">
        <v>9.3582931512515566E-2</v>
      </c>
      <c r="U11" s="84">
        <v>-0.70249250203027191</v>
      </c>
      <c r="V11" s="129">
        <f t="shared" si="0"/>
        <v>0.17169099767048762</v>
      </c>
    </row>
    <row r="12" spans="1:22" x14ac:dyDescent="0.25">
      <c r="A12" s="81" t="s">
        <v>2873</v>
      </c>
      <c r="B12" s="81" t="s">
        <v>2874</v>
      </c>
      <c r="C12" s="81" t="s">
        <v>2875</v>
      </c>
      <c r="D12" s="81" t="s">
        <v>23</v>
      </c>
      <c r="E12" s="82" t="s">
        <v>24</v>
      </c>
      <c r="F12" s="83">
        <v>7360349.9989999998</v>
      </c>
      <c r="G12" s="83">
        <v>265</v>
      </c>
      <c r="H12" s="84">
        <v>1.994</v>
      </c>
      <c r="I12" s="84">
        <v>-11.72847</v>
      </c>
      <c r="J12" s="84">
        <v>4.4074499999999999</v>
      </c>
      <c r="K12" s="84">
        <v>-6.6140400000000001</v>
      </c>
      <c r="L12" s="84">
        <v>11.47640440697597</v>
      </c>
      <c r="M12" s="84">
        <v>22.187450585472344</v>
      </c>
      <c r="N12" s="84">
        <v>0.19228537808958349</v>
      </c>
      <c r="O12" s="84">
        <v>-23.555404769841282</v>
      </c>
      <c r="P12" s="83">
        <v>12</v>
      </c>
      <c r="Q12" s="84">
        <v>0.99499037975381366</v>
      </c>
      <c r="R12" s="84">
        <v>1.0098418755774086</v>
      </c>
      <c r="S12" s="84">
        <v>-0.29904255530535995</v>
      </c>
      <c r="T12" s="84">
        <v>2.2285058796140258</v>
      </c>
      <c r="U12" s="84">
        <v>-0.23835140856504067</v>
      </c>
      <c r="V12" s="129">
        <f t="shared" si="0"/>
        <v>0.19228537808958349</v>
      </c>
    </row>
    <row r="13" spans="1:22" x14ac:dyDescent="0.25">
      <c r="A13" s="81" t="s">
        <v>2927</v>
      </c>
      <c r="B13" s="81" t="s">
        <v>2928</v>
      </c>
      <c r="C13" s="81" t="s">
        <v>2929</v>
      </c>
      <c r="D13" s="81" t="s">
        <v>23</v>
      </c>
      <c r="E13" s="82" t="s">
        <v>24</v>
      </c>
      <c r="F13" s="83">
        <v>45689269.001999997</v>
      </c>
      <c r="G13" s="83">
        <v>3229</v>
      </c>
      <c r="H13" s="84">
        <v>2.48054</v>
      </c>
      <c r="I13" s="84">
        <v>-12.14167</v>
      </c>
      <c r="J13" s="84">
        <v>4.4764600000000003</v>
      </c>
      <c r="K13" s="84">
        <v>-4.8048799999999998</v>
      </c>
      <c r="L13" s="84">
        <v>11.506167830271895</v>
      </c>
      <c r="M13" s="84">
        <v>21.888660286776453</v>
      </c>
      <c r="N13" s="84">
        <v>0.1962699266050015</v>
      </c>
      <c r="O13" s="84">
        <v>-22.409660346463966</v>
      </c>
      <c r="P13" s="83">
        <v>12</v>
      </c>
      <c r="Q13" s="84">
        <v>0.99990491768079226</v>
      </c>
      <c r="R13" s="84">
        <v>1.0011634271351777</v>
      </c>
      <c r="S13" s="84">
        <v>-0.22360489531432926</v>
      </c>
      <c r="T13" s="84">
        <v>0.30290755194409053</v>
      </c>
      <c r="U13" s="84">
        <v>-0.21171574345257849</v>
      </c>
      <c r="V13" s="129">
        <f t="shared" si="0"/>
        <v>0.1962699266050015</v>
      </c>
    </row>
    <row r="14" spans="1:22" x14ac:dyDescent="0.25">
      <c r="A14" s="81" t="s">
        <v>2951</v>
      </c>
      <c r="B14" s="81" t="s">
        <v>2952</v>
      </c>
      <c r="C14" s="81" t="s">
        <v>2953</v>
      </c>
      <c r="D14" s="81" t="s">
        <v>23</v>
      </c>
      <c r="E14" s="82" t="s">
        <v>24</v>
      </c>
      <c r="F14" s="83">
        <v>16282656.002</v>
      </c>
      <c r="G14" s="83">
        <v>521</v>
      </c>
      <c r="H14" s="84">
        <v>1.5456399999999999</v>
      </c>
      <c r="I14" s="84">
        <v>-12.646800000000001</v>
      </c>
      <c r="J14" s="84">
        <v>3.94746</v>
      </c>
      <c r="K14" s="84">
        <v>-4.9841899999999999</v>
      </c>
      <c r="L14" s="84">
        <v>10.677267303262683</v>
      </c>
      <c r="M14" s="84">
        <v>21.745186911352498</v>
      </c>
      <c r="N14" s="84">
        <v>0.15944609881224345</v>
      </c>
      <c r="O14" s="84">
        <v>-22.829903223554282</v>
      </c>
      <c r="P14" s="83">
        <v>12</v>
      </c>
      <c r="Q14" s="84">
        <v>0.99905074213499168</v>
      </c>
      <c r="R14" s="84">
        <v>0.99375146683002935</v>
      </c>
      <c r="S14" s="84">
        <v>-0.90849527490170789</v>
      </c>
      <c r="T14" s="84">
        <v>0.95705415305160901</v>
      </c>
      <c r="U14" s="84">
        <v>-0.95350934123366038</v>
      </c>
      <c r="V14" s="129">
        <f t="shared" si="0"/>
        <v>0.15944609881224345</v>
      </c>
    </row>
    <row r="15" spans="1:22" x14ac:dyDescent="0.25">
      <c r="A15" s="81" t="s">
        <v>2918</v>
      </c>
      <c r="B15" s="81" t="s">
        <v>2919</v>
      </c>
      <c r="C15" s="81" t="s">
        <v>2920</v>
      </c>
      <c r="D15" s="81" t="s">
        <v>23</v>
      </c>
      <c r="E15" s="82" t="s">
        <v>24</v>
      </c>
      <c r="F15" s="83">
        <v>10211675.999</v>
      </c>
      <c r="G15" s="83">
        <v>12047</v>
      </c>
      <c r="H15" s="84">
        <v>1.9087099999999999</v>
      </c>
      <c r="I15" s="84">
        <v>-12.74263</v>
      </c>
      <c r="J15" s="84">
        <v>3.8984700000000001</v>
      </c>
      <c r="K15" s="84">
        <v>-4.9916600000000004</v>
      </c>
      <c r="L15" s="84">
        <v>10.807921727390845</v>
      </c>
      <c r="M15" s="84">
        <v>21.923542904634122</v>
      </c>
      <c r="N15" s="84">
        <v>0.16410849563579782</v>
      </c>
      <c r="O15" s="84">
        <v>-23.047233485259035</v>
      </c>
      <c r="P15" s="83">
        <v>12</v>
      </c>
      <c r="Q15" s="84">
        <v>0.99992482481502543</v>
      </c>
      <c r="R15" s="84">
        <v>1.0027788839516167</v>
      </c>
      <c r="S15" s="84">
        <v>-0.86893093689008261</v>
      </c>
      <c r="T15" s="84">
        <v>0.27559473568819798</v>
      </c>
      <c r="U15" s="84">
        <v>-0.83658503948450536</v>
      </c>
      <c r="V15" s="129">
        <f t="shared" si="0"/>
        <v>0.16410849563579782</v>
      </c>
    </row>
    <row r="16" spans="1:22" x14ac:dyDescent="0.25">
      <c r="A16" s="81" t="s">
        <v>2870</v>
      </c>
      <c r="B16" s="81" t="s">
        <v>2871</v>
      </c>
      <c r="C16" s="81" t="s">
        <v>2872</v>
      </c>
      <c r="D16" s="81" t="s">
        <v>23</v>
      </c>
      <c r="E16" s="82" t="s">
        <v>24</v>
      </c>
      <c r="F16" s="83">
        <v>12880123.998</v>
      </c>
      <c r="G16" s="83">
        <v>418</v>
      </c>
      <c r="H16" s="84">
        <v>2.1801200000000001</v>
      </c>
      <c r="I16" s="84">
        <v>-11.68167</v>
      </c>
      <c r="J16" s="84">
        <v>4.4832999999999998</v>
      </c>
      <c r="K16" s="84">
        <v>-6.5826500000000001</v>
      </c>
      <c r="L16" s="84">
        <v>11.553663940908464</v>
      </c>
      <c r="M16" s="84">
        <v>22.189166297751097</v>
      </c>
      <c r="N16" s="84">
        <v>0.19575236853510006</v>
      </c>
      <c r="O16" s="84">
        <v>-23.514017911759922</v>
      </c>
      <c r="P16" s="83">
        <v>12</v>
      </c>
      <c r="Q16" s="84">
        <v>0.99496401990586048</v>
      </c>
      <c r="R16" s="84">
        <v>1.0098932093090613</v>
      </c>
      <c r="S16" s="84">
        <v>-0.22967981363727663</v>
      </c>
      <c r="T16" s="84">
        <v>2.2345715894645006</v>
      </c>
      <c r="U16" s="84">
        <v>-0.16921087146651859</v>
      </c>
      <c r="V16" s="129">
        <f t="shared" si="0"/>
        <v>0.19575236853510006</v>
      </c>
    </row>
    <row r="17" spans="1:22" x14ac:dyDescent="0.25">
      <c r="A17" s="81" t="s">
        <v>2852</v>
      </c>
      <c r="B17" s="81" t="s">
        <v>2853</v>
      </c>
      <c r="C17" s="81" t="s">
        <v>2854</v>
      </c>
      <c r="D17" s="81" t="s">
        <v>23</v>
      </c>
      <c r="E17" s="82" t="s">
        <v>24</v>
      </c>
      <c r="F17" s="83">
        <v>5562491.9989999998</v>
      </c>
      <c r="G17" s="83">
        <v>224</v>
      </c>
      <c r="H17" s="84">
        <v>1.7380899999999999</v>
      </c>
      <c r="I17" s="84">
        <v>-17.78266</v>
      </c>
      <c r="J17" s="84">
        <v>3.2717000000000001</v>
      </c>
      <c r="K17" s="84">
        <v>-6.3510499999999999</v>
      </c>
      <c r="L17" s="84">
        <v>7.8791394801625003</v>
      </c>
      <c r="M17" s="84">
        <v>21.461571880982245</v>
      </c>
      <c r="N17" s="84">
        <v>3.1174668918398412E-2</v>
      </c>
      <c r="O17" s="84">
        <v>-26.131396530929152</v>
      </c>
      <c r="P17" s="83">
        <v>12</v>
      </c>
      <c r="Q17" s="84">
        <v>0.99453716745315301</v>
      </c>
      <c r="R17" s="84">
        <v>0.97635923003968172</v>
      </c>
      <c r="S17" s="84">
        <v>-3.3020345278725651</v>
      </c>
      <c r="T17" s="84">
        <v>2.2990656221931718</v>
      </c>
      <c r="U17" s="84">
        <v>-3.4575894296345666</v>
      </c>
      <c r="V17" s="129">
        <f t="shared" si="0"/>
        <v>3.1174668918398412E-2</v>
      </c>
    </row>
    <row r="18" spans="1:22" x14ac:dyDescent="0.25">
      <c r="A18" s="81" t="s">
        <v>2876</v>
      </c>
      <c r="B18" s="81" t="s">
        <v>2877</v>
      </c>
      <c r="C18" s="81" t="s">
        <v>2878</v>
      </c>
      <c r="D18" s="81" t="s">
        <v>23</v>
      </c>
      <c r="E18" s="82" t="s">
        <v>24</v>
      </c>
      <c r="F18" s="83">
        <v>7972700</v>
      </c>
      <c r="G18" s="83">
        <v>242</v>
      </c>
      <c r="H18" s="84">
        <v>1.63592</v>
      </c>
      <c r="I18" s="84">
        <v>-12.537739999999999</v>
      </c>
      <c r="J18" s="84">
        <v>3.8370000000000002</v>
      </c>
      <c r="K18" s="84">
        <v>-6.9299400000000002</v>
      </c>
      <c r="L18" s="84">
        <v>10.841051840724525</v>
      </c>
      <c r="M18" s="84">
        <v>22.542409587120197</v>
      </c>
      <c r="N18" s="84">
        <v>0.16107283227142857</v>
      </c>
      <c r="O18" s="84">
        <v>-24.214727002958114</v>
      </c>
      <c r="P18" s="83">
        <v>12</v>
      </c>
      <c r="Q18" s="84">
        <v>0.99463777258905695</v>
      </c>
      <c r="R18" s="84">
        <v>1.0256339200177715</v>
      </c>
      <c r="S18" s="84">
        <v>-1.0248026133206736</v>
      </c>
      <c r="T18" s="84">
        <v>2.3977413270999142</v>
      </c>
      <c r="U18" s="84">
        <v>-0.806936480744469</v>
      </c>
      <c r="V18" s="129">
        <f t="shared" si="0"/>
        <v>0.16107283227142857</v>
      </c>
    </row>
    <row r="19" spans="1:22" x14ac:dyDescent="0.25">
      <c r="A19" s="81" t="s">
        <v>2912</v>
      </c>
      <c r="B19" s="81" t="s">
        <v>2913</v>
      </c>
      <c r="C19" s="81" t="s">
        <v>2914</v>
      </c>
      <c r="D19" s="81" t="s">
        <v>23</v>
      </c>
      <c r="E19" s="82" t="s">
        <v>24</v>
      </c>
      <c r="F19" s="83">
        <v>16076414.001</v>
      </c>
      <c r="G19" s="83">
        <v>477</v>
      </c>
      <c r="H19" s="84">
        <v>1.5691600000000001</v>
      </c>
      <c r="I19" s="84">
        <v>-13.07926</v>
      </c>
      <c r="J19" s="84">
        <v>3.4192900000000002</v>
      </c>
      <c r="K19" s="84">
        <v>-5.1382700000000003</v>
      </c>
      <c r="L19" s="84">
        <v>10.363297955620121</v>
      </c>
      <c r="M19" s="84">
        <v>21.891246662635773</v>
      </c>
      <c r="N19" s="84">
        <v>0.1440400321603244</v>
      </c>
      <c r="O19" s="84">
        <v>-23.214286240211756</v>
      </c>
      <c r="P19" s="83">
        <v>12</v>
      </c>
      <c r="Q19" s="84">
        <v>0.99972088363286193</v>
      </c>
      <c r="R19" s="84">
        <v>1.0010974376921349</v>
      </c>
      <c r="S19" s="84">
        <v>-1.2597771406568627</v>
      </c>
      <c r="T19" s="84">
        <v>0.51774343586282923</v>
      </c>
      <c r="U19" s="84">
        <v>-1.2344844937300481</v>
      </c>
      <c r="V19" s="129">
        <f t="shared" si="0"/>
        <v>0.1440400321603244</v>
      </c>
    </row>
    <row r="20" spans="1:22" x14ac:dyDescent="0.25">
      <c r="A20" s="81" t="s">
        <v>2930</v>
      </c>
      <c r="B20" s="81" t="s">
        <v>2931</v>
      </c>
      <c r="C20" s="81" t="s">
        <v>2932</v>
      </c>
      <c r="D20" s="81" t="s">
        <v>336</v>
      </c>
      <c r="E20" s="82" t="s">
        <v>337</v>
      </c>
      <c r="F20" s="83">
        <v>41418741.998999998</v>
      </c>
      <c r="G20" s="83">
        <v>1109</v>
      </c>
      <c r="H20" s="84">
        <v>2.7255600000000002</v>
      </c>
      <c r="I20" s="84">
        <v>-10.961309999999999</v>
      </c>
      <c r="J20" s="84">
        <v>4.2546499999999998</v>
      </c>
      <c r="K20" s="84">
        <v>-3.8118099999999999</v>
      </c>
      <c r="L20" s="84">
        <v>12.264518191557894</v>
      </c>
      <c r="M20" s="84">
        <v>20.946528802065146</v>
      </c>
      <c r="N20" s="84">
        <v>0.24130184800620047</v>
      </c>
      <c r="O20" s="84">
        <v>-21.788216302014696</v>
      </c>
      <c r="P20" s="83">
        <v>12</v>
      </c>
      <c r="Q20" s="84">
        <v>0.9939018115849495</v>
      </c>
      <c r="R20" s="84">
        <v>0.95231941054699332</v>
      </c>
      <c r="S20" s="84">
        <v>0.91049934963285217</v>
      </c>
      <c r="T20" s="84">
        <v>2.5340537464604957</v>
      </c>
      <c r="U20" s="84">
        <v>0.46694161596136929</v>
      </c>
      <c r="V20" s="129">
        <f t="shared" si="0"/>
        <v>0.24130184800620047</v>
      </c>
    </row>
    <row r="21" spans="1:22" x14ac:dyDescent="0.25">
      <c r="A21" s="81" t="s">
        <v>2903</v>
      </c>
      <c r="B21" s="81" t="s">
        <v>2904</v>
      </c>
      <c r="C21" s="81" t="s">
        <v>2905</v>
      </c>
      <c r="D21" s="81" t="s">
        <v>57</v>
      </c>
      <c r="E21" s="82" t="s">
        <v>58</v>
      </c>
      <c r="F21" s="83">
        <v>18178860.002</v>
      </c>
      <c r="G21" s="83">
        <v>840</v>
      </c>
      <c r="H21" s="84">
        <v>1.77336</v>
      </c>
      <c r="I21" s="84">
        <v>-12.318720000000001</v>
      </c>
      <c r="J21" s="84">
        <v>4.5941700000000001</v>
      </c>
      <c r="K21" s="84">
        <v>-4.95662</v>
      </c>
      <c r="L21" s="84">
        <v>10.919525436117716</v>
      </c>
      <c r="M21" s="84">
        <v>21.435008283811651</v>
      </c>
      <c r="N21" s="84">
        <v>0.17305537300000612</v>
      </c>
      <c r="O21" s="84">
        <v>-22.244915117914466</v>
      </c>
      <c r="P21" s="83">
        <v>12</v>
      </c>
      <c r="Q21" s="84">
        <v>0.99995930474938621</v>
      </c>
      <c r="R21" s="84">
        <v>0.98046720664839881</v>
      </c>
      <c r="S21" s="84">
        <v>-0.57098572169676665</v>
      </c>
      <c r="T21" s="84">
        <v>0.46875555325624807</v>
      </c>
      <c r="U21" s="84">
        <v>-0.73670946464211573</v>
      </c>
      <c r="V21" s="129">
        <f t="shared" si="0"/>
        <v>0.17305537300000612</v>
      </c>
    </row>
    <row r="22" spans="1:22" x14ac:dyDescent="0.25">
      <c r="A22" s="81" t="s">
        <v>2882</v>
      </c>
      <c r="B22" s="81" t="s">
        <v>2883</v>
      </c>
      <c r="C22" s="81" t="s">
        <v>2884</v>
      </c>
      <c r="D22" s="81" t="s">
        <v>57</v>
      </c>
      <c r="E22" s="82" t="s">
        <v>58</v>
      </c>
      <c r="F22" s="83">
        <v>69208512.998999998</v>
      </c>
      <c r="G22" s="83">
        <v>1908</v>
      </c>
      <c r="H22" s="84">
        <v>-3.3566099999999999</v>
      </c>
      <c r="I22" s="84">
        <v>-14.587160000000001</v>
      </c>
      <c r="J22" s="84">
        <v>-7.9689999999999997E-2</v>
      </c>
      <c r="K22" s="84">
        <v>-4.8456900000000003</v>
      </c>
      <c r="L22" s="84">
        <v>7.9583830736016603</v>
      </c>
      <c r="M22" s="84">
        <v>22.456531992335581</v>
      </c>
      <c r="N22" s="84">
        <v>3.3322197370127579E-2</v>
      </c>
      <c r="O22" s="84">
        <v>-26.656331966332282</v>
      </c>
      <c r="P22" s="83">
        <v>12</v>
      </c>
      <c r="Q22" s="84">
        <v>0.98677390691152633</v>
      </c>
      <c r="R22" s="84">
        <v>1.0136486260995368</v>
      </c>
      <c r="S22" s="84">
        <v>-3.5185446939445395</v>
      </c>
      <c r="T22" s="84">
        <v>3.6524701674099962</v>
      </c>
      <c r="U22" s="84">
        <v>-3.3866733325120135</v>
      </c>
      <c r="V22" s="129">
        <f t="shared" si="0"/>
        <v>3.3322197370127579E-2</v>
      </c>
    </row>
    <row r="23" spans="1:22" x14ac:dyDescent="0.25">
      <c r="A23" s="81" t="s">
        <v>2834</v>
      </c>
      <c r="B23" s="81" t="s">
        <v>2835</v>
      </c>
      <c r="C23" s="81" t="s">
        <v>2836</v>
      </c>
      <c r="D23" s="81" t="s">
        <v>57</v>
      </c>
      <c r="E23" s="82" t="s">
        <v>58</v>
      </c>
      <c r="F23" s="83">
        <v>92301376.997999996</v>
      </c>
      <c r="G23" s="83">
        <v>2754</v>
      </c>
      <c r="H23" s="84">
        <v>-4.9100000000000003E-3</v>
      </c>
      <c r="I23" s="84">
        <v>-13.37696</v>
      </c>
      <c r="J23" s="84">
        <v>3.4083100000000002</v>
      </c>
      <c r="K23" s="84">
        <v>-5.2904499999999999</v>
      </c>
      <c r="L23" s="84">
        <v>9.5736666619022479</v>
      </c>
      <c r="M23" s="84">
        <v>21.41290434127739</v>
      </c>
      <c r="N23" s="84">
        <v>0.11038131688850472</v>
      </c>
      <c r="O23" s="84">
        <v>-23.188233704777737</v>
      </c>
      <c r="P23" s="83">
        <v>12</v>
      </c>
      <c r="Q23" s="84">
        <v>0.99992292644660719</v>
      </c>
      <c r="R23" s="84">
        <v>0.9794205090530208</v>
      </c>
      <c r="S23" s="84">
        <v>-1.7900611865467666</v>
      </c>
      <c r="T23" s="84">
        <v>0.52256844062945884</v>
      </c>
      <c r="U23" s="84">
        <v>-1.9411355564346922</v>
      </c>
      <c r="V23" s="129">
        <f t="shared" si="0"/>
        <v>0.11038131688850472</v>
      </c>
    </row>
    <row r="24" spans="1:22" x14ac:dyDescent="0.25">
      <c r="A24" s="81" t="s">
        <v>2849</v>
      </c>
      <c r="B24" s="81" t="s">
        <v>2850</v>
      </c>
      <c r="C24" s="81" t="s">
        <v>2851</v>
      </c>
      <c r="D24" s="81" t="s">
        <v>57</v>
      </c>
      <c r="E24" s="82" t="s">
        <v>58</v>
      </c>
      <c r="F24" s="83">
        <v>46046415</v>
      </c>
      <c r="G24" s="83">
        <v>1500</v>
      </c>
      <c r="H24" s="84">
        <v>-4.6699999999999997E-3</v>
      </c>
      <c r="I24" s="84">
        <v>-12.518129999999999</v>
      </c>
      <c r="J24" s="84">
        <v>2.2276500000000001</v>
      </c>
      <c r="K24" s="84">
        <v>-5.7763099999999996</v>
      </c>
      <c r="L24" s="84">
        <v>9.8693130771000845</v>
      </c>
      <c r="M24" s="84">
        <v>21.706436326453673</v>
      </c>
      <c r="N24" s="84">
        <v>0.12250887040148571</v>
      </c>
      <c r="O24" s="84">
        <v>-25.582255242990261</v>
      </c>
      <c r="P24" s="83">
        <v>12</v>
      </c>
      <c r="Q24" s="84">
        <v>0.99504978876449734</v>
      </c>
      <c r="R24" s="84">
        <v>0.98800793240117168</v>
      </c>
      <c r="S24" s="84">
        <v>-1.568854287767643</v>
      </c>
      <c r="T24" s="84">
        <v>2.1730067012687853</v>
      </c>
      <c r="U24" s="84">
        <v>-1.6765578286439209</v>
      </c>
      <c r="V24" s="129">
        <f t="shared" si="0"/>
        <v>0.12250887040148571</v>
      </c>
    </row>
    <row r="25" spans="1:22" x14ac:dyDescent="0.25">
      <c r="A25" s="81" t="s">
        <v>2846</v>
      </c>
      <c r="B25" s="81" t="s">
        <v>2847</v>
      </c>
      <c r="C25" s="81" t="s">
        <v>2848</v>
      </c>
      <c r="D25" s="81" t="s">
        <v>57</v>
      </c>
      <c r="E25" s="82" t="s">
        <v>58</v>
      </c>
      <c r="F25" s="83">
        <v>54081657.998999998</v>
      </c>
      <c r="G25" s="83">
        <v>1641</v>
      </c>
      <c r="H25" s="84">
        <v>2.4228700000000001</v>
      </c>
      <c r="I25" s="84">
        <v>-11.055540000000001</v>
      </c>
      <c r="J25" s="84">
        <v>5.3048299999999999</v>
      </c>
      <c r="K25" s="84">
        <v>-6.4073799999999999</v>
      </c>
      <c r="L25" s="84">
        <v>12.292684272186104</v>
      </c>
      <c r="M25" s="84">
        <v>22.292293024477683</v>
      </c>
      <c r="N25" s="84">
        <v>0.22799817785908194</v>
      </c>
      <c r="O25" s="84">
        <v>-23.074162445675427</v>
      </c>
      <c r="P25" s="83">
        <v>12</v>
      </c>
      <c r="Q25" s="84">
        <v>0.99492798005726368</v>
      </c>
      <c r="R25" s="84">
        <v>1.0145500546265356</v>
      </c>
      <c r="S25" s="84">
        <v>0.39528173944365008</v>
      </c>
      <c r="T25" s="84">
        <v>2.2648255275972562</v>
      </c>
      <c r="U25" s="84">
        <v>0.49214779885522475</v>
      </c>
      <c r="V25" s="129">
        <f t="shared" si="0"/>
        <v>0.22799817785908194</v>
      </c>
    </row>
    <row r="26" spans="1:22" x14ac:dyDescent="0.25">
      <c r="A26" s="81" t="s">
        <v>2861</v>
      </c>
      <c r="B26" s="81" t="s">
        <v>2862</v>
      </c>
      <c r="C26" s="81" t="s">
        <v>2863</v>
      </c>
      <c r="D26" s="81" t="s">
        <v>622</v>
      </c>
      <c r="E26" s="82" t="s">
        <v>491</v>
      </c>
      <c r="F26" s="83">
        <v>64876548.001000002</v>
      </c>
      <c r="G26" s="83">
        <v>343</v>
      </c>
      <c r="H26" s="84">
        <v>4.0225200000000001</v>
      </c>
      <c r="I26" s="84">
        <v>-11.22747</v>
      </c>
      <c r="J26" s="84">
        <v>4.2624700000000004</v>
      </c>
      <c r="K26" s="84">
        <v>-5.4466400000000004</v>
      </c>
      <c r="L26" s="84">
        <v>12.603550387177421</v>
      </c>
      <c r="M26" s="84">
        <v>21.815476274870726</v>
      </c>
      <c r="N26" s="84">
        <v>0.24723128832560462</v>
      </c>
      <c r="O26" s="84">
        <v>-23.693108727571421</v>
      </c>
      <c r="P26" s="83">
        <v>12</v>
      </c>
      <c r="Q26" s="84">
        <v>0.99629762650029519</v>
      </c>
      <c r="R26" s="84">
        <v>0.99421631493736917</v>
      </c>
      <c r="S26" s="84">
        <v>0.84739446614054525</v>
      </c>
      <c r="T26" s="84">
        <v>1.8797587958296793</v>
      </c>
      <c r="U26" s="84">
        <v>0.77034582908166449</v>
      </c>
      <c r="V26" s="129">
        <f t="shared" si="0"/>
        <v>0.24723128832560462</v>
      </c>
    </row>
    <row r="27" spans="1:22" x14ac:dyDescent="0.25">
      <c r="A27" s="81" t="s">
        <v>2879</v>
      </c>
      <c r="B27" s="81" t="s">
        <v>2880</v>
      </c>
      <c r="C27" s="81" t="s">
        <v>2881</v>
      </c>
      <c r="D27" s="81" t="s">
        <v>36</v>
      </c>
      <c r="E27" s="82" t="s">
        <v>37</v>
      </c>
      <c r="F27" s="83">
        <v>30173805.000999998</v>
      </c>
      <c r="G27" s="83">
        <v>1404</v>
      </c>
      <c r="H27" s="84">
        <v>0.25017</v>
      </c>
      <c r="I27" s="84">
        <v>-13.83161</v>
      </c>
      <c r="J27" s="84">
        <v>0.36654999999999999</v>
      </c>
      <c r="K27" s="84">
        <v>-6.3031499999999996</v>
      </c>
      <c r="L27" s="84">
        <v>8.121890161564437</v>
      </c>
      <c r="M27" s="84">
        <v>22.030764446784282</v>
      </c>
      <c r="N27" s="84">
        <v>4.1387945545986682E-2</v>
      </c>
      <c r="O27" s="84">
        <v>-26.218830326896956</v>
      </c>
      <c r="P27" s="83">
        <v>12</v>
      </c>
      <c r="Q27" s="84">
        <v>0.99701847937031529</v>
      </c>
      <c r="R27" s="84">
        <v>1.0047542822867652</v>
      </c>
      <c r="S27" s="84">
        <v>-3.3367692645181966</v>
      </c>
      <c r="T27" s="84">
        <v>1.7031374412326714</v>
      </c>
      <c r="U27" s="84">
        <v>-3.2403487650994989</v>
      </c>
      <c r="V27" s="129">
        <f t="shared" si="0"/>
        <v>4.1387945545986682E-2</v>
      </c>
    </row>
    <row r="28" spans="1:22" x14ac:dyDescent="0.25">
      <c r="A28" s="81" t="s">
        <v>2894</v>
      </c>
      <c r="B28" s="81" t="s">
        <v>2895</v>
      </c>
      <c r="C28" s="81" t="s">
        <v>2896</v>
      </c>
      <c r="D28" s="81" t="s">
        <v>36</v>
      </c>
      <c r="E28" s="82" t="s">
        <v>37</v>
      </c>
      <c r="F28" s="83">
        <v>33740489.998000003</v>
      </c>
      <c r="G28" s="83">
        <v>1632</v>
      </c>
      <c r="H28" s="84">
        <v>2.2130100000000001</v>
      </c>
      <c r="I28" s="84">
        <v>-12.37053</v>
      </c>
      <c r="J28" s="84">
        <v>4.4809200000000002</v>
      </c>
      <c r="K28" s="84">
        <v>-4.8624900000000002</v>
      </c>
      <c r="L28" s="84">
        <v>11.296616207193043</v>
      </c>
      <c r="M28" s="84">
        <v>21.846405791170032</v>
      </c>
      <c r="N28" s="84">
        <v>0.18705750336928584</v>
      </c>
      <c r="O28" s="84">
        <v>-22.550735241186835</v>
      </c>
      <c r="P28" s="83">
        <v>12</v>
      </c>
      <c r="Q28" s="84">
        <v>0.99998915530565868</v>
      </c>
      <c r="R28" s="84">
        <v>0.999314933461942</v>
      </c>
      <c r="S28" s="84">
        <v>-0.39644714689816318</v>
      </c>
      <c r="T28" s="84">
        <v>0.10283885629839509</v>
      </c>
      <c r="U28" s="84">
        <v>-0.39924614950188619</v>
      </c>
      <c r="V28" s="129">
        <f t="shared" si="0"/>
        <v>0.18705750336928584</v>
      </c>
    </row>
    <row r="29" spans="1:22" x14ac:dyDescent="0.25">
      <c r="A29" s="81" t="s">
        <v>2942</v>
      </c>
      <c r="B29" s="81" t="s">
        <v>2943</v>
      </c>
      <c r="C29" s="81" t="s">
        <v>2944</v>
      </c>
      <c r="D29" s="81" t="s">
        <v>36</v>
      </c>
      <c r="E29" s="82" t="s">
        <v>37</v>
      </c>
      <c r="F29" s="83">
        <v>105118455.001</v>
      </c>
      <c r="G29" s="83">
        <v>3096</v>
      </c>
      <c r="H29" s="84">
        <v>1.1386799999999999</v>
      </c>
      <c r="I29" s="84">
        <v>-13.379569999999999</v>
      </c>
      <c r="J29" s="84">
        <v>3.3012600000000001</v>
      </c>
      <c r="K29" s="84">
        <v>-5.2111700000000001</v>
      </c>
      <c r="L29" s="84">
        <v>9.8028786650424351</v>
      </c>
      <c r="M29" s="84">
        <v>21.727563939415862</v>
      </c>
      <c r="N29" s="84">
        <v>0.11933213451667199</v>
      </c>
      <c r="O29" s="84">
        <v>-23.443629971003656</v>
      </c>
      <c r="P29" s="83">
        <v>12</v>
      </c>
      <c r="Q29" s="84">
        <v>0.99922545655400785</v>
      </c>
      <c r="R29" s="84">
        <v>0.99311974674641634</v>
      </c>
      <c r="S29" s="84">
        <v>-1.700596757251267</v>
      </c>
      <c r="T29" s="84">
        <v>0.86812663650886224</v>
      </c>
      <c r="U29" s="84">
        <v>-1.7360108268396401</v>
      </c>
      <c r="V29" s="129">
        <f t="shared" si="0"/>
        <v>0.11933213451667199</v>
      </c>
    </row>
    <row r="30" spans="1:22" x14ac:dyDescent="0.25">
      <c r="A30" s="81" t="s">
        <v>2831</v>
      </c>
      <c r="B30" s="81" t="s">
        <v>2832</v>
      </c>
      <c r="C30" s="81" t="s">
        <v>2833</v>
      </c>
      <c r="D30" s="81" t="s">
        <v>36</v>
      </c>
      <c r="E30" s="82" t="s">
        <v>37</v>
      </c>
      <c r="F30" s="83">
        <v>84113502.998999998</v>
      </c>
      <c r="G30" s="83">
        <v>2079</v>
      </c>
      <c r="H30" s="84">
        <v>1.12768</v>
      </c>
      <c r="I30" s="84">
        <v>-13.38109</v>
      </c>
      <c r="J30" s="84">
        <v>3.3091599999999999</v>
      </c>
      <c r="K30" s="84">
        <v>-5.2130000000000001</v>
      </c>
      <c r="L30" s="84">
        <v>10.052135415736196</v>
      </c>
      <c r="M30" s="84">
        <v>21.827112516607674</v>
      </c>
      <c r="N30" s="84">
        <v>0.13020748077737182</v>
      </c>
      <c r="O30" s="84">
        <v>-23.438546742439669</v>
      </c>
      <c r="P30" s="83">
        <v>12</v>
      </c>
      <c r="Q30" s="84">
        <v>0.99999223150193195</v>
      </c>
      <c r="R30" s="84">
        <v>0.99843547720914716</v>
      </c>
      <c r="S30" s="84">
        <v>-1.5206725061851083</v>
      </c>
      <c r="T30" s="84">
        <v>9.258480257888678E-2</v>
      </c>
      <c r="U30" s="84">
        <v>-1.5129477983536144</v>
      </c>
      <c r="V30" s="129">
        <f t="shared" si="0"/>
        <v>0.13020748077737182</v>
      </c>
    </row>
    <row r="31" spans="1:22" x14ac:dyDescent="0.25">
      <c r="A31" s="81" t="s">
        <v>2864</v>
      </c>
      <c r="B31" s="81" t="s">
        <v>2865</v>
      </c>
      <c r="C31" s="81" t="s">
        <v>2866</v>
      </c>
      <c r="D31" s="81" t="s">
        <v>36</v>
      </c>
      <c r="E31" s="82" t="s">
        <v>37</v>
      </c>
      <c r="F31" s="83">
        <v>83418073</v>
      </c>
      <c r="G31" s="83">
        <v>2297</v>
      </c>
      <c r="H31" s="84">
        <v>2.2004199999999998</v>
      </c>
      <c r="I31" s="84">
        <v>-11.75104</v>
      </c>
      <c r="J31" s="84">
        <v>4.5156900000000002</v>
      </c>
      <c r="K31" s="84">
        <v>-6.6673600000000004</v>
      </c>
      <c r="L31" s="84">
        <v>11.675178544135667</v>
      </c>
      <c r="M31" s="84">
        <v>22.394047582419923</v>
      </c>
      <c r="N31" s="84">
        <v>0.19938764733787775</v>
      </c>
      <c r="O31" s="84">
        <v>-23.690526440622904</v>
      </c>
      <c r="P31" s="83">
        <v>12</v>
      </c>
      <c r="Q31" s="84">
        <v>0.99497828819763923</v>
      </c>
      <c r="R31" s="84">
        <v>1.0192325659354691</v>
      </c>
      <c r="S31" s="84">
        <v>-0.20168865821186976</v>
      </c>
      <c r="T31" s="84">
        <v>2.2805347259013411</v>
      </c>
      <c r="U31" s="84">
        <v>-6.0465911397467043E-2</v>
      </c>
      <c r="V31" s="129">
        <f t="shared" si="0"/>
        <v>0.19938764733787775</v>
      </c>
    </row>
    <row r="32" spans="1:22" x14ac:dyDescent="0.25">
      <c r="A32" s="81" t="s">
        <v>2906</v>
      </c>
      <c r="B32" s="81" t="s">
        <v>2907</v>
      </c>
      <c r="C32" s="81" t="s">
        <v>2908</v>
      </c>
      <c r="D32" s="81" t="s">
        <v>36</v>
      </c>
      <c r="E32" s="82" t="s">
        <v>37</v>
      </c>
      <c r="F32" s="83">
        <v>221720618.00099999</v>
      </c>
      <c r="G32" s="83">
        <v>507</v>
      </c>
      <c r="H32" s="84">
        <v>-3.54636</v>
      </c>
      <c r="I32" s="84">
        <v>-14.845969999999999</v>
      </c>
      <c r="J32" s="84">
        <v>0.63932</v>
      </c>
      <c r="K32" s="84">
        <v>-6.3598600000000003</v>
      </c>
      <c r="L32" s="84">
        <v>7.6952639951537005</v>
      </c>
      <c r="M32" s="84">
        <v>21.874834614616468</v>
      </c>
      <c r="N32" s="84">
        <v>2.2179912278058492E-2</v>
      </c>
      <c r="O32" s="84">
        <v>-26.709489679537601</v>
      </c>
      <c r="P32" s="83">
        <v>21</v>
      </c>
      <c r="Q32" s="84">
        <v>0.99144732616692899</v>
      </c>
      <c r="R32" s="84">
        <v>0.99206816834371503</v>
      </c>
      <c r="S32" s="84">
        <v>-3.5973532273646227</v>
      </c>
      <c r="T32" s="84">
        <v>2.8600904718697269</v>
      </c>
      <c r="U32" s="84">
        <v>-3.6221419339749317</v>
      </c>
      <c r="V32" s="129">
        <f t="shared" si="0"/>
        <v>2.2179912278058492E-2</v>
      </c>
    </row>
    <row r="33" spans="1:22" x14ac:dyDescent="0.25">
      <c r="A33" s="81" t="s">
        <v>2909</v>
      </c>
      <c r="B33" s="81" t="s">
        <v>2910</v>
      </c>
      <c r="C33" s="81" t="s">
        <v>2911</v>
      </c>
      <c r="D33" s="81" t="s">
        <v>2464</v>
      </c>
      <c r="E33" s="82" t="s">
        <v>302</v>
      </c>
      <c r="F33" s="83">
        <v>15797124.001</v>
      </c>
      <c r="G33" s="83">
        <v>212</v>
      </c>
      <c r="H33" s="84">
        <v>4.7377200000000004</v>
      </c>
      <c r="I33" s="84">
        <v>-12.03379</v>
      </c>
      <c r="J33" s="84">
        <v>7.0671499999999998</v>
      </c>
      <c r="K33" s="84">
        <v>-4.7117800000000001</v>
      </c>
      <c r="L33" s="84">
        <v>13.315051382200238</v>
      </c>
      <c r="M33" s="84">
        <v>22.184537741939327</v>
      </c>
      <c r="N33" s="84">
        <v>0.27519028662717965</v>
      </c>
      <c r="O33" s="84">
        <v>-21.196924025214891</v>
      </c>
      <c r="P33" s="83">
        <v>12</v>
      </c>
      <c r="Q33" s="84">
        <v>0.99861546574216475</v>
      </c>
      <c r="R33" s="84">
        <v>1.0133880121077321</v>
      </c>
      <c r="S33" s="84">
        <v>1.2968680075415939</v>
      </c>
      <c r="T33" s="84">
        <v>1.2031308815772133</v>
      </c>
      <c r="U33" s="84">
        <v>1.4070770962544721</v>
      </c>
      <c r="V33" s="129">
        <f t="shared" si="0"/>
        <v>0.27519028662717965</v>
      </c>
    </row>
    <row r="34" spans="1:22" x14ac:dyDescent="0.25">
      <c r="A34" s="81" t="s">
        <v>2897</v>
      </c>
      <c r="B34" s="81" t="s">
        <v>2898</v>
      </c>
      <c r="C34" s="81" t="s">
        <v>2899</v>
      </c>
      <c r="D34" s="81" t="s">
        <v>2688</v>
      </c>
      <c r="E34" s="82" t="s">
        <v>302</v>
      </c>
      <c r="F34" s="83">
        <v>284302284</v>
      </c>
      <c r="G34" s="83">
        <v>25</v>
      </c>
      <c r="H34" s="84">
        <v>1.7017599999999999</v>
      </c>
      <c r="I34" s="84">
        <v>-8.1354399999999991</v>
      </c>
      <c r="J34" s="84">
        <v>9.3508899999999997</v>
      </c>
      <c r="K34" s="84">
        <v>-4.1292400000000002</v>
      </c>
      <c r="L34" s="84">
        <v>13.910348742103618</v>
      </c>
      <c r="M34" s="84">
        <v>21.742437018405909</v>
      </c>
      <c r="N34" s="84">
        <v>0.30816539351716116</v>
      </c>
      <c r="O34" s="84">
        <v>-19.063459212802101</v>
      </c>
      <c r="P34" s="83">
        <v>4</v>
      </c>
      <c r="Q34" s="84">
        <v>0.98479260461799389</v>
      </c>
      <c r="R34" s="84">
        <v>0.97944508276322995</v>
      </c>
      <c r="S34" s="84">
        <v>2.1700682238212599</v>
      </c>
      <c r="T34" s="84">
        <v>3.8040353466179893</v>
      </c>
      <c r="U34" s="84">
        <v>1.9398162560974708</v>
      </c>
      <c r="V34" s="129">
        <f t="shared" si="0"/>
        <v>0.30816539351716116</v>
      </c>
    </row>
    <row r="35" spans="1:22" x14ac:dyDescent="0.25">
      <c r="A35" s="81" t="s">
        <v>2936</v>
      </c>
      <c r="B35" s="81" t="s">
        <v>2937</v>
      </c>
      <c r="C35" s="81" t="s">
        <v>2938</v>
      </c>
      <c r="D35" s="81" t="s">
        <v>62</v>
      </c>
      <c r="E35" s="82" t="s">
        <v>63</v>
      </c>
      <c r="F35" s="83">
        <v>65992622.001000002</v>
      </c>
      <c r="G35" s="83">
        <v>991</v>
      </c>
      <c r="H35" s="84">
        <v>-7.3937099999999996</v>
      </c>
      <c r="I35" s="84">
        <v>-15.070410000000001</v>
      </c>
      <c r="J35" s="84">
        <v>1.43458</v>
      </c>
      <c r="K35" s="84">
        <v>-5.9552399999999999</v>
      </c>
      <c r="L35" s="84">
        <v>7.0989895289951477</v>
      </c>
      <c r="M35" s="84">
        <v>20.966907993800948</v>
      </c>
      <c r="N35" s="84">
        <v>-5.2984709687364301E-3</v>
      </c>
      <c r="O35" s="84">
        <v>-24.623037797900903</v>
      </c>
      <c r="P35" s="83">
        <v>12</v>
      </c>
      <c r="Q35" s="84">
        <v>0.99479048140024595</v>
      </c>
      <c r="R35" s="84">
        <v>0.95409825486007871</v>
      </c>
      <c r="S35" s="84">
        <v>-3.8282847406675331</v>
      </c>
      <c r="T35" s="84">
        <v>2.3612150595391102</v>
      </c>
      <c r="U35" s="84">
        <v>-4.1557555186021116</v>
      </c>
      <c r="V35" s="129" t="str">
        <f t="shared" si="0"/>
        <v>-</v>
      </c>
    </row>
    <row r="36" spans="1:22" x14ac:dyDescent="0.25">
      <c r="A36" s="81" t="s">
        <v>2843</v>
      </c>
      <c r="B36" s="81" t="s">
        <v>2844</v>
      </c>
      <c r="C36" s="81" t="s">
        <v>2845</v>
      </c>
      <c r="D36" s="81" t="s">
        <v>62</v>
      </c>
      <c r="E36" s="82" t="s">
        <v>63</v>
      </c>
      <c r="F36" s="83">
        <v>164490656.00099999</v>
      </c>
      <c r="G36" s="83">
        <v>6357</v>
      </c>
      <c r="H36" s="84">
        <v>-7.1361299999999996</v>
      </c>
      <c r="I36" s="84">
        <v>-15.04133</v>
      </c>
      <c r="J36" s="84">
        <v>1.4862200000000001</v>
      </c>
      <c r="K36" s="84">
        <v>-5.92713</v>
      </c>
      <c r="L36" s="84">
        <v>7.0797808414317265</v>
      </c>
      <c r="M36" s="84">
        <v>21.170146475198486</v>
      </c>
      <c r="N36" s="84">
        <v>-6.1549522590878362E-3</v>
      </c>
      <c r="O36" s="84">
        <v>-24.596710594478012</v>
      </c>
      <c r="P36" s="83">
        <v>12</v>
      </c>
      <c r="Q36" s="84">
        <v>0.99525628930339005</v>
      </c>
      <c r="R36" s="84">
        <v>0.96379769769460666</v>
      </c>
      <c r="S36" s="84">
        <v>-3.9337744844649176</v>
      </c>
      <c r="T36" s="84">
        <v>2.2064207372145672</v>
      </c>
      <c r="U36" s="84">
        <v>-4.1729456168009165</v>
      </c>
      <c r="V36" s="129" t="str">
        <f t="shared" si="0"/>
        <v>-</v>
      </c>
    </row>
    <row r="37" spans="1:22" x14ac:dyDescent="0.25">
      <c r="A37" s="81" t="s">
        <v>2855</v>
      </c>
      <c r="B37" s="81" t="s">
        <v>2856</v>
      </c>
      <c r="C37" s="81" t="s">
        <v>2857</v>
      </c>
      <c r="D37" s="81" t="s">
        <v>62</v>
      </c>
      <c r="E37" s="82" t="s">
        <v>63</v>
      </c>
      <c r="F37" s="83">
        <v>10657871.001</v>
      </c>
      <c r="G37" s="83">
        <v>606</v>
      </c>
      <c r="H37" s="84">
        <v>1.7493799999999999</v>
      </c>
      <c r="I37" s="84">
        <v>-12.28773</v>
      </c>
      <c r="J37" s="84">
        <v>4.35189</v>
      </c>
      <c r="K37" s="84">
        <v>-4.8939599999999999</v>
      </c>
      <c r="L37" s="84">
        <v>11.113685557302922</v>
      </c>
      <c r="M37" s="84">
        <v>21.254943872760656</v>
      </c>
      <c r="N37" s="84">
        <v>0.18365625890930384</v>
      </c>
      <c r="O37" s="84">
        <v>-22.488906670536057</v>
      </c>
      <c r="P37" s="83">
        <v>12</v>
      </c>
      <c r="Q37" s="84">
        <v>0.99560416550976338</v>
      </c>
      <c r="R37" s="84">
        <v>0.96799643621395692</v>
      </c>
      <c r="S37" s="84">
        <v>-0.2742966964576361</v>
      </c>
      <c r="T37" s="84">
        <v>2.1101171157043792</v>
      </c>
      <c r="U37" s="84">
        <v>-0.56295310890754902</v>
      </c>
      <c r="V37" s="129">
        <f t="shared" si="0"/>
        <v>0.18365625890930384</v>
      </c>
    </row>
    <row r="38" spans="1:22" x14ac:dyDescent="0.25">
      <c r="A38" s="81" t="s">
        <v>2867</v>
      </c>
      <c r="B38" s="81" t="s">
        <v>2868</v>
      </c>
      <c r="C38" s="81" t="s">
        <v>2869</v>
      </c>
      <c r="D38" s="81" t="s">
        <v>62</v>
      </c>
      <c r="E38" s="82" t="s">
        <v>63</v>
      </c>
      <c r="F38" s="83">
        <v>44631531</v>
      </c>
      <c r="G38" s="83">
        <v>1728</v>
      </c>
      <c r="H38" s="84">
        <v>2.1392500000000001</v>
      </c>
      <c r="I38" s="84">
        <v>-11.81254</v>
      </c>
      <c r="J38" s="84">
        <v>4.53674</v>
      </c>
      <c r="K38" s="84">
        <v>-6.6796499999999996</v>
      </c>
      <c r="L38" s="84">
        <v>11.653536013397026</v>
      </c>
      <c r="M38" s="84">
        <v>22.416301834600304</v>
      </c>
      <c r="N38" s="84">
        <v>0.19822421931497811</v>
      </c>
      <c r="O38" s="84">
        <v>-23.735192908121839</v>
      </c>
      <c r="P38" s="83">
        <v>12</v>
      </c>
      <c r="Q38" s="84">
        <v>0.99499744379498989</v>
      </c>
      <c r="R38" s="84">
        <v>1.0202650779640945</v>
      </c>
      <c r="S38" s="84">
        <v>-0.23033235521606699</v>
      </c>
      <c r="T38" s="84">
        <v>2.2827975132497071</v>
      </c>
      <c r="U38" s="84">
        <v>-7.9834086731622733E-2</v>
      </c>
      <c r="V38" s="129">
        <f t="shared" si="0"/>
        <v>0.19822421931497811</v>
      </c>
    </row>
    <row r="39" spans="1:22" x14ac:dyDescent="0.25">
      <c r="A39" s="81" t="s">
        <v>2888</v>
      </c>
      <c r="B39" s="81" t="s">
        <v>2889</v>
      </c>
      <c r="C39" s="81" t="s">
        <v>2890</v>
      </c>
      <c r="D39" s="81" t="s">
        <v>2601</v>
      </c>
      <c r="E39" s="82" t="s">
        <v>302</v>
      </c>
      <c r="F39" s="83">
        <v>56388994.001000002</v>
      </c>
      <c r="G39" s="83">
        <v>166</v>
      </c>
      <c r="H39" s="84">
        <v>5.8927500000000004</v>
      </c>
      <c r="I39" s="84">
        <v>-15.581060000000001</v>
      </c>
      <c r="J39" s="84">
        <v>11.104850000000001</v>
      </c>
      <c r="K39" s="84">
        <v>-5.4793000000000003</v>
      </c>
      <c r="L39" s="84">
        <v>12.29751948410005</v>
      </c>
      <c r="M39" s="84">
        <v>21.265901835430867</v>
      </c>
      <c r="N39" s="84">
        <v>0.23922979806666186</v>
      </c>
      <c r="O39" s="84">
        <v>-20.36787450468276</v>
      </c>
      <c r="P39" s="83">
        <v>12</v>
      </c>
      <c r="Q39" s="84">
        <v>0.98947326105555145</v>
      </c>
      <c r="R39" s="84">
        <v>0.96253151578807705</v>
      </c>
      <c r="S39" s="84">
        <v>0.87211943539999126</v>
      </c>
      <c r="T39" s="84">
        <v>3.1846526838374905</v>
      </c>
      <c r="U39" s="84">
        <v>0.49647489134074796</v>
      </c>
      <c r="V39" s="129">
        <f t="shared" si="0"/>
        <v>0.23922979806666186</v>
      </c>
    </row>
    <row r="40" spans="1:22" x14ac:dyDescent="0.25">
      <c r="A40" s="81" t="s">
        <v>2885</v>
      </c>
      <c r="B40" s="81" t="s">
        <v>2886</v>
      </c>
      <c r="C40" s="81" t="s">
        <v>2887</v>
      </c>
      <c r="D40" s="81" t="s">
        <v>2113</v>
      </c>
      <c r="E40" s="82" t="s">
        <v>302</v>
      </c>
      <c r="F40" s="83">
        <v>16151011.002</v>
      </c>
      <c r="G40" s="83">
        <v>239</v>
      </c>
      <c r="H40" s="84">
        <v>3.5244399999999998</v>
      </c>
      <c r="I40" s="84">
        <v>-15.171480000000001</v>
      </c>
      <c r="J40" s="84">
        <v>1.7437199999999999</v>
      </c>
      <c r="K40" s="84">
        <v>-7.43269</v>
      </c>
      <c r="L40" s="84">
        <v>10.113433981101828</v>
      </c>
      <c r="M40" s="84">
        <v>22.558888314245642</v>
      </c>
      <c r="N40" s="84">
        <v>0.12870101834601172</v>
      </c>
      <c r="O40" s="84">
        <v>-27.985563453134521</v>
      </c>
      <c r="P40" s="83">
        <v>12</v>
      </c>
      <c r="Q40" s="84">
        <v>0.98700686916487035</v>
      </c>
      <c r="R40" s="84">
        <v>1.0185092093896309</v>
      </c>
      <c r="S40" s="84">
        <v>-1.5737540237345025</v>
      </c>
      <c r="T40" s="84">
        <v>3.6472334259275017</v>
      </c>
      <c r="U40" s="84">
        <v>-1.4580909345204285</v>
      </c>
      <c r="V40" s="129">
        <f t="shared" si="0"/>
        <v>0.12870101834601172</v>
      </c>
    </row>
    <row r="41" spans="1:22" x14ac:dyDescent="0.25">
      <c r="A41" s="81" t="s">
        <v>2939</v>
      </c>
      <c r="B41" s="81" t="s">
        <v>2940</v>
      </c>
      <c r="C41" s="81" t="s">
        <v>2941</v>
      </c>
      <c r="D41" s="81" t="s">
        <v>44</v>
      </c>
      <c r="E41" s="82" t="s">
        <v>44</v>
      </c>
      <c r="F41" s="83">
        <v>2750764.0019999999</v>
      </c>
      <c r="G41" s="83">
        <v>232</v>
      </c>
      <c r="H41" s="84">
        <v>-1.45991</v>
      </c>
      <c r="I41" s="84">
        <v>-17.096360000000001</v>
      </c>
      <c r="J41" s="84">
        <v>0.54730000000000001</v>
      </c>
      <c r="K41" s="84">
        <v>-6.2950299999999997</v>
      </c>
      <c r="L41" s="84">
        <v>6.4217691891559125</v>
      </c>
      <c r="M41" s="84">
        <v>21.467026308555557</v>
      </c>
      <c r="N41" s="84">
        <v>-3.6722035079184666E-2</v>
      </c>
      <c r="O41" s="84">
        <v>-26.501460975405156</v>
      </c>
      <c r="P41" s="83">
        <v>21</v>
      </c>
      <c r="Q41" s="84">
        <v>0.99820934185034849</v>
      </c>
      <c r="R41" s="84">
        <v>0.98021334173069674</v>
      </c>
      <c r="S41" s="84">
        <v>-4.726807148702898</v>
      </c>
      <c r="T41" s="84">
        <v>1.3549978494233497</v>
      </c>
      <c r="U41" s="84">
        <v>-4.7618085925366209</v>
      </c>
      <c r="V41" s="129" t="str">
        <f t="shared" si="0"/>
        <v>-</v>
      </c>
    </row>
    <row r="42" spans="1:22" x14ac:dyDescent="0.25">
      <c r="A42" s="81" t="s">
        <v>2858</v>
      </c>
      <c r="B42" s="81" t="s">
        <v>2859</v>
      </c>
      <c r="C42" s="81" t="s">
        <v>2860</v>
      </c>
      <c r="D42" s="81" t="s">
        <v>44</v>
      </c>
      <c r="E42" s="82" t="s">
        <v>44</v>
      </c>
      <c r="F42" s="83">
        <v>4504327.9989999998</v>
      </c>
      <c r="G42" s="83">
        <v>137</v>
      </c>
      <c r="H42" s="84">
        <v>-0.22936000000000001</v>
      </c>
      <c r="I42" s="84">
        <v>-16.286339999999999</v>
      </c>
      <c r="J42" s="84">
        <v>1.85172</v>
      </c>
      <c r="K42" s="84">
        <v>-6.0007799999999998</v>
      </c>
      <c r="L42" s="84">
        <v>7.9103308800144934</v>
      </c>
      <c r="M42" s="84">
        <v>21.728624453268132</v>
      </c>
      <c r="N42" s="84">
        <v>3.2227019212194147E-2</v>
      </c>
      <c r="O42" s="84">
        <v>-25.214367485210587</v>
      </c>
      <c r="P42" s="83">
        <v>12</v>
      </c>
      <c r="Q42" s="84">
        <v>0.99904358316898334</v>
      </c>
      <c r="R42" s="84">
        <v>0.99298744964967711</v>
      </c>
      <c r="S42" s="84">
        <v>-3.4477469670547753</v>
      </c>
      <c r="T42" s="84">
        <v>0.96238343214373856</v>
      </c>
      <c r="U42" s="84">
        <v>-3.4296758501855207</v>
      </c>
      <c r="V42" s="129">
        <f t="shared" si="0"/>
        <v>3.2227019212194147E-2</v>
      </c>
    </row>
    <row r="43" spans="1:22" x14ac:dyDescent="0.25">
      <c r="A43" s="81" t="s">
        <v>2921</v>
      </c>
      <c r="B43" s="81" t="s">
        <v>2922</v>
      </c>
      <c r="C43" s="81" t="s">
        <v>2923</v>
      </c>
      <c r="D43" s="81" t="s">
        <v>465</v>
      </c>
      <c r="E43" s="82" t="s">
        <v>302</v>
      </c>
      <c r="F43" s="83">
        <v>74040875.002000004</v>
      </c>
      <c r="G43" s="83">
        <v>6754</v>
      </c>
      <c r="H43" s="84">
        <v>2.2346300000000001</v>
      </c>
      <c r="I43" s="84">
        <v>-11.979139999999999</v>
      </c>
      <c r="J43" s="84">
        <v>4.9107399999999997</v>
      </c>
      <c r="K43" s="84">
        <v>-4.7229200000000002</v>
      </c>
      <c r="L43" s="84">
        <v>11.96238691574707</v>
      </c>
      <c r="M43" s="84">
        <v>21.989498268191372</v>
      </c>
      <c r="N43" s="84">
        <v>0.21611701983746423</v>
      </c>
      <c r="O43" s="84">
        <v>-22.214052200572876</v>
      </c>
      <c r="P43" s="83">
        <v>12</v>
      </c>
      <c r="Q43" s="84">
        <v>0.9999070559138481</v>
      </c>
      <c r="R43" s="84">
        <v>1.0057777971142723</v>
      </c>
      <c r="S43" s="84">
        <v>0.1460414109776389</v>
      </c>
      <c r="T43" s="84">
        <v>0.32532115501454867</v>
      </c>
      <c r="U43" s="84">
        <v>0.19656050413539017</v>
      </c>
      <c r="V43" s="129">
        <f t="shared" si="0"/>
        <v>0.21611701983746423</v>
      </c>
    </row>
  </sheetData>
  <sortState ref="A2:U43">
    <sortCondition ref="A2:A43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42.5703125" bestFit="1" customWidth="1"/>
    <col min="2" max="2" width="120.85546875" bestFit="1" customWidth="1"/>
    <col min="3" max="3" width="20.5703125" bestFit="1" customWidth="1"/>
    <col min="4" max="4" width="68.42578125" bestFit="1" customWidth="1"/>
    <col min="5" max="5" width="54.5703125" bestFit="1" customWidth="1"/>
    <col min="6" max="6" width="14.7109375" bestFit="1" customWidth="1"/>
    <col min="7" max="7" width="8.5703125" bestFit="1" customWidth="1"/>
    <col min="8" max="10" width="8.7109375" bestFit="1" customWidth="1"/>
    <col min="11" max="11" width="8.28515625" bestFit="1" customWidth="1"/>
    <col min="22" max="22" width="12" bestFit="1" customWidth="1"/>
  </cols>
  <sheetData>
    <row r="1" spans="1:22" ht="165.75" x14ac:dyDescent="0.25">
      <c r="A1" s="93" t="s">
        <v>0</v>
      </c>
      <c r="B1" s="93" t="s">
        <v>1</v>
      </c>
      <c r="C1" s="93" t="s">
        <v>2</v>
      </c>
      <c r="D1" s="93" t="s">
        <v>3</v>
      </c>
      <c r="E1" s="94" t="s">
        <v>4</v>
      </c>
      <c r="F1" s="95" t="s">
        <v>5</v>
      </c>
      <c r="G1" s="95" t="s">
        <v>6</v>
      </c>
      <c r="H1" s="96" t="s">
        <v>7</v>
      </c>
      <c r="I1" s="96" t="s">
        <v>8</v>
      </c>
      <c r="J1" s="96" t="s">
        <v>9</v>
      </c>
      <c r="K1" s="96" t="s">
        <v>10</v>
      </c>
      <c r="L1" s="96" t="s">
        <v>11</v>
      </c>
      <c r="M1" s="96" t="s">
        <v>12</v>
      </c>
      <c r="N1" s="96" t="s">
        <v>507</v>
      </c>
      <c r="O1" s="96" t="s">
        <v>14</v>
      </c>
      <c r="P1" s="95" t="s">
        <v>15</v>
      </c>
      <c r="Q1" s="96" t="s">
        <v>2106</v>
      </c>
      <c r="R1" s="96" t="s">
        <v>2663</v>
      </c>
      <c r="S1" s="96" t="s">
        <v>2664</v>
      </c>
      <c r="T1" s="96" t="s">
        <v>2665</v>
      </c>
      <c r="U1" s="96" t="s">
        <v>2666</v>
      </c>
    </row>
    <row r="2" spans="1:22" x14ac:dyDescent="0.25">
      <c r="A2" s="89" t="s">
        <v>3508</v>
      </c>
      <c r="B2" s="89" t="s">
        <v>3509</v>
      </c>
      <c r="C2" s="89" t="s">
        <v>3510</v>
      </c>
      <c r="D2" s="89" t="s">
        <v>3511</v>
      </c>
      <c r="E2" s="90" t="s">
        <v>337</v>
      </c>
      <c r="F2" s="91">
        <v>72243737.001000002</v>
      </c>
      <c r="G2" s="91">
        <v>23</v>
      </c>
      <c r="H2" s="92">
        <v>-9.6960300000000004</v>
      </c>
      <c r="I2" s="92">
        <v>-3.4455900000000002</v>
      </c>
      <c r="J2" s="92">
        <v>-7.0059999999999997E-2</v>
      </c>
      <c r="K2" s="92">
        <v>0.77847</v>
      </c>
      <c r="L2" s="92">
        <v>5.3140353460217282</v>
      </c>
      <c r="M2" s="92">
        <v>21.244889164357602</v>
      </c>
      <c r="N2" s="92">
        <v>-8.924719360097795E-2</v>
      </c>
      <c r="O2" s="92">
        <v>-21.006122889588518</v>
      </c>
      <c r="P2" s="91">
        <v>21</v>
      </c>
      <c r="Q2" s="92">
        <v>0.77079325935166154</v>
      </c>
      <c r="R2" s="92">
        <v>0.74906493709614197</v>
      </c>
      <c r="S2" s="92">
        <v>-2.7608189507889871</v>
      </c>
      <c r="T2" s="92">
        <v>14.604253894303895</v>
      </c>
      <c r="U2" s="92">
        <v>-5.7531336624424227</v>
      </c>
      <c r="V2" s="129" t="str">
        <f>IF(N2&lt;0,"-",N2)</f>
        <v>-</v>
      </c>
    </row>
    <row r="3" spans="1:22" x14ac:dyDescent="0.25">
      <c r="A3" s="89" t="s">
        <v>3236</v>
      </c>
      <c r="B3" s="89" t="s">
        <v>3237</v>
      </c>
      <c r="C3" s="89" t="s">
        <v>3238</v>
      </c>
      <c r="D3" s="89" t="s">
        <v>3232</v>
      </c>
      <c r="E3" s="90" t="s">
        <v>491</v>
      </c>
      <c r="F3" s="91">
        <v>192146648.00099999</v>
      </c>
      <c r="G3" s="91">
        <v>500</v>
      </c>
      <c r="H3" s="92">
        <v>-5.5971500000000001</v>
      </c>
      <c r="I3" s="92">
        <v>-2.4324499999999998</v>
      </c>
      <c r="J3" s="92">
        <v>4.3907800000000003</v>
      </c>
      <c r="K3" s="92">
        <v>-0.36970999999999998</v>
      </c>
      <c r="L3" s="92">
        <v>11.851869281061367</v>
      </c>
      <c r="M3" s="92">
        <v>17.540628359326458</v>
      </c>
      <c r="N3" s="92">
        <v>0.26463061092613771</v>
      </c>
      <c r="O3" s="92">
        <v>-11.786872386017889</v>
      </c>
      <c r="P3" s="91">
        <v>3</v>
      </c>
      <c r="Q3" s="92">
        <v>0.94605017518000489</v>
      </c>
      <c r="R3" s="92">
        <v>0.75907800669606151</v>
      </c>
      <c r="S3" s="92">
        <v>2.5147120908113609</v>
      </c>
      <c r="T3" s="92">
        <v>7.7486691674713981</v>
      </c>
      <c r="U3" s="92">
        <v>9.7656870731333001E-2</v>
      </c>
      <c r="V3" s="129">
        <f t="shared" ref="V3:V66" si="0">IF(N3&lt;0,"-",N3)</f>
        <v>0.26463061092613771</v>
      </c>
    </row>
    <row r="4" spans="1:22" x14ac:dyDescent="0.25">
      <c r="A4" s="89" t="s">
        <v>3229</v>
      </c>
      <c r="B4" s="89" t="s">
        <v>3230</v>
      </c>
      <c r="C4" s="89" t="s">
        <v>3231</v>
      </c>
      <c r="D4" s="89" t="s">
        <v>3232</v>
      </c>
      <c r="E4" s="90" t="s">
        <v>491</v>
      </c>
      <c r="F4" s="91">
        <v>248547674.002</v>
      </c>
      <c r="G4" s="91">
        <v>786</v>
      </c>
      <c r="H4" s="92">
        <v>-3.5284800000000001</v>
      </c>
      <c r="I4" s="92">
        <v>-0.51243000000000005</v>
      </c>
      <c r="J4" s="92">
        <v>-11.83544</v>
      </c>
      <c r="K4" s="92">
        <v>-9.1355299999999993</v>
      </c>
      <c r="L4" s="92">
        <v>1.2693862942799505</v>
      </c>
      <c r="M4" s="92">
        <v>21.145137921797776</v>
      </c>
      <c r="N4" s="92">
        <v>-0.28094854760443372</v>
      </c>
      <c r="O4" s="92">
        <v>-31.817094558761017</v>
      </c>
      <c r="P4" s="91">
        <v>21</v>
      </c>
      <c r="Q4" s="92">
        <v>0.8321069673519087</v>
      </c>
      <c r="R4" s="92">
        <v>0.80485337886906083</v>
      </c>
      <c r="S4" s="92">
        <v>-7.3693797421912253</v>
      </c>
      <c r="T4" s="92">
        <v>12.479266899115011</v>
      </c>
      <c r="U4" s="92">
        <v>-9.3727414128184634</v>
      </c>
      <c r="V4" s="129" t="str">
        <f t="shared" si="0"/>
        <v>-</v>
      </c>
    </row>
    <row r="5" spans="1:22" x14ac:dyDescent="0.25">
      <c r="A5" s="89" t="s">
        <v>3285</v>
      </c>
      <c r="B5" s="89" t="s">
        <v>3286</v>
      </c>
      <c r="C5" s="89" t="s">
        <v>3287</v>
      </c>
      <c r="D5" s="89" t="s">
        <v>1126</v>
      </c>
      <c r="E5" s="90" t="s">
        <v>337</v>
      </c>
      <c r="F5" s="91">
        <v>59113208.998999998</v>
      </c>
      <c r="G5" s="91">
        <v>186</v>
      </c>
      <c r="H5" s="92">
        <v>3.8926400000000001</v>
      </c>
      <c r="I5" s="92">
        <v>-4.2570399999999999</v>
      </c>
      <c r="J5" s="92">
        <v>-6.8547799999999999</v>
      </c>
      <c r="K5" s="92">
        <v>3.3387099999999998</v>
      </c>
      <c r="L5" s="92">
        <v>11.643552367755827</v>
      </c>
      <c r="M5" s="92">
        <v>26.148194807693582</v>
      </c>
      <c r="N5" s="92">
        <v>0.1695516772020873</v>
      </c>
      <c r="O5" s="92">
        <v>-27.269547467040145</v>
      </c>
      <c r="P5" s="91">
        <v>20</v>
      </c>
      <c r="Q5" s="92">
        <v>0.88229325594109287</v>
      </c>
      <c r="R5" s="92">
        <v>1.0553141525502918</v>
      </c>
      <c r="S5" s="92">
        <v>0.1278864786906464</v>
      </c>
      <c r="T5" s="92">
        <v>12.367218155612459</v>
      </c>
      <c r="U5" s="92">
        <v>-8.8768577877240684E-2</v>
      </c>
      <c r="V5" s="129">
        <f t="shared" si="0"/>
        <v>0.1695516772020873</v>
      </c>
    </row>
    <row r="6" spans="1:22" x14ac:dyDescent="0.25">
      <c r="A6" s="89" t="s">
        <v>3374</v>
      </c>
      <c r="B6" s="89" t="s">
        <v>3375</v>
      </c>
      <c r="C6" s="89" t="s">
        <v>3376</v>
      </c>
      <c r="D6" s="89" t="s">
        <v>2233</v>
      </c>
      <c r="E6" s="90" t="s">
        <v>337</v>
      </c>
      <c r="F6" s="91">
        <v>957088620.99800003</v>
      </c>
      <c r="G6" s="91">
        <v>13522</v>
      </c>
      <c r="H6" s="92">
        <v>-45.376730000000002</v>
      </c>
      <c r="I6" s="92">
        <v>-18.169250000000002</v>
      </c>
      <c r="J6" s="92">
        <v>9.0991400000000002</v>
      </c>
      <c r="K6" s="92">
        <v>1.9693099999999999</v>
      </c>
      <c r="L6" s="92">
        <v>11.879638717078866</v>
      </c>
      <c r="M6" s="92">
        <v>39.41423039881969</v>
      </c>
      <c r="N6" s="92">
        <v>0.11847387574296596</v>
      </c>
      <c r="O6" s="92">
        <v>-38.291354022395971</v>
      </c>
      <c r="P6" s="91">
        <v>4</v>
      </c>
      <c r="Q6" s="92">
        <v>0.92866651466768302</v>
      </c>
      <c r="R6" s="92">
        <v>1.6743256410742877</v>
      </c>
      <c r="S6" s="92">
        <v>-3.6139426961928889</v>
      </c>
      <c r="T6" s="92">
        <v>20.761464271935754</v>
      </c>
      <c r="U6" s="92">
        <v>0.12250809133085294</v>
      </c>
      <c r="V6" s="129">
        <f t="shared" si="0"/>
        <v>0.11847387574296596</v>
      </c>
    </row>
    <row r="7" spans="1:22" x14ac:dyDescent="0.25">
      <c r="A7" s="89" t="s">
        <v>3617</v>
      </c>
      <c r="B7" s="89" t="s">
        <v>3618</v>
      </c>
      <c r="C7" s="89" t="s">
        <v>3619</v>
      </c>
      <c r="D7" s="89" t="s">
        <v>2233</v>
      </c>
      <c r="E7" s="90" t="s">
        <v>337</v>
      </c>
      <c r="F7" s="91">
        <v>1031022662.999</v>
      </c>
      <c r="G7" s="91">
        <v>52931</v>
      </c>
      <c r="H7" s="92">
        <v>-4.4987000000000004</v>
      </c>
      <c r="I7" s="92">
        <v>4.4130500000000001</v>
      </c>
      <c r="J7" s="92">
        <v>4.3139599999999998</v>
      </c>
      <c r="K7" s="92">
        <v>-0.47905999999999999</v>
      </c>
      <c r="L7" s="92">
        <v>17.288358785737245</v>
      </c>
      <c r="M7" s="92">
        <v>22.196107794656484</v>
      </c>
      <c r="N7" s="92">
        <v>0.45405603525943544</v>
      </c>
      <c r="O7" s="92">
        <v>-19.175504386870479</v>
      </c>
      <c r="P7" s="91">
        <v>4</v>
      </c>
      <c r="Q7" s="92">
        <v>0.92315343256789217</v>
      </c>
      <c r="R7" s="92">
        <v>0.93729824768884451</v>
      </c>
      <c r="S7" s="92">
        <v>5.8172887531402733</v>
      </c>
      <c r="T7" s="92">
        <v>8.642284347067978</v>
      </c>
      <c r="U7" s="92">
        <v>4.9628403005492316</v>
      </c>
      <c r="V7" s="129">
        <f t="shared" si="0"/>
        <v>0.45405603525943544</v>
      </c>
    </row>
    <row r="8" spans="1:22" x14ac:dyDescent="0.25">
      <c r="A8" s="89" t="s">
        <v>2961</v>
      </c>
      <c r="B8" s="89" t="s">
        <v>2962</v>
      </c>
      <c r="C8" s="89" t="s">
        <v>2963</v>
      </c>
      <c r="D8" s="89" t="s">
        <v>558</v>
      </c>
      <c r="E8" s="90" t="s">
        <v>558</v>
      </c>
      <c r="F8" s="91">
        <v>17067919.002</v>
      </c>
      <c r="G8" s="91">
        <v>202</v>
      </c>
      <c r="H8" s="92">
        <v>-3.0009399999999999</v>
      </c>
      <c r="I8" s="92">
        <v>-26.720120000000001</v>
      </c>
      <c r="J8" s="92">
        <v>-23.71283</v>
      </c>
      <c r="K8" s="92">
        <v>-12.0535</v>
      </c>
      <c r="L8" s="92">
        <v>-5.2467493166797441</v>
      </c>
      <c r="M8" s="92">
        <v>27.459658213227474</v>
      </c>
      <c r="N8" s="92">
        <v>-0.45364116706243951</v>
      </c>
      <c r="O8" s="92">
        <v>-56.231879188479837</v>
      </c>
      <c r="P8" s="91">
        <v>22</v>
      </c>
      <c r="Q8" s="92">
        <v>0.91436213576873027</v>
      </c>
      <c r="R8" s="92">
        <v>1.1485249966137301</v>
      </c>
      <c r="S8" s="92">
        <v>-17.249173808944573</v>
      </c>
      <c r="T8" s="92">
        <v>11.582749886774234</v>
      </c>
      <c r="U8" s="92">
        <v>-15.204113840489065</v>
      </c>
      <c r="V8" s="129" t="str">
        <f t="shared" si="0"/>
        <v>-</v>
      </c>
    </row>
    <row r="9" spans="1:22" x14ac:dyDescent="0.25">
      <c r="A9" s="89" t="s">
        <v>3741</v>
      </c>
      <c r="B9" s="89" t="s">
        <v>3742</v>
      </c>
      <c r="C9" s="89" t="s">
        <v>3743</v>
      </c>
      <c r="D9" s="89" t="s">
        <v>3744</v>
      </c>
      <c r="E9" s="90" t="s">
        <v>302</v>
      </c>
      <c r="F9" s="91">
        <v>54162750</v>
      </c>
      <c r="G9" s="91">
        <v>242</v>
      </c>
      <c r="H9" s="92" t="s">
        <v>4613</v>
      </c>
      <c r="I9" s="92">
        <v>-21.390789999999999</v>
      </c>
      <c r="J9" s="92">
        <v>-10.433450000000001</v>
      </c>
      <c r="K9" s="92">
        <v>-7.3758600000000003</v>
      </c>
      <c r="L9" s="92">
        <v>0.76277689496513368</v>
      </c>
      <c r="M9" s="92">
        <v>27.244979209556693</v>
      </c>
      <c r="N9" s="92">
        <v>-0.2366419565876498</v>
      </c>
      <c r="O9" s="92">
        <v>-42.538377272621844</v>
      </c>
      <c r="P9" s="91">
        <v>12</v>
      </c>
      <c r="Q9" s="92">
        <v>0.87635820778537565</v>
      </c>
      <c r="R9" s="92">
        <v>1.0921825420850153</v>
      </c>
      <c r="S9" s="92">
        <v>-10.322526561685528</v>
      </c>
      <c r="T9" s="92">
        <v>13.276647377407949</v>
      </c>
      <c r="U9" s="92">
        <v>-9.8261125915573455</v>
      </c>
      <c r="V9" s="129" t="str">
        <f t="shared" si="0"/>
        <v>-</v>
      </c>
    </row>
    <row r="10" spans="1:22" x14ac:dyDescent="0.25">
      <c r="A10" s="89" t="s">
        <v>3292</v>
      </c>
      <c r="B10" s="89" t="s">
        <v>3293</v>
      </c>
      <c r="C10" s="89" t="s">
        <v>3294</v>
      </c>
      <c r="D10" s="89" t="s">
        <v>3295</v>
      </c>
      <c r="E10" s="90" t="s">
        <v>302</v>
      </c>
      <c r="F10" s="91">
        <v>12698410</v>
      </c>
      <c r="G10" s="91">
        <v>69</v>
      </c>
      <c r="H10" s="92">
        <v>10.164249999999999</v>
      </c>
      <c r="I10" s="92">
        <v>-23.88205</v>
      </c>
      <c r="J10" s="92">
        <v>-15.854150000000001</v>
      </c>
      <c r="K10" s="92">
        <v>-3.1063700000000001</v>
      </c>
      <c r="L10" s="92">
        <v>-0.51514733107761446</v>
      </c>
      <c r="M10" s="92">
        <v>24.514901311856839</v>
      </c>
      <c r="N10" s="92">
        <v>-0.31512382265417127</v>
      </c>
      <c r="O10" s="92">
        <v>-41.818274654777944</v>
      </c>
      <c r="P10" s="91">
        <v>22</v>
      </c>
      <c r="Q10" s="92">
        <v>0.91652313286909315</v>
      </c>
      <c r="R10" s="92">
        <v>1.0277812042217611</v>
      </c>
      <c r="S10" s="92">
        <v>-11.405719984771256</v>
      </c>
      <c r="T10" s="92">
        <v>9.8243017073779129</v>
      </c>
      <c r="U10" s="92">
        <v>-10.969743194312764</v>
      </c>
      <c r="V10" s="129" t="str">
        <f t="shared" si="0"/>
        <v>-</v>
      </c>
    </row>
    <row r="11" spans="1:22" x14ac:dyDescent="0.25">
      <c r="A11" s="89" t="s">
        <v>3441</v>
      </c>
      <c r="B11" s="89" t="s">
        <v>3442</v>
      </c>
      <c r="C11" s="89" t="s">
        <v>3443</v>
      </c>
      <c r="D11" s="89" t="s">
        <v>2621</v>
      </c>
      <c r="E11" s="90" t="s">
        <v>302</v>
      </c>
      <c r="F11" s="91">
        <v>161857039</v>
      </c>
      <c r="G11" s="91">
        <v>1600</v>
      </c>
      <c r="H11" s="92">
        <v>-7.3161399999999999</v>
      </c>
      <c r="I11" s="92">
        <v>-15.32715</v>
      </c>
      <c r="J11" s="92">
        <v>6.6246200000000002</v>
      </c>
      <c r="K11" s="92">
        <v>-7.1339199999999998</v>
      </c>
      <c r="L11" s="92">
        <v>8.5708445762658023</v>
      </c>
      <c r="M11" s="92">
        <v>21.377764928815079</v>
      </c>
      <c r="N11" s="92">
        <v>6.3653169472696433E-2</v>
      </c>
      <c r="O11" s="92">
        <v>-22.610339169959538</v>
      </c>
      <c r="P11" s="91">
        <v>12</v>
      </c>
      <c r="Q11" s="92">
        <v>0.96000276478188218</v>
      </c>
      <c r="R11" s="92">
        <v>0.93877577029442483</v>
      </c>
      <c r="S11" s="92">
        <v>-2.1681649955888127</v>
      </c>
      <c r="T11" s="92">
        <v>6.1333894522943986</v>
      </c>
      <c r="U11" s="92">
        <v>-2.8385737635530095</v>
      </c>
      <c r="V11" s="129">
        <f t="shared" si="0"/>
        <v>6.3653169472696433E-2</v>
      </c>
    </row>
    <row r="12" spans="1:22" x14ac:dyDescent="0.25">
      <c r="A12" s="89" t="s">
        <v>3026</v>
      </c>
      <c r="B12" s="89" t="s">
        <v>3027</v>
      </c>
      <c r="C12" s="89" t="s">
        <v>3028</v>
      </c>
      <c r="D12" s="89" t="s">
        <v>3029</v>
      </c>
      <c r="E12" s="90" t="s">
        <v>4613</v>
      </c>
      <c r="F12" s="91">
        <v>20496638.999000002</v>
      </c>
      <c r="G12" s="91">
        <v>20</v>
      </c>
      <c r="H12" s="92">
        <v>-18.730810000000002</v>
      </c>
      <c r="I12" s="92">
        <v>-4.9669800000000004</v>
      </c>
      <c r="J12" s="92">
        <v>-20.939340000000001</v>
      </c>
      <c r="K12" s="92">
        <v>-5.3026200000000001</v>
      </c>
      <c r="L12" s="92">
        <v>-0.21386714646494109</v>
      </c>
      <c r="M12" s="92">
        <v>18.906519707436271</v>
      </c>
      <c r="N12" s="92">
        <v>-0.39266609315988704</v>
      </c>
      <c r="O12" s="92">
        <v>-38.009497689232305</v>
      </c>
      <c r="P12" s="91">
        <v>21</v>
      </c>
      <c r="Q12" s="92">
        <v>0.87425285139221343</v>
      </c>
      <c r="R12" s="92">
        <v>0.75609391014739658</v>
      </c>
      <c r="S12" s="92">
        <v>-8.6830029180013835</v>
      </c>
      <c r="T12" s="92">
        <v>10.614941133528809</v>
      </c>
      <c r="U12" s="92">
        <v>-10.700123734797707</v>
      </c>
      <c r="V12" s="129" t="str">
        <f t="shared" si="0"/>
        <v>-</v>
      </c>
    </row>
    <row r="13" spans="1:22" x14ac:dyDescent="0.25">
      <c r="A13" s="89" t="s">
        <v>3132</v>
      </c>
      <c r="B13" s="89" t="s">
        <v>3133</v>
      </c>
      <c r="C13" s="89" t="s">
        <v>3134</v>
      </c>
      <c r="D13" s="89" t="s">
        <v>3135</v>
      </c>
      <c r="E13" s="90" t="s">
        <v>302</v>
      </c>
      <c r="F13" s="91">
        <v>28702621.999000002</v>
      </c>
      <c r="G13" s="91">
        <v>25</v>
      </c>
      <c r="H13" s="92">
        <v>-6.12439</v>
      </c>
      <c r="I13" s="92">
        <v>-19.741299999999999</v>
      </c>
      <c r="J13" s="92">
        <v>13.932169999999999</v>
      </c>
      <c r="K13" s="92">
        <v>-2.50604</v>
      </c>
      <c r="L13" s="92">
        <v>8.068533076938067</v>
      </c>
      <c r="M13" s="92">
        <v>18.286046386713533</v>
      </c>
      <c r="N13" s="92">
        <v>4.6945686152111019E-2</v>
      </c>
      <c r="O13" s="92">
        <v>-24.385730328568812</v>
      </c>
      <c r="P13" s="91">
        <v>5</v>
      </c>
      <c r="Q13" s="92">
        <v>0.88863419727601367</v>
      </c>
      <c r="R13" s="92">
        <v>0.74330992242847094</v>
      </c>
      <c r="S13" s="92">
        <v>-0.5987301868984356</v>
      </c>
      <c r="T13" s="92">
        <v>10.090548200267936</v>
      </c>
      <c r="U13" s="92">
        <v>-3.2880986970665105</v>
      </c>
      <c r="V13" s="129">
        <f t="shared" si="0"/>
        <v>4.6945686152111019E-2</v>
      </c>
    </row>
    <row r="14" spans="1:22" x14ac:dyDescent="0.25">
      <c r="A14" s="89" t="s">
        <v>3005</v>
      </c>
      <c r="B14" s="89" t="s">
        <v>3006</v>
      </c>
      <c r="C14" s="89" t="s">
        <v>3007</v>
      </c>
      <c r="D14" s="89" t="s">
        <v>419</v>
      </c>
      <c r="E14" s="90" t="s">
        <v>302</v>
      </c>
      <c r="F14" s="91">
        <v>333396730.99800003</v>
      </c>
      <c r="G14" s="91">
        <v>15102</v>
      </c>
      <c r="H14" s="92">
        <v>2.5520299999999998</v>
      </c>
      <c r="I14" s="92">
        <v>-6.7065299999999999</v>
      </c>
      <c r="J14" s="92">
        <v>-2.8260700000000001</v>
      </c>
      <c r="K14" s="92">
        <v>-9.7604799999999994</v>
      </c>
      <c r="L14" s="92">
        <v>7.8806094023859075</v>
      </c>
      <c r="M14" s="92">
        <v>22.164324619951287</v>
      </c>
      <c r="N14" s="92">
        <v>3.0252549156307717E-2</v>
      </c>
      <c r="O14" s="92">
        <v>-25.445059676115655</v>
      </c>
      <c r="P14" s="91">
        <v>21</v>
      </c>
      <c r="Q14" s="92">
        <v>0.98134703738442941</v>
      </c>
      <c r="R14" s="92">
        <v>0.99495676415131995</v>
      </c>
      <c r="S14" s="92">
        <v>-3.3944601156590819</v>
      </c>
      <c r="T14" s="92">
        <v>4.2623981759845231</v>
      </c>
      <c r="U14" s="92">
        <v>-3.4562739775881313</v>
      </c>
      <c r="V14" s="129">
        <f t="shared" si="0"/>
        <v>3.0252549156307717E-2</v>
      </c>
    </row>
    <row r="15" spans="1:22" x14ac:dyDescent="0.25">
      <c r="A15" s="89" t="s">
        <v>3248</v>
      </c>
      <c r="B15" s="89" t="s">
        <v>3249</v>
      </c>
      <c r="C15" s="89" t="s">
        <v>3250</v>
      </c>
      <c r="D15" s="89" t="s">
        <v>419</v>
      </c>
      <c r="E15" s="90" t="s">
        <v>302</v>
      </c>
      <c r="F15" s="91">
        <v>17887516.000999998</v>
      </c>
      <c r="G15" s="91">
        <v>578</v>
      </c>
      <c r="H15" s="92">
        <v>2.0745499999999999</v>
      </c>
      <c r="I15" s="92">
        <v>-20.417619999999999</v>
      </c>
      <c r="J15" s="92">
        <v>-4.5623500000000003</v>
      </c>
      <c r="K15" s="92">
        <v>-10.093299999999999</v>
      </c>
      <c r="L15" s="92">
        <v>4.9329022619110319</v>
      </c>
      <c r="M15" s="92">
        <v>23.408582897371126</v>
      </c>
      <c r="N15" s="92">
        <v>-9.7279695673041955E-2</v>
      </c>
      <c r="O15" s="92">
        <v>-36.275982885198701</v>
      </c>
      <c r="P15" s="91">
        <v>21</v>
      </c>
      <c r="Q15" s="92">
        <v>0.92379469952458637</v>
      </c>
      <c r="R15" s="92">
        <v>0.98918536031060744</v>
      </c>
      <c r="S15" s="92">
        <v>-5.8229675352180541</v>
      </c>
      <c r="T15" s="92">
        <v>8.9659871193947929</v>
      </c>
      <c r="U15" s="92">
        <v>-6.0942144948023413</v>
      </c>
      <c r="V15" s="129" t="str">
        <f t="shared" si="0"/>
        <v>-</v>
      </c>
    </row>
    <row r="16" spans="1:22" x14ac:dyDescent="0.25">
      <c r="A16" s="89" t="s">
        <v>3569</v>
      </c>
      <c r="B16" s="89" t="s">
        <v>3570</v>
      </c>
      <c r="C16" s="89" t="s">
        <v>3571</v>
      </c>
      <c r="D16" s="89" t="s">
        <v>3572</v>
      </c>
      <c r="E16" s="90" t="s">
        <v>337</v>
      </c>
      <c r="F16" s="91">
        <v>88216430</v>
      </c>
      <c r="G16" s="91">
        <v>3078</v>
      </c>
      <c r="H16" s="92">
        <v>-10.63524</v>
      </c>
      <c r="I16" s="92">
        <v>-9.3255199999999991</v>
      </c>
      <c r="J16" s="92">
        <v>8.0874400000000009</v>
      </c>
      <c r="K16" s="92">
        <v>-8.6364400000000003</v>
      </c>
      <c r="L16" s="92">
        <v>8.9042551661816294</v>
      </c>
      <c r="M16" s="92">
        <v>19.651758989642676</v>
      </c>
      <c r="N16" s="92">
        <v>8.6209742586913551E-2</v>
      </c>
      <c r="O16" s="92">
        <v>-22.288546582168266</v>
      </c>
      <c r="P16" s="91">
        <v>12</v>
      </c>
      <c r="Q16" s="92">
        <v>0.9205174561595949</v>
      </c>
      <c r="R16" s="92">
        <v>0.82748579812476108</v>
      </c>
      <c r="S16" s="92">
        <v>-0.71657655912310414</v>
      </c>
      <c r="T16" s="92">
        <v>8.554202005946161</v>
      </c>
      <c r="U16" s="92">
        <v>-2.5402003966975784</v>
      </c>
      <c r="V16" s="129">
        <f t="shared" si="0"/>
        <v>8.6209742586913551E-2</v>
      </c>
    </row>
    <row r="17" spans="1:22" x14ac:dyDescent="0.25">
      <c r="A17" s="89" t="s">
        <v>3357</v>
      </c>
      <c r="B17" s="89" t="s">
        <v>3358</v>
      </c>
      <c r="C17" s="89" t="s">
        <v>3359</v>
      </c>
      <c r="D17" s="89" t="s">
        <v>3360</v>
      </c>
      <c r="E17" s="90" t="s">
        <v>3361</v>
      </c>
      <c r="F17" s="91">
        <v>51034593.001000002</v>
      </c>
      <c r="G17" s="91">
        <v>386</v>
      </c>
      <c r="H17" s="92">
        <v>19.89396</v>
      </c>
      <c r="I17" s="92">
        <v>11.10065</v>
      </c>
      <c r="J17" s="92">
        <v>-2.9451100000000001</v>
      </c>
      <c r="K17" s="92">
        <v>-6.0282299999999998</v>
      </c>
      <c r="L17" s="92">
        <v>7.9562855704181867</v>
      </c>
      <c r="M17" s="92">
        <v>14.848191349823143</v>
      </c>
      <c r="N17" s="92">
        <v>5.0255513990436616E-2</v>
      </c>
      <c r="O17" s="92">
        <v>-21.085182512593825</v>
      </c>
      <c r="P17" s="91">
        <v>12</v>
      </c>
      <c r="Q17" s="92">
        <v>0.78902016985055456</v>
      </c>
      <c r="R17" s="92">
        <v>0.53590616350849474</v>
      </c>
      <c r="S17" s="92">
        <v>1.5384751004434971</v>
      </c>
      <c r="T17" s="92">
        <v>13.643642506813935</v>
      </c>
      <c r="U17" s="92">
        <v>-3.3885504147216583</v>
      </c>
      <c r="V17" s="129">
        <f t="shared" si="0"/>
        <v>5.0255513990436616E-2</v>
      </c>
    </row>
    <row r="18" spans="1:22" x14ac:dyDescent="0.25">
      <c r="A18" s="89" t="s">
        <v>3383</v>
      </c>
      <c r="B18" s="89" t="s">
        <v>3384</v>
      </c>
      <c r="C18" s="89" t="s">
        <v>3385</v>
      </c>
      <c r="D18" s="89" t="s">
        <v>2827</v>
      </c>
      <c r="E18" s="90" t="s">
        <v>554</v>
      </c>
      <c r="F18" s="91">
        <v>81797515.997999996</v>
      </c>
      <c r="G18" s="91">
        <v>442</v>
      </c>
      <c r="H18" s="92">
        <v>8.9827700000000004</v>
      </c>
      <c r="I18" s="92">
        <v>-23.302879999999998</v>
      </c>
      <c r="J18" s="92">
        <v>-15.712260000000001</v>
      </c>
      <c r="K18" s="92">
        <v>-8.7069200000000002</v>
      </c>
      <c r="L18" s="92">
        <v>-1.0829085791996818E-2</v>
      </c>
      <c r="M18" s="92">
        <v>24.066280681485317</v>
      </c>
      <c r="N18" s="92">
        <v>-0.30004267230422776</v>
      </c>
      <c r="O18" s="92">
        <v>-45.971767719838176</v>
      </c>
      <c r="P18" s="91">
        <v>21</v>
      </c>
      <c r="Q18" s="92">
        <v>0.91307821223396579</v>
      </c>
      <c r="R18" s="92">
        <v>1.0051804846463552</v>
      </c>
      <c r="S18" s="92">
        <v>-10.685816289671052</v>
      </c>
      <c r="T18" s="92">
        <v>9.8145090766686049</v>
      </c>
      <c r="U18" s="92">
        <v>-10.518422398382221</v>
      </c>
      <c r="V18" s="129" t="str">
        <f t="shared" si="0"/>
        <v>-</v>
      </c>
    </row>
    <row r="19" spans="1:22" x14ac:dyDescent="0.25">
      <c r="A19" s="89" t="s">
        <v>3275</v>
      </c>
      <c r="B19" s="89" t="s">
        <v>3276</v>
      </c>
      <c r="C19" s="89" t="s">
        <v>3277</v>
      </c>
      <c r="D19" s="89" t="s">
        <v>3278</v>
      </c>
      <c r="E19" s="90" t="s">
        <v>337</v>
      </c>
      <c r="F19" s="91">
        <v>614737271</v>
      </c>
      <c r="G19" s="91">
        <v>250</v>
      </c>
      <c r="H19" s="92">
        <v>14.682600000000001</v>
      </c>
      <c r="I19" s="92">
        <v>-9.0303100000000001</v>
      </c>
      <c r="J19" s="92">
        <v>-19.020130000000002</v>
      </c>
      <c r="K19" s="92">
        <v>1.34354</v>
      </c>
      <c r="L19" s="92">
        <v>8.2360668822076164</v>
      </c>
      <c r="M19" s="92">
        <v>22.464550812059915</v>
      </c>
      <c r="N19" s="92">
        <v>4.5671280431405503E-2</v>
      </c>
      <c r="O19" s="92">
        <v>-37.018441404255711</v>
      </c>
      <c r="P19" s="91">
        <v>12</v>
      </c>
      <c r="Q19" s="92">
        <v>0.89966193093951752</v>
      </c>
      <c r="R19" s="92">
        <v>0.92449416371727688</v>
      </c>
      <c r="S19" s="92">
        <v>-2.0567381612719164</v>
      </c>
      <c r="T19" s="92">
        <v>9.9456679907591141</v>
      </c>
      <c r="U19" s="92">
        <v>-3.1381705692497097</v>
      </c>
      <c r="V19" s="129">
        <f t="shared" si="0"/>
        <v>4.5671280431405503E-2</v>
      </c>
    </row>
    <row r="20" spans="1:22" x14ac:dyDescent="0.25">
      <c r="A20" s="89" t="s">
        <v>3438</v>
      </c>
      <c r="B20" s="89" t="s">
        <v>3439</v>
      </c>
      <c r="C20" s="89" t="s">
        <v>3440</v>
      </c>
      <c r="D20" s="89" t="s">
        <v>3278</v>
      </c>
      <c r="E20" s="90" t="s">
        <v>337</v>
      </c>
      <c r="F20" s="91">
        <v>390428151.99900001</v>
      </c>
      <c r="G20" s="91">
        <v>26</v>
      </c>
      <c r="H20" s="92">
        <v>2.7562899999999999</v>
      </c>
      <c r="I20" s="92">
        <v>-14.77286</v>
      </c>
      <c r="J20" s="92">
        <v>-18.188389999999998</v>
      </c>
      <c r="K20" s="92">
        <v>-1.9661900000000001</v>
      </c>
      <c r="L20" s="92">
        <v>3.4535723017861342</v>
      </c>
      <c r="M20" s="92">
        <v>22.938363122162027</v>
      </c>
      <c r="N20" s="92">
        <v>-0.16376538118750777</v>
      </c>
      <c r="O20" s="92">
        <v>-40.835746205442035</v>
      </c>
      <c r="P20" s="91">
        <v>21</v>
      </c>
      <c r="Q20" s="92">
        <v>0.9267187706167016</v>
      </c>
      <c r="R20" s="92">
        <v>0.9723832610669052</v>
      </c>
      <c r="S20" s="92">
        <v>-7.1320825634678471</v>
      </c>
      <c r="T20" s="92">
        <v>8.6403382975570704</v>
      </c>
      <c r="U20" s="92">
        <v>-7.4180856441980243</v>
      </c>
      <c r="V20" s="129" t="str">
        <f t="shared" si="0"/>
        <v>-</v>
      </c>
    </row>
    <row r="21" spans="1:22" x14ac:dyDescent="0.25">
      <c r="A21" s="89" t="s">
        <v>3701</v>
      </c>
      <c r="B21" s="89" t="s">
        <v>3702</v>
      </c>
      <c r="C21" s="89" t="s">
        <v>3703</v>
      </c>
      <c r="D21" s="89" t="s">
        <v>3704</v>
      </c>
      <c r="E21" s="90" t="s">
        <v>337</v>
      </c>
      <c r="F21" s="91">
        <v>60036210</v>
      </c>
      <c r="G21" s="91">
        <v>957</v>
      </c>
      <c r="H21" s="92">
        <v>17.648299999999999</v>
      </c>
      <c r="I21" s="92">
        <v>11.91541</v>
      </c>
      <c r="J21" s="92">
        <v>-2.1503299999999999</v>
      </c>
      <c r="K21" s="92">
        <v>-6.7842799999999999</v>
      </c>
      <c r="L21" s="92">
        <v>15.458589664632004</v>
      </c>
      <c r="M21" s="92">
        <v>20.360835983652514</v>
      </c>
      <c r="N21" s="92">
        <v>0.40511635126132189</v>
      </c>
      <c r="O21" s="92">
        <v>-21.750482225165669</v>
      </c>
      <c r="P21" s="91">
        <v>21</v>
      </c>
      <c r="Q21" s="92">
        <v>0.80320973165860809</v>
      </c>
      <c r="R21" s="92">
        <v>0.74808622547891401</v>
      </c>
      <c r="S21" s="92">
        <v>6.4175143036900204</v>
      </c>
      <c r="T21" s="92">
        <v>13.320586685604214</v>
      </c>
      <c r="U21" s="92">
        <v>3.3253567000130602</v>
      </c>
      <c r="V21" s="129">
        <f t="shared" si="0"/>
        <v>0.40511635126132189</v>
      </c>
    </row>
    <row r="22" spans="1:22" x14ac:dyDescent="0.25">
      <c r="A22" s="89" t="s">
        <v>3111</v>
      </c>
      <c r="B22" s="89" t="s">
        <v>3112</v>
      </c>
      <c r="C22" s="89" t="s">
        <v>3113</v>
      </c>
      <c r="D22" s="89" t="s">
        <v>737</v>
      </c>
      <c r="E22" s="90" t="s">
        <v>491</v>
      </c>
      <c r="F22" s="91">
        <v>252378300</v>
      </c>
      <c r="G22" s="91">
        <v>4009</v>
      </c>
      <c r="H22" s="92">
        <v>-3.8659599999999998</v>
      </c>
      <c r="I22" s="92">
        <v>-16.4908</v>
      </c>
      <c r="J22" s="92">
        <v>-0.34799000000000002</v>
      </c>
      <c r="K22" s="92">
        <v>-5.7040699999999998</v>
      </c>
      <c r="L22" s="92">
        <v>6.3158234981111949</v>
      </c>
      <c r="M22" s="92">
        <v>21.203738552616276</v>
      </c>
      <c r="N22" s="92">
        <v>-4.2174571336757713E-2</v>
      </c>
      <c r="O22" s="92">
        <v>-28.662095551137501</v>
      </c>
      <c r="P22" s="91">
        <v>21</v>
      </c>
      <c r="Q22" s="92">
        <v>0.95500136238290156</v>
      </c>
      <c r="R22" s="92">
        <v>0.92628263562542035</v>
      </c>
      <c r="S22" s="92">
        <v>-4.143871771416066</v>
      </c>
      <c r="T22" s="92">
        <v>6.4922523952488387</v>
      </c>
      <c r="U22" s="92">
        <v>-4.856620735572692</v>
      </c>
      <c r="V22" s="129" t="str">
        <f t="shared" si="0"/>
        <v>-</v>
      </c>
    </row>
    <row r="23" spans="1:22" x14ac:dyDescent="0.25">
      <c r="A23" s="89" t="s">
        <v>3302</v>
      </c>
      <c r="B23" s="89" t="s">
        <v>3303</v>
      </c>
      <c r="C23" s="89" t="s">
        <v>3304</v>
      </c>
      <c r="D23" s="89" t="s">
        <v>737</v>
      </c>
      <c r="E23" s="90" t="s">
        <v>491</v>
      </c>
      <c r="F23" s="91">
        <v>764358934.99899995</v>
      </c>
      <c r="G23" s="91">
        <v>3232</v>
      </c>
      <c r="H23" s="92">
        <v>-3.15923</v>
      </c>
      <c r="I23" s="92">
        <v>-9.6607800000000008</v>
      </c>
      <c r="J23" s="92">
        <v>-8.6941600000000001</v>
      </c>
      <c r="K23" s="92">
        <v>-3.8097599999999998</v>
      </c>
      <c r="L23" s="92">
        <v>6.6237789939155522</v>
      </c>
      <c r="M23" s="92">
        <v>21.338822315469187</v>
      </c>
      <c r="N23" s="92">
        <v>-2.7475887831161512E-2</v>
      </c>
      <c r="O23" s="92">
        <v>-31.169484376221146</v>
      </c>
      <c r="P23" s="91">
        <v>21</v>
      </c>
      <c r="Q23" s="92">
        <v>0.89029134103457741</v>
      </c>
      <c r="R23" s="92">
        <v>0.86901983178577313</v>
      </c>
      <c r="S23" s="92">
        <v>-3.0778864166173667</v>
      </c>
      <c r="T23" s="92">
        <v>10.130599475874776</v>
      </c>
      <c r="U23" s="92">
        <v>-4.581027455383313</v>
      </c>
      <c r="V23" s="129" t="str">
        <f t="shared" si="0"/>
        <v>-</v>
      </c>
    </row>
    <row r="24" spans="1:22" x14ac:dyDescent="0.25">
      <c r="A24" s="89" t="s">
        <v>3180</v>
      </c>
      <c r="B24" s="89" t="s">
        <v>3181</v>
      </c>
      <c r="C24" s="89" t="s">
        <v>3182</v>
      </c>
      <c r="D24" s="89" t="s">
        <v>1918</v>
      </c>
      <c r="E24" s="90" t="s">
        <v>491</v>
      </c>
      <c r="F24" s="91">
        <v>88531394.002000004</v>
      </c>
      <c r="G24" s="91">
        <v>22</v>
      </c>
      <c r="H24" s="92">
        <v>4.4686199999999996</v>
      </c>
      <c r="I24" s="92">
        <v>-24.759129999999999</v>
      </c>
      <c r="J24" s="92">
        <v>-2.87751</v>
      </c>
      <c r="K24" s="92">
        <v>-10.580450000000001</v>
      </c>
      <c r="L24" s="92">
        <v>2.7795902874325318</v>
      </c>
      <c r="M24" s="92">
        <v>24.299538829251333</v>
      </c>
      <c r="N24" s="92">
        <v>-0.1823282254862629</v>
      </c>
      <c r="O24" s="92">
        <v>-40.105856742749339</v>
      </c>
      <c r="P24" s="91">
        <v>13</v>
      </c>
      <c r="Q24" s="92">
        <v>0.90804037054688236</v>
      </c>
      <c r="R24" s="92">
        <v>1.0093232549348905</v>
      </c>
      <c r="S24" s="92">
        <v>-7.9585122288406476</v>
      </c>
      <c r="T24" s="92">
        <v>10.180695945132726</v>
      </c>
      <c r="U24" s="92">
        <v>-8.0212406995711749</v>
      </c>
      <c r="V24" s="129" t="str">
        <f t="shared" si="0"/>
        <v>-</v>
      </c>
    </row>
    <row r="25" spans="1:22" x14ac:dyDescent="0.25">
      <c r="A25" s="89" t="s">
        <v>3239</v>
      </c>
      <c r="B25" s="89" t="s">
        <v>3240</v>
      </c>
      <c r="C25" s="89" t="s">
        <v>3241</v>
      </c>
      <c r="D25" s="89" t="s">
        <v>1918</v>
      </c>
      <c r="E25" s="90" t="s">
        <v>491</v>
      </c>
      <c r="F25" s="91">
        <v>207527453.00099999</v>
      </c>
      <c r="G25" s="91">
        <v>479</v>
      </c>
      <c r="H25" s="92">
        <v>5.7001200000000001</v>
      </c>
      <c r="I25" s="92">
        <v>-20.46529</v>
      </c>
      <c r="J25" s="92">
        <v>2.4876499999999999</v>
      </c>
      <c r="K25" s="92">
        <v>-7.6457800000000002</v>
      </c>
      <c r="L25" s="92">
        <v>7.2047544002249664</v>
      </c>
      <c r="M25" s="92">
        <v>22.686665447806408</v>
      </c>
      <c r="N25" s="92">
        <v>-2.3483760060553728E-4</v>
      </c>
      <c r="O25" s="92">
        <v>-34.162862879040681</v>
      </c>
      <c r="P25" s="91">
        <v>13</v>
      </c>
      <c r="Q25" s="92">
        <v>0.96227479206450017</v>
      </c>
      <c r="R25" s="92">
        <v>0.99861219822083058</v>
      </c>
      <c r="S25" s="92">
        <v>-3.9622565970875292</v>
      </c>
      <c r="T25" s="92">
        <v>6.172649910124191</v>
      </c>
      <c r="U25" s="92">
        <v>-4.0611051935124483</v>
      </c>
      <c r="V25" s="129" t="str">
        <f t="shared" si="0"/>
        <v>-</v>
      </c>
    </row>
    <row r="26" spans="1:22" x14ac:dyDescent="0.25">
      <c r="A26" s="89" t="s">
        <v>3802</v>
      </c>
      <c r="B26" s="89" t="s">
        <v>3803</v>
      </c>
      <c r="C26" s="89" t="s">
        <v>3804</v>
      </c>
      <c r="D26" s="89" t="s">
        <v>28</v>
      </c>
      <c r="E26" s="90" t="s">
        <v>28</v>
      </c>
      <c r="F26" s="91">
        <v>94057499.997999996</v>
      </c>
      <c r="G26" s="91">
        <v>2652</v>
      </c>
      <c r="H26" s="92">
        <v>4.7779800000000003</v>
      </c>
      <c r="I26" s="92">
        <v>-14.10535</v>
      </c>
      <c r="J26" s="92">
        <v>-10.15446</v>
      </c>
      <c r="K26" s="92">
        <v>-2.7917299999999998</v>
      </c>
      <c r="L26" s="92">
        <v>5.2850588690677824</v>
      </c>
      <c r="M26" s="92">
        <v>22.977255420504108</v>
      </c>
      <c r="N26" s="92">
        <v>-8.3779510564123486E-2</v>
      </c>
      <c r="O26" s="92">
        <v>-33.648888026033006</v>
      </c>
      <c r="P26" s="91">
        <v>22</v>
      </c>
      <c r="Q26" s="92">
        <v>0.93126863264026105</v>
      </c>
      <c r="R26" s="92">
        <v>0.97881410279005954</v>
      </c>
      <c r="S26" s="92">
        <v>-5.4507265485526091</v>
      </c>
      <c r="T26" s="92">
        <v>8.3841807554213155</v>
      </c>
      <c r="U26" s="92">
        <v>-5.7790650792895697</v>
      </c>
      <c r="V26" s="129" t="str">
        <f t="shared" si="0"/>
        <v>-</v>
      </c>
    </row>
    <row r="27" spans="1:22" x14ac:dyDescent="0.25">
      <c r="A27" s="89" t="s">
        <v>3242</v>
      </c>
      <c r="B27" s="89" t="s">
        <v>3243</v>
      </c>
      <c r="C27" s="89" t="s">
        <v>3244</v>
      </c>
      <c r="D27" s="89" t="s">
        <v>28</v>
      </c>
      <c r="E27" s="90" t="s">
        <v>28</v>
      </c>
      <c r="F27" s="91">
        <v>23271331.998</v>
      </c>
      <c r="G27" s="91">
        <v>831</v>
      </c>
      <c r="H27" s="92">
        <v>-2.7062300000000001</v>
      </c>
      <c r="I27" s="92">
        <v>-5.7207499999999998</v>
      </c>
      <c r="J27" s="92">
        <v>4.1174499999999998</v>
      </c>
      <c r="K27" s="92">
        <v>-2.2724000000000002</v>
      </c>
      <c r="L27" s="92">
        <v>9.6908156764252027</v>
      </c>
      <c r="M27" s="92">
        <v>19.077454930523519</v>
      </c>
      <c r="N27" s="92">
        <v>0.13003482923456483</v>
      </c>
      <c r="O27" s="92">
        <v>-14.127069987962493</v>
      </c>
      <c r="P27" s="91">
        <v>5</v>
      </c>
      <c r="Q27" s="92">
        <v>0.93248699916082978</v>
      </c>
      <c r="R27" s="92">
        <v>0.81374870926247378</v>
      </c>
      <c r="S27" s="92">
        <v>7.9908222599462508E-2</v>
      </c>
      <c r="T27" s="92">
        <v>8.0038867063315227</v>
      </c>
      <c r="U27" s="92">
        <v>-1.8362974170827551</v>
      </c>
      <c r="V27" s="129">
        <f t="shared" si="0"/>
        <v>0.13003482923456483</v>
      </c>
    </row>
    <row r="28" spans="1:22" x14ac:dyDescent="0.25">
      <c r="A28" s="89" t="s">
        <v>2978</v>
      </c>
      <c r="B28" s="89" t="s">
        <v>2979</v>
      </c>
      <c r="C28" s="89" t="s">
        <v>2980</v>
      </c>
      <c r="D28" s="89" t="s">
        <v>28</v>
      </c>
      <c r="E28" s="90" t="s">
        <v>28</v>
      </c>
      <c r="F28" s="91">
        <v>36575907</v>
      </c>
      <c r="G28" s="91">
        <v>1259</v>
      </c>
      <c r="H28" s="92">
        <v>12.090630000000001</v>
      </c>
      <c r="I28" s="92">
        <v>0.64400999999999997</v>
      </c>
      <c r="J28" s="92">
        <v>-1.1446799999999999</v>
      </c>
      <c r="K28" s="92">
        <v>-5.6519199999999996</v>
      </c>
      <c r="L28" s="92">
        <v>14.583959548870373</v>
      </c>
      <c r="M28" s="92">
        <v>19.91948332030346</v>
      </c>
      <c r="N28" s="92">
        <v>0.37018417335402892</v>
      </c>
      <c r="O28" s="92">
        <v>-18.252554111182807</v>
      </c>
      <c r="P28" s="91">
        <v>5</v>
      </c>
      <c r="Q28" s="92">
        <v>0.940628117739713</v>
      </c>
      <c r="R28" s="92">
        <v>0.85708346564965532</v>
      </c>
      <c r="S28" s="92">
        <v>4.055579944951174</v>
      </c>
      <c r="T28" s="92">
        <v>7.4483913216008624</v>
      </c>
      <c r="U28" s="92">
        <v>2.5426391130917159</v>
      </c>
      <c r="V28" s="129">
        <f t="shared" si="0"/>
        <v>0.37018417335402892</v>
      </c>
    </row>
    <row r="29" spans="1:22" x14ac:dyDescent="0.25">
      <c r="A29" s="89" t="s">
        <v>3808</v>
      </c>
      <c r="B29" s="89" t="s">
        <v>3809</v>
      </c>
      <c r="C29" s="89" t="s">
        <v>3810</v>
      </c>
      <c r="D29" s="89" t="s">
        <v>28</v>
      </c>
      <c r="E29" s="90" t="s">
        <v>28</v>
      </c>
      <c r="F29" s="91">
        <v>8682134.9979999997</v>
      </c>
      <c r="G29" s="91">
        <v>636</v>
      </c>
      <c r="H29" s="92">
        <v>0.85982000000000003</v>
      </c>
      <c r="I29" s="92">
        <v>-14.069520000000001</v>
      </c>
      <c r="J29" s="92">
        <v>-2.2255600000000002</v>
      </c>
      <c r="K29" s="92">
        <v>-6.9630299999999998</v>
      </c>
      <c r="L29" s="92">
        <v>8.4375515722665995</v>
      </c>
      <c r="M29" s="92">
        <v>21.014184197083896</v>
      </c>
      <c r="N29" s="92">
        <v>5.8411474766289696E-2</v>
      </c>
      <c r="O29" s="92">
        <v>-26.743924639998507</v>
      </c>
      <c r="P29" s="91">
        <v>21</v>
      </c>
      <c r="Q29" s="92">
        <v>0.97775645202845418</v>
      </c>
      <c r="R29" s="92">
        <v>0.93987547234844215</v>
      </c>
      <c r="S29" s="92">
        <v>-2.3912292653274685</v>
      </c>
      <c r="T29" s="92">
        <v>4.5993971125925581</v>
      </c>
      <c r="U29" s="92">
        <v>-2.9578593639040918</v>
      </c>
      <c r="V29" s="129">
        <f t="shared" si="0"/>
        <v>5.8411474766289696E-2</v>
      </c>
    </row>
    <row r="30" spans="1:22" x14ac:dyDescent="0.25">
      <c r="A30" s="89" t="s">
        <v>3076</v>
      </c>
      <c r="B30" s="89" t="s">
        <v>3077</v>
      </c>
      <c r="C30" s="89" t="s">
        <v>3078</v>
      </c>
      <c r="D30" s="89" t="s">
        <v>32</v>
      </c>
      <c r="E30" s="90" t="s">
        <v>32</v>
      </c>
      <c r="F30" s="91">
        <v>106775481.998</v>
      </c>
      <c r="G30" s="91">
        <v>4351</v>
      </c>
      <c r="H30" s="92">
        <v>1.82385</v>
      </c>
      <c r="I30" s="92">
        <v>-14.51164</v>
      </c>
      <c r="J30" s="92">
        <v>-0.97741</v>
      </c>
      <c r="K30" s="92">
        <v>-5.2616500000000004</v>
      </c>
      <c r="L30" s="92">
        <v>8.306697609085445</v>
      </c>
      <c r="M30" s="92">
        <v>21.79759825676415</v>
      </c>
      <c r="N30" s="92">
        <v>5.0309007160487397E-2</v>
      </c>
      <c r="O30" s="92">
        <v>-27.143839464425778</v>
      </c>
      <c r="P30" s="91">
        <v>13</v>
      </c>
      <c r="Q30" s="92">
        <v>0.98297934057374392</v>
      </c>
      <c r="R30" s="92">
        <v>0.9801219722071649</v>
      </c>
      <c r="S30" s="92">
        <v>-2.8869146229968665</v>
      </c>
      <c r="T30" s="92">
        <v>4.0280793389273422</v>
      </c>
      <c r="U30" s="92">
        <v>-3.0749622356832762</v>
      </c>
      <c r="V30" s="129">
        <f t="shared" si="0"/>
        <v>5.0309007160487397E-2</v>
      </c>
    </row>
    <row r="31" spans="1:22" x14ac:dyDescent="0.25">
      <c r="A31" s="89" t="s">
        <v>3136</v>
      </c>
      <c r="B31" s="89" t="s">
        <v>3137</v>
      </c>
      <c r="C31" s="89" t="s">
        <v>3138</v>
      </c>
      <c r="D31" s="89" t="s">
        <v>32</v>
      </c>
      <c r="E31" s="90" t="s">
        <v>32</v>
      </c>
      <c r="F31" s="91">
        <v>1233526758.9979999</v>
      </c>
      <c r="G31" s="91">
        <v>22604</v>
      </c>
      <c r="H31" s="92">
        <v>14.02835</v>
      </c>
      <c r="I31" s="92">
        <v>-6.2645900000000001</v>
      </c>
      <c r="J31" s="92">
        <v>-0.75490999999999997</v>
      </c>
      <c r="K31" s="92">
        <v>-6.3645699999999996</v>
      </c>
      <c r="L31" s="92">
        <v>15.374292757114748</v>
      </c>
      <c r="M31" s="92">
        <v>23.009270828775062</v>
      </c>
      <c r="N31" s="92">
        <v>0.3548226597689586</v>
      </c>
      <c r="O31" s="92">
        <v>-19.734521323446774</v>
      </c>
      <c r="P31" s="91">
        <v>22</v>
      </c>
      <c r="Q31" s="92">
        <v>0.98128954710393557</v>
      </c>
      <c r="R31" s="92">
        <v>1.0328258986953616</v>
      </c>
      <c r="S31" s="92">
        <v>3.0159305080359484</v>
      </c>
      <c r="T31" s="92">
        <v>4.4878998693247114</v>
      </c>
      <c r="U31" s="92">
        <v>3.2499183280112254</v>
      </c>
      <c r="V31" s="129">
        <f t="shared" si="0"/>
        <v>0.3548226597689586</v>
      </c>
    </row>
    <row r="32" spans="1:22" x14ac:dyDescent="0.25">
      <c r="A32" s="89" t="s">
        <v>3657</v>
      </c>
      <c r="B32" s="89" t="s">
        <v>3658</v>
      </c>
      <c r="C32" s="89" t="s">
        <v>3659</v>
      </c>
      <c r="D32" s="89" t="s">
        <v>32</v>
      </c>
      <c r="E32" s="90" t="s">
        <v>32</v>
      </c>
      <c r="F32" s="91">
        <v>804593754.00100005</v>
      </c>
      <c r="G32" s="91">
        <v>1543</v>
      </c>
      <c r="H32" s="92">
        <v>5.9801700000000002</v>
      </c>
      <c r="I32" s="92">
        <v>-4.7614700000000001</v>
      </c>
      <c r="J32" s="92">
        <v>-3.4702899999999999</v>
      </c>
      <c r="K32" s="92">
        <v>-6.3425900000000004</v>
      </c>
      <c r="L32" s="92">
        <v>11.246134848620759</v>
      </c>
      <c r="M32" s="92">
        <v>20.818643578128555</v>
      </c>
      <c r="N32" s="92">
        <v>0.19386723016654389</v>
      </c>
      <c r="O32" s="92">
        <v>-19.274755249952658</v>
      </c>
      <c r="P32" s="91">
        <v>22</v>
      </c>
      <c r="Q32" s="92">
        <v>0.96934053699417289</v>
      </c>
      <c r="R32" s="92">
        <v>0.92311518674877535</v>
      </c>
      <c r="S32" s="92">
        <v>0.35911318830579919</v>
      </c>
      <c r="T32" s="92">
        <v>5.3846301529328198</v>
      </c>
      <c r="U32" s="92">
        <v>-0.44442255773911032</v>
      </c>
      <c r="V32" s="129">
        <f t="shared" si="0"/>
        <v>0.19386723016654389</v>
      </c>
    </row>
    <row r="33" spans="1:22" x14ac:dyDescent="0.25">
      <c r="A33" s="89" t="s">
        <v>3030</v>
      </c>
      <c r="B33" s="89" t="s">
        <v>3031</v>
      </c>
      <c r="C33" s="89" t="s">
        <v>3032</v>
      </c>
      <c r="D33" s="89" t="s">
        <v>32</v>
      </c>
      <c r="E33" s="90" t="s">
        <v>32</v>
      </c>
      <c r="F33" s="91">
        <v>550876042.00100005</v>
      </c>
      <c r="G33" s="91">
        <v>22043</v>
      </c>
      <c r="H33" s="92">
        <v>-7.9286300000000001</v>
      </c>
      <c r="I33" s="92">
        <v>-15.415039999999999</v>
      </c>
      <c r="J33" s="92">
        <v>6.6320100000000002</v>
      </c>
      <c r="K33" s="92">
        <v>-2.82883</v>
      </c>
      <c r="L33" s="92">
        <v>6.7104319627785403</v>
      </c>
      <c r="M33" s="92">
        <v>19.379189507053816</v>
      </c>
      <c r="N33" s="92">
        <v>-2.5782818179473515E-2</v>
      </c>
      <c r="O33" s="92">
        <v>-20.876025672491426</v>
      </c>
      <c r="P33" s="91">
        <v>6</v>
      </c>
      <c r="Q33" s="92">
        <v>0.97940037403293623</v>
      </c>
      <c r="R33" s="92">
        <v>0.86820636645717375</v>
      </c>
      <c r="S33" s="92">
        <v>-3.3622762171543505</v>
      </c>
      <c r="T33" s="92">
        <v>4.8594464472038279</v>
      </c>
      <c r="U33" s="92">
        <v>-4.5034806141921013</v>
      </c>
      <c r="V33" s="129" t="str">
        <f t="shared" si="0"/>
        <v>-</v>
      </c>
    </row>
    <row r="34" spans="1:22" x14ac:dyDescent="0.25">
      <c r="A34" s="89" t="s">
        <v>3418</v>
      </c>
      <c r="B34" s="89" t="s">
        <v>3419</v>
      </c>
      <c r="C34" s="89" t="s">
        <v>3420</v>
      </c>
      <c r="D34" s="89" t="s">
        <v>32</v>
      </c>
      <c r="E34" s="90" t="s">
        <v>32</v>
      </c>
      <c r="F34" s="91">
        <v>281705396.00199997</v>
      </c>
      <c r="G34" s="91">
        <v>2888</v>
      </c>
      <c r="H34" s="92">
        <v>-0.61850000000000005</v>
      </c>
      <c r="I34" s="92">
        <v>-6.8384200000000002</v>
      </c>
      <c r="J34" s="92">
        <v>1.7647200000000001</v>
      </c>
      <c r="K34" s="92">
        <v>1.99146</v>
      </c>
      <c r="L34" s="92">
        <v>13.249214508230267</v>
      </c>
      <c r="M34" s="92">
        <v>19.803505440245669</v>
      </c>
      <c r="N34" s="92">
        <v>0.30495269860924579</v>
      </c>
      <c r="O34" s="92">
        <v>-19.543469519510182</v>
      </c>
      <c r="P34" s="91">
        <v>13</v>
      </c>
      <c r="Q34" s="92">
        <v>0.94538608983187111</v>
      </c>
      <c r="R34" s="92">
        <v>0.85640337644746645</v>
      </c>
      <c r="S34" s="92">
        <v>2.8702025047197672</v>
      </c>
      <c r="T34" s="92">
        <v>7.177853973582911</v>
      </c>
      <c r="U34" s="92">
        <v>1.3481588424743007</v>
      </c>
      <c r="V34" s="129">
        <f t="shared" si="0"/>
        <v>0.30495269860924579</v>
      </c>
    </row>
    <row r="35" spans="1:22" x14ac:dyDescent="0.25">
      <c r="A35" s="89" t="s">
        <v>3515</v>
      </c>
      <c r="B35" s="89" t="s">
        <v>3516</v>
      </c>
      <c r="C35" s="89" t="s">
        <v>3517</v>
      </c>
      <c r="D35" s="89" t="s">
        <v>32</v>
      </c>
      <c r="E35" s="90" t="s">
        <v>32</v>
      </c>
      <c r="F35" s="91">
        <v>41316557.001000002</v>
      </c>
      <c r="G35" s="91">
        <v>317</v>
      </c>
      <c r="H35" s="92">
        <v>2.8313100000000002</v>
      </c>
      <c r="I35" s="92">
        <v>-11.217029999999999</v>
      </c>
      <c r="J35" s="92">
        <v>7.4116799999999996</v>
      </c>
      <c r="K35" s="92">
        <v>-5.0755699999999999</v>
      </c>
      <c r="L35" s="92">
        <v>14.147139949585053</v>
      </c>
      <c r="M35" s="92">
        <v>22.443550105417305</v>
      </c>
      <c r="N35" s="92">
        <v>0.30908915188092961</v>
      </c>
      <c r="O35" s="92">
        <v>-19.246980539738999</v>
      </c>
      <c r="P35" s="91">
        <v>12</v>
      </c>
      <c r="Q35" s="92">
        <v>0.98257480048090096</v>
      </c>
      <c r="R35" s="92">
        <v>1.0087516711685012</v>
      </c>
      <c r="S35" s="92">
        <v>2.1488839428035886</v>
      </c>
      <c r="T35" s="92">
        <v>4.1759136444232183</v>
      </c>
      <c r="U35" s="92">
        <v>2.1517237118139576</v>
      </c>
      <c r="V35" s="129">
        <f t="shared" si="0"/>
        <v>0.30908915188092961</v>
      </c>
    </row>
    <row r="36" spans="1:22" x14ac:dyDescent="0.25">
      <c r="A36" s="89" t="s">
        <v>3675</v>
      </c>
      <c r="B36" s="89" t="s">
        <v>3676</v>
      </c>
      <c r="C36" s="89" t="s">
        <v>3677</v>
      </c>
      <c r="D36" s="89" t="s">
        <v>32</v>
      </c>
      <c r="E36" s="90" t="s">
        <v>32</v>
      </c>
      <c r="F36" s="91">
        <v>86269448.997999996</v>
      </c>
      <c r="G36" s="91">
        <v>2133</v>
      </c>
      <c r="H36" s="92">
        <v>7.0194999999999999</v>
      </c>
      <c r="I36" s="92">
        <v>-18.281559999999999</v>
      </c>
      <c r="J36" s="92">
        <v>-7.1815199999999999</v>
      </c>
      <c r="K36" s="92">
        <v>-3.3982399999999999</v>
      </c>
      <c r="L36" s="92">
        <v>4.5486897672667892</v>
      </c>
      <c r="M36" s="92">
        <v>22.074172801536367</v>
      </c>
      <c r="N36" s="92">
        <v>-0.12056589114190712</v>
      </c>
      <c r="O36" s="92">
        <v>-33.528294102746322</v>
      </c>
      <c r="P36" s="91">
        <v>21</v>
      </c>
      <c r="Q36" s="92">
        <v>0.97558531441282148</v>
      </c>
      <c r="R36" s="92">
        <v>0.98509197956073846</v>
      </c>
      <c r="S36" s="92">
        <v>-6.4508560325243476</v>
      </c>
      <c r="T36" s="92">
        <v>4.8588897004276497</v>
      </c>
      <c r="U36" s="92">
        <v>-6.4380511307168149</v>
      </c>
      <c r="V36" s="129" t="str">
        <f t="shared" si="0"/>
        <v>-</v>
      </c>
    </row>
    <row r="37" spans="1:22" x14ac:dyDescent="0.25">
      <c r="A37" s="89" t="s">
        <v>3197</v>
      </c>
      <c r="B37" s="89" t="s">
        <v>3198</v>
      </c>
      <c r="C37" s="89" t="s">
        <v>3199</v>
      </c>
      <c r="D37" s="89" t="s">
        <v>32</v>
      </c>
      <c r="E37" s="90" t="s">
        <v>32</v>
      </c>
      <c r="F37" s="91">
        <v>789070769</v>
      </c>
      <c r="G37" s="91">
        <v>30832</v>
      </c>
      <c r="H37" s="92">
        <v>-3.4632700000000001</v>
      </c>
      <c r="I37" s="92">
        <v>-13.045120000000001</v>
      </c>
      <c r="J37" s="92">
        <v>-10.145659999999999</v>
      </c>
      <c r="K37" s="92">
        <v>-6.18954</v>
      </c>
      <c r="L37" s="92">
        <v>2.3088500619830477</v>
      </c>
      <c r="M37" s="92">
        <v>21.797180366593143</v>
      </c>
      <c r="N37" s="92">
        <v>-0.22485624002236373</v>
      </c>
      <c r="O37" s="92">
        <v>-35.73350071378416</v>
      </c>
      <c r="P37" s="91">
        <v>22</v>
      </c>
      <c r="Q37" s="92">
        <v>0.92699177823912926</v>
      </c>
      <c r="R37" s="92">
        <v>0.92427943696834136</v>
      </c>
      <c r="S37" s="92">
        <v>-7.8382161132796826</v>
      </c>
      <c r="T37" s="92">
        <v>8.3416173796232904</v>
      </c>
      <c r="U37" s="92">
        <v>-8.4425120995501253</v>
      </c>
      <c r="V37" s="129" t="str">
        <f t="shared" si="0"/>
        <v>-</v>
      </c>
    </row>
    <row r="38" spans="1:22" x14ac:dyDescent="0.25">
      <c r="A38" s="89" t="s">
        <v>3629</v>
      </c>
      <c r="B38" s="89" t="s">
        <v>3630</v>
      </c>
      <c r="C38" s="89" t="s">
        <v>3631</v>
      </c>
      <c r="D38" s="89" t="s">
        <v>32</v>
      </c>
      <c r="E38" s="90" t="s">
        <v>32</v>
      </c>
      <c r="F38" s="91">
        <v>10511769</v>
      </c>
      <c r="G38" s="91">
        <v>1799</v>
      </c>
      <c r="H38" s="92">
        <v>-7.4833400000000001</v>
      </c>
      <c r="I38" s="92">
        <v>-28.619450000000001</v>
      </c>
      <c r="J38" s="92">
        <v>-12.84563</v>
      </c>
      <c r="K38" s="92">
        <v>-5.4583399999999997</v>
      </c>
      <c r="L38" s="92">
        <v>-6.5118365124524296</v>
      </c>
      <c r="M38" s="92">
        <v>24.53549672452516</v>
      </c>
      <c r="N38" s="92">
        <v>-0.55926801681747751</v>
      </c>
      <c r="O38" s="92">
        <v>-43.574520915736905</v>
      </c>
      <c r="P38" s="91">
        <v>22</v>
      </c>
      <c r="Q38" s="92">
        <v>0.89889109259418865</v>
      </c>
      <c r="R38" s="92">
        <v>1.0088556314649053</v>
      </c>
      <c r="S38" s="92">
        <v>-17.348567966318068</v>
      </c>
      <c r="T38" s="92">
        <v>10.752513459121568</v>
      </c>
      <c r="U38" s="92">
        <v>-16.336256421993955</v>
      </c>
      <c r="V38" s="129" t="str">
        <f t="shared" si="0"/>
        <v>-</v>
      </c>
    </row>
    <row r="39" spans="1:22" x14ac:dyDescent="0.25">
      <c r="A39" s="89" t="s">
        <v>3033</v>
      </c>
      <c r="B39" s="89" t="s">
        <v>3034</v>
      </c>
      <c r="C39" s="89" t="s">
        <v>3035</v>
      </c>
      <c r="D39" s="89" t="s">
        <v>32</v>
      </c>
      <c r="E39" s="90" t="s">
        <v>32</v>
      </c>
      <c r="F39" s="91">
        <v>268088440.99900001</v>
      </c>
      <c r="G39" s="91">
        <v>10824</v>
      </c>
      <c r="H39" s="92">
        <v>-5.7163500000000003</v>
      </c>
      <c r="I39" s="92">
        <v>-19.850529999999999</v>
      </c>
      <c r="J39" s="92">
        <v>-15.87472</v>
      </c>
      <c r="K39" s="92">
        <v>-8.3834999999999997</v>
      </c>
      <c r="L39" s="92">
        <v>-6.264947364851281E-2</v>
      </c>
      <c r="M39" s="92">
        <v>27.227296167048031</v>
      </c>
      <c r="N39" s="92">
        <v>-0.26711178044755107</v>
      </c>
      <c r="O39" s="92">
        <v>-45.050301643964289</v>
      </c>
      <c r="P39" s="91">
        <v>21</v>
      </c>
      <c r="Q39" s="92">
        <v>0.92417383821549037</v>
      </c>
      <c r="R39" s="92">
        <v>1.151026378452273</v>
      </c>
      <c r="S39" s="92">
        <v>-11.934194848790852</v>
      </c>
      <c r="T39" s="92">
        <v>10.911555946903265</v>
      </c>
      <c r="U39" s="92">
        <v>-10.564797120913994</v>
      </c>
      <c r="V39" s="129" t="str">
        <f t="shared" si="0"/>
        <v>-</v>
      </c>
    </row>
    <row r="40" spans="1:22" x14ac:dyDescent="0.25">
      <c r="A40" s="89" t="s">
        <v>3082</v>
      </c>
      <c r="B40" s="89" t="s">
        <v>3083</v>
      </c>
      <c r="C40" s="89" t="s">
        <v>3084</v>
      </c>
      <c r="D40" s="89" t="s">
        <v>32</v>
      </c>
      <c r="E40" s="90" t="s">
        <v>32</v>
      </c>
      <c r="F40" s="91">
        <v>15281750</v>
      </c>
      <c r="G40" s="91">
        <v>3325</v>
      </c>
      <c r="H40" s="92">
        <v>0.21374000000000001</v>
      </c>
      <c r="I40" s="92">
        <v>-12.353120000000001</v>
      </c>
      <c r="J40" s="92">
        <v>-13.322620000000001</v>
      </c>
      <c r="K40" s="92">
        <v>-5.32911</v>
      </c>
      <c r="L40" s="92">
        <v>1.9207928884588998</v>
      </c>
      <c r="M40" s="92">
        <v>21.896017346724342</v>
      </c>
      <c r="N40" s="92">
        <v>-0.24156398444929306</v>
      </c>
      <c r="O40" s="92">
        <v>-30.918061041832757</v>
      </c>
      <c r="P40" s="91">
        <v>21</v>
      </c>
      <c r="Q40" s="92">
        <v>0.93505397528659606</v>
      </c>
      <c r="R40" s="92">
        <v>0.93654554067715057</v>
      </c>
      <c r="S40" s="92">
        <v>-8.3615017611522244</v>
      </c>
      <c r="T40" s="92">
        <v>7.8852333555045719</v>
      </c>
      <c r="U40" s="92">
        <v>-8.7897893873712167</v>
      </c>
      <c r="V40" s="129" t="str">
        <f t="shared" si="0"/>
        <v>-</v>
      </c>
    </row>
    <row r="41" spans="1:22" x14ac:dyDescent="0.25">
      <c r="A41" s="89" t="s">
        <v>3428</v>
      </c>
      <c r="B41" s="89" t="s">
        <v>3429</v>
      </c>
      <c r="C41" s="89" t="s">
        <v>3430</v>
      </c>
      <c r="D41" s="89" t="s">
        <v>3431</v>
      </c>
      <c r="E41" s="90" t="s">
        <v>302</v>
      </c>
      <c r="F41" s="91">
        <v>319913915.00099999</v>
      </c>
      <c r="G41" s="91">
        <v>8039</v>
      </c>
      <c r="H41" s="92">
        <v>-0.25495000000000001</v>
      </c>
      <c r="I41" s="92">
        <v>-19.56813</v>
      </c>
      <c r="J41" s="92">
        <v>-5.3632</v>
      </c>
      <c r="K41" s="92">
        <v>-1.0834699999999999</v>
      </c>
      <c r="L41" s="92">
        <v>6.9620565479895813</v>
      </c>
      <c r="M41" s="92">
        <v>22.349031598335916</v>
      </c>
      <c r="N41" s="92">
        <v>-1.1097820199661636E-2</v>
      </c>
      <c r="O41" s="92">
        <v>-33.833638282105859</v>
      </c>
      <c r="P41" s="91">
        <v>12</v>
      </c>
      <c r="Q41" s="92">
        <v>0.92460420128049092</v>
      </c>
      <c r="R41" s="92">
        <v>0.94523906727533791</v>
      </c>
      <c r="S41" s="92">
        <v>-3.5449422672737763</v>
      </c>
      <c r="T41" s="92">
        <v>8.5971566201057765</v>
      </c>
      <c r="U41" s="92">
        <v>-4.278298580556128</v>
      </c>
      <c r="V41" s="129" t="str">
        <f t="shared" si="0"/>
        <v>-</v>
      </c>
    </row>
    <row r="42" spans="1:22" x14ac:dyDescent="0.25">
      <c r="A42" s="89" t="s">
        <v>3308</v>
      </c>
      <c r="B42" s="89" t="s">
        <v>3309</v>
      </c>
      <c r="C42" s="89" t="s">
        <v>3310</v>
      </c>
      <c r="D42" s="89" t="s">
        <v>3311</v>
      </c>
      <c r="E42" s="90" t="s">
        <v>337</v>
      </c>
      <c r="F42" s="91">
        <v>36108447</v>
      </c>
      <c r="G42" s="91">
        <v>467</v>
      </c>
      <c r="H42" s="92">
        <v>1.2276199999999999</v>
      </c>
      <c r="I42" s="92">
        <v>3.0549300000000001</v>
      </c>
      <c r="J42" s="92">
        <v>1.4159600000000001</v>
      </c>
      <c r="K42" s="92">
        <v>-4.9658600000000002</v>
      </c>
      <c r="L42" s="92">
        <v>21.611311550037616</v>
      </c>
      <c r="M42" s="92">
        <v>21.019680861991354</v>
      </c>
      <c r="N42" s="92">
        <v>0.68513073829650939</v>
      </c>
      <c r="O42" s="92">
        <v>-24.439090953239695</v>
      </c>
      <c r="P42" s="91">
        <v>12</v>
      </c>
      <c r="Q42" s="92">
        <v>0.84492000962184699</v>
      </c>
      <c r="R42" s="92">
        <v>0.81239792258864119</v>
      </c>
      <c r="S42" s="92">
        <v>10.919606995373472</v>
      </c>
      <c r="T42" s="92">
        <v>11.967915747893855</v>
      </c>
      <c r="U42" s="92">
        <v>8.8315055740994186</v>
      </c>
      <c r="V42" s="129">
        <f t="shared" si="0"/>
        <v>0.68513073829650939</v>
      </c>
    </row>
    <row r="43" spans="1:22" x14ac:dyDescent="0.25">
      <c r="A43" s="89" t="s">
        <v>3789</v>
      </c>
      <c r="B43" s="89" t="s">
        <v>3790</v>
      </c>
      <c r="C43" s="89" t="s">
        <v>3791</v>
      </c>
      <c r="D43" s="89" t="s">
        <v>168</v>
      </c>
      <c r="E43" s="90" t="s">
        <v>169</v>
      </c>
      <c r="F43" s="91">
        <v>64392502.998000003</v>
      </c>
      <c r="G43" s="91">
        <v>678</v>
      </c>
      <c r="H43" s="92">
        <v>13.26291</v>
      </c>
      <c r="I43" s="92">
        <v>-6.3552099999999996</v>
      </c>
      <c r="J43" s="92">
        <v>10.88556</v>
      </c>
      <c r="K43" s="92">
        <v>-2.4616899999999999</v>
      </c>
      <c r="L43" s="92">
        <v>14.24154570855265</v>
      </c>
      <c r="M43" s="92">
        <v>19.218623333524324</v>
      </c>
      <c r="N43" s="92">
        <v>0.36586718539733959</v>
      </c>
      <c r="O43" s="92">
        <v>-14.859799728888134</v>
      </c>
      <c r="P43" s="91">
        <v>3</v>
      </c>
      <c r="Q43" s="92">
        <v>0.97902232521287147</v>
      </c>
      <c r="R43" s="92">
        <v>0.86068049593730911</v>
      </c>
      <c r="S43" s="92">
        <v>3.5798425017653099</v>
      </c>
      <c r="T43" s="92">
        <v>4.9608556975759157</v>
      </c>
      <c r="U43" s="92">
        <v>2.2362086232284861</v>
      </c>
      <c r="V43" s="129">
        <f t="shared" si="0"/>
        <v>0.36586718539733959</v>
      </c>
    </row>
    <row r="44" spans="1:22" x14ac:dyDescent="0.25">
      <c r="A44" s="89" t="s">
        <v>3351</v>
      </c>
      <c r="B44" s="89" t="s">
        <v>3352</v>
      </c>
      <c r="C44" s="89" t="s">
        <v>3353</v>
      </c>
      <c r="D44" s="89" t="s">
        <v>301</v>
      </c>
      <c r="E44" s="90" t="s">
        <v>344</v>
      </c>
      <c r="F44" s="91">
        <v>161998755.998</v>
      </c>
      <c r="G44" s="91">
        <v>478</v>
      </c>
      <c r="H44" s="92">
        <v>2.60344</v>
      </c>
      <c r="I44" s="92">
        <v>-16.024979999999999</v>
      </c>
      <c r="J44" s="92">
        <v>3.4020299999999999</v>
      </c>
      <c r="K44" s="92">
        <v>-3.9640499999999999</v>
      </c>
      <c r="L44" s="92">
        <v>8.8097850137575762</v>
      </c>
      <c r="M44" s="92">
        <v>22.046007648277897</v>
      </c>
      <c r="N44" s="92">
        <v>7.2562023790192498E-2</v>
      </c>
      <c r="O44" s="92">
        <v>-23.270295977586464</v>
      </c>
      <c r="P44" s="91">
        <v>5</v>
      </c>
      <c r="Q44" s="92">
        <v>0.97630357507455445</v>
      </c>
      <c r="R44" s="92">
        <v>0.98455940316815405</v>
      </c>
      <c r="S44" s="92">
        <v>-2.4316112929664393</v>
      </c>
      <c r="T44" s="92">
        <v>4.7828029744941896</v>
      </c>
      <c r="U44" s="92">
        <v>-2.6247429346332396</v>
      </c>
      <c r="V44" s="129">
        <f t="shared" si="0"/>
        <v>7.2562023790192498E-2</v>
      </c>
    </row>
    <row r="45" spans="1:22" x14ac:dyDescent="0.25">
      <c r="A45" s="89" t="s">
        <v>3233</v>
      </c>
      <c r="B45" s="89" t="s">
        <v>3234</v>
      </c>
      <c r="C45" s="89" t="s">
        <v>3235</v>
      </c>
      <c r="D45" s="89" t="s">
        <v>301</v>
      </c>
      <c r="E45" s="90" t="s">
        <v>169</v>
      </c>
      <c r="F45" s="91">
        <v>13634820</v>
      </c>
      <c r="G45" s="91">
        <v>2149</v>
      </c>
      <c r="H45" s="92">
        <v>10.07954</v>
      </c>
      <c r="I45" s="92">
        <v>-14.968489999999999</v>
      </c>
      <c r="J45" s="92">
        <v>0.81677999999999995</v>
      </c>
      <c r="K45" s="92">
        <v>-5.1625100000000002</v>
      </c>
      <c r="L45" s="92">
        <v>11.729316622770503</v>
      </c>
      <c r="M45" s="92">
        <v>25.957706478075206</v>
      </c>
      <c r="N45" s="92">
        <v>0.17409991688915727</v>
      </c>
      <c r="O45" s="92">
        <v>-28.039571301009047</v>
      </c>
      <c r="P45" s="91">
        <v>21</v>
      </c>
      <c r="Q45" s="92">
        <v>0.95585646455321294</v>
      </c>
      <c r="R45" s="92">
        <v>1.1349744627143588</v>
      </c>
      <c r="S45" s="92">
        <v>-0.94343208074032958</v>
      </c>
      <c r="T45" s="92">
        <v>8.178120427260545</v>
      </c>
      <c r="U45" s="92">
        <v>-1.2017057983892965E-2</v>
      </c>
      <c r="V45" s="129">
        <f t="shared" si="0"/>
        <v>0.17409991688915727</v>
      </c>
    </row>
    <row r="46" spans="1:22" x14ac:dyDescent="0.25">
      <c r="A46" s="89" t="s">
        <v>3272</v>
      </c>
      <c r="B46" s="89" t="s">
        <v>3273</v>
      </c>
      <c r="C46" s="89" t="s">
        <v>3274</v>
      </c>
      <c r="D46" s="89" t="s">
        <v>301</v>
      </c>
      <c r="E46" s="90" t="s">
        <v>344</v>
      </c>
      <c r="F46" s="91">
        <v>235363023.998</v>
      </c>
      <c r="G46" s="91">
        <v>7513</v>
      </c>
      <c r="H46" s="92">
        <v>-2.64981</v>
      </c>
      <c r="I46" s="92">
        <v>-15.00475</v>
      </c>
      <c r="J46" s="92">
        <v>-12.102539999999999</v>
      </c>
      <c r="K46" s="92">
        <v>-5.0077499999999997</v>
      </c>
      <c r="L46" s="92">
        <v>6.3679956190483722</v>
      </c>
      <c r="M46" s="92">
        <v>25.807573259889857</v>
      </c>
      <c r="N46" s="92">
        <v>-3.262943225137982E-2</v>
      </c>
      <c r="O46" s="92">
        <v>-37.41875712682338</v>
      </c>
      <c r="P46" s="91">
        <v>21</v>
      </c>
      <c r="Q46" s="92">
        <v>0.92272171942844805</v>
      </c>
      <c r="R46" s="92">
        <v>1.0892937282565807</v>
      </c>
      <c r="S46" s="92">
        <v>-5.2123500736945463</v>
      </c>
      <c r="T46" s="92">
        <v>10.137677009372746</v>
      </c>
      <c r="U46" s="92">
        <v>-4.8099312426446383</v>
      </c>
      <c r="V46" s="129" t="str">
        <f t="shared" si="0"/>
        <v>-</v>
      </c>
    </row>
    <row r="47" spans="1:22" x14ac:dyDescent="0.25">
      <c r="A47" s="89" t="s">
        <v>3159</v>
      </c>
      <c r="B47" s="89" t="s">
        <v>3160</v>
      </c>
      <c r="C47" s="89" t="s">
        <v>3161</v>
      </c>
      <c r="D47" s="89" t="s">
        <v>3162</v>
      </c>
      <c r="E47" s="90" t="s">
        <v>302</v>
      </c>
      <c r="F47" s="91">
        <v>319744730</v>
      </c>
      <c r="G47" s="91">
        <v>398</v>
      </c>
      <c r="H47" s="92">
        <v>10.39063</v>
      </c>
      <c r="I47" s="92">
        <v>-17.02178</v>
      </c>
      <c r="J47" s="92">
        <v>-24.48001</v>
      </c>
      <c r="K47" s="92">
        <v>-12.015750000000001</v>
      </c>
      <c r="L47" s="92">
        <v>-3.6760478884307224</v>
      </c>
      <c r="M47" s="92">
        <v>26.283544083578263</v>
      </c>
      <c r="N47" s="92">
        <v>-0.41418044446817026</v>
      </c>
      <c r="O47" s="92">
        <v>-55.188505776308702</v>
      </c>
      <c r="P47" s="91">
        <v>21</v>
      </c>
      <c r="Q47" s="92">
        <v>0.90040027015948165</v>
      </c>
      <c r="R47" s="92">
        <v>1.08254668103632</v>
      </c>
      <c r="S47" s="92">
        <v>-14.888052182381315</v>
      </c>
      <c r="T47" s="92">
        <v>11.576497976344843</v>
      </c>
      <c r="U47" s="92">
        <v>-13.798473205050342</v>
      </c>
      <c r="V47" s="129" t="str">
        <f t="shared" si="0"/>
        <v>-</v>
      </c>
    </row>
    <row r="48" spans="1:22" x14ac:dyDescent="0.25">
      <c r="A48" s="89" t="s">
        <v>3732</v>
      </c>
      <c r="B48" s="89" t="s">
        <v>3733</v>
      </c>
      <c r="C48" s="89" t="s">
        <v>3734</v>
      </c>
      <c r="D48" s="89" t="s">
        <v>23</v>
      </c>
      <c r="E48" s="90" t="s">
        <v>491</v>
      </c>
      <c r="F48" s="91">
        <v>64123242.001000002</v>
      </c>
      <c r="G48" s="91">
        <v>5719</v>
      </c>
      <c r="H48" s="92">
        <v>15.771380000000001</v>
      </c>
      <c r="I48" s="92">
        <v>17.32573</v>
      </c>
      <c r="J48" s="92">
        <v>-31.624420000000001</v>
      </c>
      <c r="K48" s="92">
        <v>5.2367499999999998</v>
      </c>
      <c r="L48" s="92">
        <v>17.171710575008436</v>
      </c>
      <c r="M48" s="92">
        <v>31.53131915876601</v>
      </c>
      <c r="N48" s="92">
        <v>0.31592806005182744</v>
      </c>
      <c r="O48" s="92">
        <v>-42.436127603143994</v>
      </c>
      <c r="P48" s="91">
        <v>17</v>
      </c>
      <c r="Q48" s="92">
        <v>0.72665873913532963</v>
      </c>
      <c r="R48" s="92">
        <v>1.0480927874688299</v>
      </c>
      <c r="S48" s="92">
        <v>6.6117520253709285</v>
      </c>
      <c r="T48" s="92">
        <v>21.687471072155112</v>
      </c>
      <c r="U48" s="92">
        <v>4.8584503368662935</v>
      </c>
      <c r="V48" s="129">
        <f t="shared" si="0"/>
        <v>0.31592806005182744</v>
      </c>
    </row>
    <row r="49" spans="1:22" x14ac:dyDescent="0.25">
      <c r="A49" s="89" t="s">
        <v>3186</v>
      </c>
      <c r="B49" s="89" t="s">
        <v>3187</v>
      </c>
      <c r="C49" s="89" t="s">
        <v>3188</v>
      </c>
      <c r="D49" s="89" t="s">
        <v>23</v>
      </c>
      <c r="E49" s="90" t="s">
        <v>491</v>
      </c>
      <c r="F49" s="91">
        <v>1864794.0020000001</v>
      </c>
      <c r="G49" s="91">
        <v>115</v>
      </c>
      <c r="H49" s="92">
        <v>-4.6905000000000001</v>
      </c>
      <c r="I49" s="92">
        <v>-12.0029</v>
      </c>
      <c r="J49" s="92">
        <v>7.7860500000000004</v>
      </c>
      <c r="K49" s="92">
        <v>-5.3961499999999996</v>
      </c>
      <c r="L49" s="92">
        <v>10.295462912542973</v>
      </c>
      <c r="M49" s="92">
        <v>20.061419459829686</v>
      </c>
      <c r="N49" s="92">
        <v>0.15379673588982906</v>
      </c>
      <c r="O49" s="92">
        <v>-20.986806784834776</v>
      </c>
      <c r="P49" s="91">
        <v>12</v>
      </c>
      <c r="Q49" s="92">
        <v>0.985970374100404</v>
      </c>
      <c r="R49" s="92">
        <v>0.90480004855151319</v>
      </c>
      <c r="S49" s="92">
        <v>-0.38580029049586217</v>
      </c>
      <c r="T49" s="92">
        <v>3.9426939391710571</v>
      </c>
      <c r="U49" s="92">
        <v>-1.2951909343947632</v>
      </c>
      <c r="V49" s="129">
        <f t="shared" si="0"/>
        <v>0.15379673588982906</v>
      </c>
    </row>
    <row r="50" spans="1:22" x14ac:dyDescent="0.25">
      <c r="A50" s="89" t="s">
        <v>3723</v>
      </c>
      <c r="B50" s="89" t="s">
        <v>3724</v>
      </c>
      <c r="C50" s="89" t="s">
        <v>3725</v>
      </c>
      <c r="D50" s="89" t="s">
        <v>23</v>
      </c>
      <c r="E50" s="90" t="s">
        <v>491</v>
      </c>
      <c r="F50" s="91">
        <v>24728631</v>
      </c>
      <c r="G50" s="91">
        <v>2624</v>
      </c>
      <c r="H50" s="92">
        <v>13.332000000000001</v>
      </c>
      <c r="I50" s="92">
        <v>-5.7099799999999998</v>
      </c>
      <c r="J50" s="92">
        <v>10.483510000000001</v>
      </c>
      <c r="K50" s="92">
        <v>0.27886</v>
      </c>
      <c r="L50" s="92">
        <v>15.385053997791132</v>
      </c>
      <c r="M50" s="92">
        <v>21.25681756552677</v>
      </c>
      <c r="N50" s="92">
        <v>0.38458117685238158</v>
      </c>
      <c r="O50" s="92">
        <v>-17.061796059996137</v>
      </c>
      <c r="P50" s="91">
        <v>13</v>
      </c>
      <c r="Q50" s="92">
        <v>0.92603690254150839</v>
      </c>
      <c r="R50" s="92">
        <v>0.90043761682182066</v>
      </c>
      <c r="S50" s="92">
        <v>4.416724082981716</v>
      </c>
      <c r="T50" s="92">
        <v>8.3130183679319103</v>
      </c>
      <c r="U50" s="92">
        <v>3.2595486988190814</v>
      </c>
      <c r="V50" s="129">
        <f t="shared" si="0"/>
        <v>0.38458117685238158</v>
      </c>
    </row>
    <row r="51" spans="1:22" x14ac:dyDescent="0.25">
      <c r="A51" s="89" t="s">
        <v>3729</v>
      </c>
      <c r="B51" s="89" t="s">
        <v>3730</v>
      </c>
      <c r="C51" s="89" t="s">
        <v>3731</v>
      </c>
      <c r="D51" s="89" t="s">
        <v>23</v>
      </c>
      <c r="E51" s="90" t="s">
        <v>491</v>
      </c>
      <c r="F51" s="91">
        <v>11085556.998</v>
      </c>
      <c r="G51" s="91">
        <v>1761</v>
      </c>
      <c r="H51" s="92">
        <v>-13.01524</v>
      </c>
      <c r="I51" s="92">
        <v>-31.278839999999999</v>
      </c>
      <c r="J51" s="92">
        <v>-23.99239</v>
      </c>
      <c r="K51" s="92">
        <v>-5.0454100000000004</v>
      </c>
      <c r="L51" s="92">
        <v>-6.3864470506724729</v>
      </c>
      <c r="M51" s="92">
        <v>34.935834121172753</v>
      </c>
      <c r="N51" s="92">
        <v>-0.38918575940732469</v>
      </c>
      <c r="O51" s="92">
        <v>-55.649174090546282</v>
      </c>
      <c r="P51" s="91">
        <v>21</v>
      </c>
      <c r="Q51" s="92">
        <v>0.72719913146596604</v>
      </c>
      <c r="R51" s="92">
        <v>1.1621215623809216</v>
      </c>
      <c r="S51" s="92">
        <v>-15.863564802945948</v>
      </c>
      <c r="T51" s="92">
        <v>24.2413677620778</v>
      </c>
      <c r="U51" s="92">
        <v>-16.224043801846179</v>
      </c>
      <c r="V51" s="129" t="str">
        <f t="shared" si="0"/>
        <v>-</v>
      </c>
    </row>
    <row r="52" spans="1:22" x14ac:dyDescent="0.25">
      <c r="A52" s="89" t="s">
        <v>3726</v>
      </c>
      <c r="B52" s="89" t="s">
        <v>3727</v>
      </c>
      <c r="C52" s="89" t="s">
        <v>3728</v>
      </c>
      <c r="D52" s="89" t="s">
        <v>23</v>
      </c>
      <c r="E52" s="90" t="s">
        <v>491</v>
      </c>
      <c r="F52" s="91">
        <v>17188682.002</v>
      </c>
      <c r="G52" s="91">
        <v>1617</v>
      </c>
      <c r="H52" s="92">
        <v>-9.8107399999999991</v>
      </c>
      <c r="I52" s="92">
        <v>-14.10726</v>
      </c>
      <c r="J52" s="92">
        <v>8.7007999999999992</v>
      </c>
      <c r="K52" s="92">
        <v>-5.3629300000000004</v>
      </c>
      <c r="L52" s="92">
        <v>7.8669869564455874</v>
      </c>
      <c r="M52" s="92">
        <v>19.840800913489065</v>
      </c>
      <c r="N52" s="92">
        <v>3.310878814849208E-2</v>
      </c>
      <c r="O52" s="92">
        <v>-16.676267542153546</v>
      </c>
      <c r="P52" s="91">
        <v>6</v>
      </c>
      <c r="Q52" s="92">
        <v>0.93807733969777729</v>
      </c>
      <c r="R52" s="92">
        <v>0.85138292424098705</v>
      </c>
      <c r="S52" s="92">
        <v>-1.9587174521555095</v>
      </c>
      <c r="T52" s="92">
        <v>7.6025512920026657</v>
      </c>
      <c r="U52" s="92">
        <v>-3.4684648772864479</v>
      </c>
      <c r="V52" s="129">
        <f t="shared" si="0"/>
        <v>3.310878814849208E-2</v>
      </c>
    </row>
    <row r="53" spans="1:22" x14ac:dyDescent="0.25">
      <c r="A53" s="89" t="s">
        <v>3720</v>
      </c>
      <c r="B53" s="89" t="s">
        <v>3721</v>
      </c>
      <c r="C53" s="89" t="s">
        <v>3722</v>
      </c>
      <c r="D53" s="89" t="s">
        <v>23</v>
      </c>
      <c r="E53" s="90" t="s">
        <v>491</v>
      </c>
      <c r="F53" s="91">
        <v>9342037.9979999997</v>
      </c>
      <c r="G53" s="91">
        <v>892</v>
      </c>
      <c r="H53" s="92">
        <v>-12.119</v>
      </c>
      <c r="I53" s="92">
        <v>-2.22831</v>
      </c>
      <c r="J53" s="92">
        <v>-11.00399</v>
      </c>
      <c r="K53" s="92">
        <v>-5.9676099999999996</v>
      </c>
      <c r="L53" s="92">
        <v>7.0317456034646897</v>
      </c>
      <c r="M53" s="92">
        <v>24.052549151933924</v>
      </c>
      <c r="N53" s="92">
        <v>-7.4144523190982073E-3</v>
      </c>
      <c r="O53" s="92">
        <v>-32.023739730961822</v>
      </c>
      <c r="P53" s="91">
        <v>12</v>
      </c>
      <c r="Q53" s="92">
        <v>0.90066986543783834</v>
      </c>
      <c r="R53" s="92">
        <v>0.99095477374982699</v>
      </c>
      <c r="S53" s="92">
        <v>-3.6750847521609415</v>
      </c>
      <c r="T53" s="92">
        <v>10.452801197887714</v>
      </c>
      <c r="U53" s="92">
        <v>-4.2159329606748619</v>
      </c>
      <c r="V53" s="129" t="str">
        <f t="shared" si="0"/>
        <v>-</v>
      </c>
    </row>
    <row r="54" spans="1:22" x14ac:dyDescent="0.25">
      <c r="A54" s="89" t="s">
        <v>2981</v>
      </c>
      <c r="B54" s="89" t="s">
        <v>2982</v>
      </c>
      <c r="C54" s="89" t="s">
        <v>2983</v>
      </c>
      <c r="D54" s="89" t="s">
        <v>23</v>
      </c>
      <c r="E54" s="90" t="s">
        <v>24</v>
      </c>
      <c r="F54" s="91">
        <v>34348411.001000002</v>
      </c>
      <c r="G54" s="91">
        <v>279</v>
      </c>
      <c r="H54" s="92">
        <v>-1.87263</v>
      </c>
      <c r="I54" s="92">
        <v>-7.3138399999999999</v>
      </c>
      <c r="J54" s="92">
        <v>11.54011</v>
      </c>
      <c r="K54" s="92">
        <v>-0.74646999999999997</v>
      </c>
      <c r="L54" s="92">
        <v>12.307218584825952</v>
      </c>
      <c r="M54" s="92">
        <v>19.049409472244893</v>
      </c>
      <c r="N54" s="92">
        <v>0.26757451510232072</v>
      </c>
      <c r="O54" s="92">
        <v>-12.935209434590112</v>
      </c>
      <c r="P54" s="91">
        <v>5</v>
      </c>
      <c r="Q54" s="92">
        <v>0.92716653908985813</v>
      </c>
      <c r="R54" s="92">
        <v>0.80791627704253488</v>
      </c>
      <c r="S54" s="92">
        <v>2.5255518166056485</v>
      </c>
      <c r="T54" s="92">
        <v>8.2805596754109523</v>
      </c>
      <c r="U54" s="92">
        <v>0.50515473963168578</v>
      </c>
      <c r="V54" s="129">
        <f t="shared" si="0"/>
        <v>0.26757451510232072</v>
      </c>
    </row>
    <row r="55" spans="1:22" x14ac:dyDescent="0.25">
      <c r="A55" s="89" t="s">
        <v>3362</v>
      </c>
      <c r="B55" s="89" t="s">
        <v>3363</v>
      </c>
      <c r="C55" s="89" t="s">
        <v>3364</v>
      </c>
      <c r="D55" s="89" t="s">
        <v>23</v>
      </c>
      <c r="E55" s="90" t="s">
        <v>24</v>
      </c>
      <c r="F55" s="91">
        <v>3390204</v>
      </c>
      <c r="G55" s="91">
        <v>124</v>
      </c>
      <c r="H55" s="92">
        <v>-3.3849300000000002</v>
      </c>
      <c r="I55" s="92">
        <v>-11.570040000000001</v>
      </c>
      <c r="J55" s="92">
        <v>-12.95899</v>
      </c>
      <c r="K55" s="92">
        <v>-6.4236000000000004</v>
      </c>
      <c r="L55" s="92">
        <v>3.067813804481978</v>
      </c>
      <c r="M55" s="92">
        <v>24.591922784122406</v>
      </c>
      <c r="N55" s="92">
        <v>-0.16844019535133367</v>
      </c>
      <c r="O55" s="92">
        <v>-35.966736624322472</v>
      </c>
      <c r="P55" s="91">
        <v>12</v>
      </c>
      <c r="Q55" s="92">
        <v>0.90335183637966365</v>
      </c>
      <c r="R55" s="92">
        <v>1.0161937259486986</v>
      </c>
      <c r="S55" s="92">
        <v>-7.6658705379799823</v>
      </c>
      <c r="T55" s="92">
        <v>10.553422182551246</v>
      </c>
      <c r="U55" s="92">
        <v>-7.7633058175068044</v>
      </c>
      <c r="V55" s="129" t="str">
        <f t="shared" si="0"/>
        <v>-</v>
      </c>
    </row>
    <row r="56" spans="1:22" x14ac:dyDescent="0.25">
      <c r="A56" s="89" t="s">
        <v>3085</v>
      </c>
      <c r="B56" s="89" t="s">
        <v>3086</v>
      </c>
      <c r="C56" s="89" t="s">
        <v>3087</v>
      </c>
      <c r="D56" s="89" t="s">
        <v>23</v>
      </c>
      <c r="E56" s="90" t="s">
        <v>491</v>
      </c>
      <c r="F56" s="91">
        <v>553577382.99800003</v>
      </c>
      <c r="G56" s="91">
        <v>680</v>
      </c>
      <c r="H56" s="92">
        <v>-5.6473399999999998</v>
      </c>
      <c r="I56" s="92">
        <v>-8.5998599999999996</v>
      </c>
      <c r="J56" s="92">
        <v>9.5560700000000001</v>
      </c>
      <c r="K56" s="92">
        <v>-4.4984900000000003</v>
      </c>
      <c r="L56" s="92">
        <v>10.817105580241758</v>
      </c>
      <c r="M56" s="92">
        <v>19.702115494808311</v>
      </c>
      <c r="N56" s="92">
        <v>0.18307797956456873</v>
      </c>
      <c r="O56" s="92">
        <v>-15.763405084253456</v>
      </c>
      <c r="P56" s="91">
        <v>5</v>
      </c>
      <c r="Q56" s="92">
        <v>0.98153785311053909</v>
      </c>
      <c r="R56" s="92">
        <v>0.88460014131939213</v>
      </c>
      <c r="S56" s="92">
        <v>0.26957199083305383</v>
      </c>
      <c r="T56" s="92">
        <v>4.534876153161659</v>
      </c>
      <c r="U56" s="92">
        <v>-0.82836629305380605</v>
      </c>
      <c r="V56" s="129">
        <f t="shared" si="0"/>
        <v>0.18307797956456873</v>
      </c>
    </row>
    <row r="57" spans="1:22" x14ac:dyDescent="0.25">
      <c r="A57" s="89" t="s">
        <v>3708</v>
      </c>
      <c r="B57" s="89" t="s">
        <v>3709</v>
      </c>
      <c r="C57" s="89" t="s">
        <v>3710</v>
      </c>
      <c r="D57" s="89" t="s">
        <v>23</v>
      </c>
      <c r="E57" s="90" t="s">
        <v>24</v>
      </c>
      <c r="F57" s="91">
        <v>139238751</v>
      </c>
      <c r="G57" s="91">
        <v>2090</v>
      </c>
      <c r="H57" s="92">
        <v>-2.2726000000000002</v>
      </c>
      <c r="I57" s="92">
        <v>-8.8004300000000004</v>
      </c>
      <c r="J57" s="92">
        <v>9.7127599999999994</v>
      </c>
      <c r="K57" s="92">
        <v>-4.5383199999999997</v>
      </c>
      <c r="L57" s="92">
        <v>10.672341371377536</v>
      </c>
      <c r="M57" s="92">
        <v>19.68198546505565</v>
      </c>
      <c r="N57" s="92">
        <v>0.17591006228615141</v>
      </c>
      <c r="O57" s="92">
        <v>-15.685138400878296</v>
      </c>
      <c r="P57" s="91">
        <v>6</v>
      </c>
      <c r="Q57" s="92">
        <v>0.98198604062414241</v>
      </c>
      <c r="R57" s="92">
        <v>0.8840998397134272</v>
      </c>
      <c r="S57" s="92">
        <v>0.14120587166540366</v>
      </c>
      <c r="T57" s="92">
        <v>4.5000551720210433</v>
      </c>
      <c r="U57" s="92">
        <v>-0.95791762017237714</v>
      </c>
      <c r="V57" s="129">
        <f t="shared" si="0"/>
        <v>0.17591006228615141</v>
      </c>
    </row>
    <row r="58" spans="1:22" x14ac:dyDescent="0.25">
      <c r="A58" s="89" t="s">
        <v>3608</v>
      </c>
      <c r="B58" s="89" t="s">
        <v>3609</v>
      </c>
      <c r="C58" s="89" t="s">
        <v>3610</v>
      </c>
      <c r="D58" s="89" t="s">
        <v>23</v>
      </c>
      <c r="E58" s="90" t="s">
        <v>24</v>
      </c>
      <c r="F58" s="91">
        <v>242193243</v>
      </c>
      <c r="G58" s="91">
        <v>6212</v>
      </c>
      <c r="H58" s="92">
        <v>-6.2811399999999997</v>
      </c>
      <c r="I58" s="92">
        <v>-17.524180000000001</v>
      </c>
      <c r="J58" s="92">
        <v>8.2194199999999995</v>
      </c>
      <c r="K58" s="92">
        <v>-7.1376600000000003</v>
      </c>
      <c r="L58" s="92">
        <v>7.3844802074451765</v>
      </c>
      <c r="M58" s="92">
        <v>19.92005932299017</v>
      </c>
      <c r="N58" s="92">
        <v>8.754899888246322E-3</v>
      </c>
      <c r="O58" s="92">
        <v>-25.738363569347776</v>
      </c>
      <c r="P58" s="91">
        <v>12</v>
      </c>
      <c r="Q58" s="92">
        <v>0.91804945051718967</v>
      </c>
      <c r="R58" s="92">
        <v>0.83653437813324072</v>
      </c>
      <c r="S58" s="92">
        <v>-2.1771669250055874</v>
      </c>
      <c r="T58" s="92">
        <v>8.6684886936065588</v>
      </c>
      <c r="U58" s="92">
        <v>-3.9002662884715544</v>
      </c>
      <c r="V58" s="129">
        <f t="shared" si="0"/>
        <v>8.754899888246322E-3</v>
      </c>
    </row>
    <row r="59" spans="1:22" x14ac:dyDescent="0.25">
      <c r="A59" s="89" t="s">
        <v>3711</v>
      </c>
      <c r="B59" s="89" t="s">
        <v>3712</v>
      </c>
      <c r="C59" s="89" t="s">
        <v>3713</v>
      </c>
      <c r="D59" s="89" t="s">
        <v>23</v>
      </c>
      <c r="E59" s="90" t="s">
        <v>24</v>
      </c>
      <c r="F59" s="91">
        <v>69695722</v>
      </c>
      <c r="G59" s="91">
        <v>2551</v>
      </c>
      <c r="H59" s="92">
        <v>-12.072469999999999</v>
      </c>
      <c r="I59" s="92">
        <v>-2.0492599999999999</v>
      </c>
      <c r="J59" s="92">
        <v>-10.621409999999999</v>
      </c>
      <c r="K59" s="92">
        <v>-5.9225500000000002</v>
      </c>
      <c r="L59" s="92">
        <v>7.2850622028641121</v>
      </c>
      <c r="M59" s="92">
        <v>23.106524338993154</v>
      </c>
      <c r="N59" s="92">
        <v>3.2449761573665348E-3</v>
      </c>
      <c r="O59" s="92">
        <v>-30.955166939680822</v>
      </c>
      <c r="P59" s="91">
        <v>12</v>
      </c>
      <c r="Q59" s="92">
        <v>0.8983811423354584</v>
      </c>
      <c r="R59" s="92">
        <v>0.94955984826718953</v>
      </c>
      <c r="S59" s="92">
        <v>-3.1195996475415311</v>
      </c>
      <c r="T59" s="92">
        <v>10.208499868232636</v>
      </c>
      <c r="U59" s="92">
        <v>-3.9892367220753289</v>
      </c>
      <c r="V59" s="129">
        <f t="shared" si="0"/>
        <v>3.2449761573665348E-3</v>
      </c>
    </row>
    <row r="60" spans="1:22" x14ac:dyDescent="0.25">
      <c r="A60" s="89" t="s">
        <v>3153</v>
      </c>
      <c r="B60" s="89" t="s">
        <v>3154</v>
      </c>
      <c r="C60" s="89" t="s">
        <v>3155</v>
      </c>
      <c r="D60" s="89" t="s">
        <v>23</v>
      </c>
      <c r="E60" s="90" t="s">
        <v>24</v>
      </c>
      <c r="F60" s="91">
        <v>21407013.000999998</v>
      </c>
      <c r="G60" s="91">
        <v>392</v>
      </c>
      <c r="H60" s="92">
        <v>-3.0073300000000001</v>
      </c>
      <c r="I60" s="92">
        <v>-17.930890000000002</v>
      </c>
      <c r="J60" s="92">
        <v>-17.119160000000001</v>
      </c>
      <c r="K60" s="92">
        <v>-8.5019200000000001</v>
      </c>
      <c r="L60" s="92">
        <v>-0.41725285867211248</v>
      </c>
      <c r="M60" s="92">
        <v>26.381356797836649</v>
      </c>
      <c r="N60" s="92">
        <v>-0.28911837247135247</v>
      </c>
      <c r="O60" s="92">
        <v>-44.398894357016474</v>
      </c>
      <c r="P60" s="91">
        <v>21</v>
      </c>
      <c r="Q60" s="92">
        <v>0.92648709673361163</v>
      </c>
      <c r="R60" s="92">
        <v>1.1180560958619283</v>
      </c>
      <c r="S60" s="92">
        <v>-12.058552963175272</v>
      </c>
      <c r="T60" s="92">
        <v>10.2579733307648</v>
      </c>
      <c r="U60" s="92">
        <v>-10.882136188981784</v>
      </c>
      <c r="V60" s="129" t="str">
        <f t="shared" si="0"/>
        <v>-</v>
      </c>
    </row>
    <row r="61" spans="1:22" x14ac:dyDescent="0.25">
      <c r="A61" s="89" t="s">
        <v>3126</v>
      </c>
      <c r="B61" s="89" t="s">
        <v>3127</v>
      </c>
      <c r="C61" s="89" t="s">
        <v>3128</v>
      </c>
      <c r="D61" s="89" t="s">
        <v>23</v>
      </c>
      <c r="E61" s="90" t="s">
        <v>24</v>
      </c>
      <c r="F61" s="91">
        <v>4824167.9989999998</v>
      </c>
      <c r="G61" s="91">
        <v>235</v>
      </c>
      <c r="H61" s="92">
        <v>-0.67879</v>
      </c>
      <c r="I61" s="92">
        <v>-12.00648</v>
      </c>
      <c r="J61" s="92">
        <v>-10.251569999999999</v>
      </c>
      <c r="K61" s="92">
        <v>-6.0911900000000001</v>
      </c>
      <c r="L61" s="92">
        <v>1.4674490560517839</v>
      </c>
      <c r="M61" s="92">
        <v>20.792360986429607</v>
      </c>
      <c r="N61" s="92">
        <v>-0.27618955971381448</v>
      </c>
      <c r="O61" s="92">
        <v>-27.631097249941739</v>
      </c>
      <c r="P61" s="91">
        <v>21</v>
      </c>
      <c r="Q61" s="92">
        <v>0.92488470672049261</v>
      </c>
      <c r="R61" s="92">
        <v>0.87966739646542635</v>
      </c>
      <c r="S61" s="92">
        <v>-8.2720878913014424</v>
      </c>
      <c r="T61" s="92">
        <v>8.3323967185040519</v>
      </c>
      <c r="U61" s="92">
        <v>-9.195492534510608</v>
      </c>
      <c r="V61" s="129" t="str">
        <f t="shared" si="0"/>
        <v>-</v>
      </c>
    </row>
    <row r="62" spans="1:22" x14ac:dyDescent="0.25">
      <c r="A62" s="89" t="s">
        <v>3321</v>
      </c>
      <c r="B62" s="89" t="s">
        <v>3322</v>
      </c>
      <c r="C62" s="89" t="s">
        <v>3323</v>
      </c>
      <c r="D62" s="89" t="s">
        <v>23</v>
      </c>
      <c r="E62" s="90" t="s">
        <v>24</v>
      </c>
      <c r="F62" s="91">
        <v>32081238.999000002</v>
      </c>
      <c r="G62" s="91">
        <v>419</v>
      </c>
      <c r="H62" s="92">
        <v>-4.0983999999999998</v>
      </c>
      <c r="I62" s="92">
        <v>-18.839289999999998</v>
      </c>
      <c r="J62" s="92">
        <v>10.730259999999999</v>
      </c>
      <c r="K62" s="92">
        <v>-7.9199299999999999</v>
      </c>
      <c r="L62" s="92">
        <v>8.5021195409401997</v>
      </c>
      <c r="M62" s="92">
        <v>20.397002555851589</v>
      </c>
      <c r="N62" s="92">
        <v>6.3344476968997782E-2</v>
      </c>
      <c r="O62" s="92">
        <v>-23.809606030972997</v>
      </c>
      <c r="P62" s="91">
        <v>12</v>
      </c>
      <c r="Q62" s="92">
        <v>0.93333980155985796</v>
      </c>
      <c r="R62" s="92">
        <v>0.87082969042638647</v>
      </c>
      <c r="S62" s="92">
        <v>-1.5060910753790311</v>
      </c>
      <c r="T62" s="92">
        <v>7.8480267138593804</v>
      </c>
      <c r="U62" s="92">
        <v>-2.9000766695720825</v>
      </c>
      <c r="V62" s="129">
        <f t="shared" si="0"/>
        <v>6.3344476968997782E-2</v>
      </c>
    </row>
    <row r="63" spans="1:22" x14ac:dyDescent="0.25">
      <c r="A63" s="89" t="s">
        <v>3101</v>
      </c>
      <c r="B63" s="89" t="s">
        <v>3102</v>
      </c>
      <c r="C63" s="89" t="s">
        <v>3103</v>
      </c>
      <c r="D63" s="89" t="s">
        <v>23</v>
      </c>
      <c r="E63" s="90" t="s">
        <v>491</v>
      </c>
      <c r="F63" s="91">
        <v>19246204.002</v>
      </c>
      <c r="G63" s="91">
        <v>691</v>
      </c>
      <c r="H63" s="92">
        <v>-1.0443800000000001</v>
      </c>
      <c r="I63" s="92">
        <v>-15.263579999999999</v>
      </c>
      <c r="J63" s="92">
        <v>-13.582380000000001</v>
      </c>
      <c r="K63" s="92">
        <v>-5.9516200000000001</v>
      </c>
      <c r="L63" s="92">
        <v>1.4826931880428607</v>
      </c>
      <c r="M63" s="92">
        <v>21.95023820992791</v>
      </c>
      <c r="N63" s="92">
        <v>-0.26092604733880104</v>
      </c>
      <c r="O63" s="92">
        <v>-36.355831915077275</v>
      </c>
      <c r="P63" s="91">
        <v>21</v>
      </c>
      <c r="Q63" s="92">
        <v>0.95096221038353246</v>
      </c>
      <c r="R63" s="92">
        <v>0.9548377655203365</v>
      </c>
      <c r="S63" s="92">
        <v>-9.0234266961231064</v>
      </c>
      <c r="T63" s="92">
        <v>6.8607743453808627</v>
      </c>
      <c r="U63" s="92">
        <v>-9.1818503673913305</v>
      </c>
      <c r="V63" s="129" t="str">
        <f t="shared" si="0"/>
        <v>-</v>
      </c>
    </row>
    <row r="64" spans="1:22" x14ac:dyDescent="0.25">
      <c r="A64" s="89" t="s">
        <v>3088</v>
      </c>
      <c r="B64" s="89" t="s">
        <v>3089</v>
      </c>
      <c r="C64" s="89" t="s">
        <v>3090</v>
      </c>
      <c r="D64" s="89" t="s">
        <v>23</v>
      </c>
      <c r="E64" s="90" t="s">
        <v>491</v>
      </c>
      <c r="F64" s="91">
        <v>708501591.00100005</v>
      </c>
      <c r="G64" s="91">
        <v>539</v>
      </c>
      <c r="H64" s="92">
        <v>-1.8981699999999999</v>
      </c>
      <c r="I64" s="92">
        <v>-9.8382500000000004</v>
      </c>
      <c r="J64" s="92">
        <v>-8.2506000000000004</v>
      </c>
      <c r="K64" s="92">
        <v>-10.74424</v>
      </c>
      <c r="L64" s="92">
        <v>4.5085512894461832</v>
      </c>
      <c r="M64" s="92">
        <v>24.041945830582232</v>
      </c>
      <c r="N64" s="92">
        <v>-0.11236739371660345</v>
      </c>
      <c r="O64" s="92">
        <v>-34.447902812061734</v>
      </c>
      <c r="P64" s="91">
        <v>21</v>
      </c>
      <c r="Q64" s="92">
        <v>0.91605037002997547</v>
      </c>
      <c r="R64" s="92">
        <v>1.007432737860682</v>
      </c>
      <c r="S64" s="92">
        <v>-6.2923358071183255</v>
      </c>
      <c r="T64" s="92">
        <v>9.6437095930849654</v>
      </c>
      <c r="U64" s="92">
        <v>-6.4739715637504798</v>
      </c>
      <c r="V64" s="129" t="str">
        <f t="shared" si="0"/>
        <v>-</v>
      </c>
    </row>
    <row r="65" spans="1:22" x14ac:dyDescent="0.25">
      <c r="A65" s="89" t="s">
        <v>3805</v>
      </c>
      <c r="B65" s="89" t="s">
        <v>3806</v>
      </c>
      <c r="C65" s="89" t="s">
        <v>3807</v>
      </c>
      <c r="D65" s="89" t="s">
        <v>23</v>
      </c>
      <c r="E65" s="90" t="s">
        <v>24</v>
      </c>
      <c r="F65" s="91">
        <v>13867529.999</v>
      </c>
      <c r="G65" s="91">
        <v>360</v>
      </c>
      <c r="H65" s="92">
        <v>-6.8807600000000004</v>
      </c>
      <c r="I65" s="92">
        <v>-19.235659999999999</v>
      </c>
      <c r="J65" s="92">
        <v>7.2380399999999998</v>
      </c>
      <c r="K65" s="92">
        <v>-8.0846499999999999</v>
      </c>
      <c r="L65" s="92">
        <v>6.4715540237214375</v>
      </c>
      <c r="M65" s="92">
        <v>20.022841812868098</v>
      </c>
      <c r="N65" s="92">
        <v>-3.6884277740655266E-2</v>
      </c>
      <c r="O65" s="92">
        <v>-25.722300151719825</v>
      </c>
      <c r="P65" s="91">
        <v>12</v>
      </c>
      <c r="Q65" s="92">
        <v>0.92942141175693627</v>
      </c>
      <c r="R65" s="92">
        <v>0.85126637804578142</v>
      </c>
      <c r="S65" s="92">
        <v>-3.2150028918556699</v>
      </c>
      <c r="T65" s="92">
        <v>8.0726077960808169</v>
      </c>
      <c r="U65" s="92">
        <v>-4.7172555124697757</v>
      </c>
      <c r="V65" s="129" t="str">
        <f t="shared" si="0"/>
        <v>-</v>
      </c>
    </row>
    <row r="66" spans="1:22" x14ac:dyDescent="0.25">
      <c r="A66" s="89" t="s">
        <v>3777</v>
      </c>
      <c r="B66" s="89" t="s">
        <v>3778</v>
      </c>
      <c r="C66" s="89" t="s">
        <v>3779</v>
      </c>
      <c r="D66" s="89" t="s">
        <v>23</v>
      </c>
      <c r="E66" s="90" t="s">
        <v>24</v>
      </c>
      <c r="F66" s="91">
        <v>28707562.999000002</v>
      </c>
      <c r="G66" s="91">
        <v>689</v>
      </c>
      <c r="H66" s="92">
        <v>-6.4102300000000003</v>
      </c>
      <c r="I66" s="92">
        <v>-18.17004</v>
      </c>
      <c r="J66" s="92">
        <v>6.9449500000000004</v>
      </c>
      <c r="K66" s="92">
        <v>-7.9456800000000003</v>
      </c>
      <c r="L66" s="92">
        <v>6.4722271116566699</v>
      </c>
      <c r="M66" s="92">
        <v>19.798826307169008</v>
      </c>
      <c r="N66" s="92">
        <v>-3.7267611685679977E-2</v>
      </c>
      <c r="O66" s="92">
        <v>-26.083435585815561</v>
      </c>
      <c r="P66" s="91">
        <v>12</v>
      </c>
      <c r="Q66" s="92">
        <v>0.92371289971563475</v>
      </c>
      <c r="R66" s="92">
        <v>0.83657242478689231</v>
      </c>
      <c r="S66" s="92">
        <v>-3.0596454325428946</v>
      </c>
      <c r="T66" s="92">
        <v>8.3839781854321345</v>
      </c>
      <c r="U66" s="92">
        <v>-4.716653157537154</v>
      </c>
      <c r="V66" s="129" t="str">
        <f t="shared" si="0"/>
        <v>-</v>
      </c>
    </row>
    <row r="67" spans="1:22" x14ac:dyDescent="0.25">
      <c r="A67" s="89" t="s">
        <v>3170</v>
      </c>
      <c r="B67" s="89" t="s">
        <v>3171</v>
      </c>
      <c r="C67" s="89" t="s">
        <v>3172</v>
      </c>
      <c r="D67" s="89" t="s">
        <v>23</v>
      </c>
      <c r="E67" s="90" t="s">
        <v>24</v>
      </c>
      <c r="F67" s="91">
        <v>6092983.0020000003</v>
      </c>
      <c r="G67" s="91">
        <v>225</v>
      </c>
      <c r="H67" s="92">
        <v>-9.2253399999999992</v>
      </c>
      <c r="I67" s="92">
        <v>-18.08135</v>
      </c>
      <c r="J67" s="92">
        <v>7.87629</v>
      </c>
      <c r="K67" s="92">
        <v>-8.6799400000000002</v>
      </c>
      <c r="L67" s="92">
        <v>7.2918038516820216</v>
      </c>
      <c r="M67" s="92">
        <v>20.222995117309093</v>
      </c>
      <c r="N67" s="92">
        <v>4.0410319491995146E-3</v>
      </c>
      <c r="O67" s="92">
        <v>-24.329548676316115</v>
      </c>
      <c r="P67" s="91">
        <v>12</v>
      </c>
      <c r="Q67" s="92">
        <v>0.93159155777187386</v>
      </c>
      <c r="R67" s="92">
        <v>0.86178337598019472</v>
      </c>
      <c r="S67" s="92">
        <v>-2.5409778547273656</v>
      </c>
      <c r="T67" s="92">
        <v>7.947954696416228</v>
      </c>
      <c r="U67" s="92">
        <v>-3.9832035350176875</v>
      </c>
      <c r="V67" s="129">
        <f t="shared" ref="V67:V130" si="1">IF(N67&lt;0,"-",N67)</f>
        <v>4.0410319491995146E-3</v>
      </c>
    </row>
    <row r="68" spans="1:22" x14ac:dyDescent="0.25">
      <c r="A68" s="89" t="s">
        <v>2998</v>
      </c>
      <c r="B68" s="89" t="s">
        <v>2999</v>
      </c>
      <c r="C68" s="89" t="s">
        <v>3000</v>
      </c>
      <c r="D68" s="89" t="s">
        <v>23</v>
      </c>
      <c r="E68" s="90" t="s">
        <v>24</v>
      </c>
      <c r="F68" s="91">
        <v>128649724.999</v>
      </c>
      <c r="G68" s="91">
        <v>3263</v>
      </c>
      <c r="H68" s="92">
        <v>-3.38862</v>
      </c>
      <c r="I68" s="92">
        <v>-12.063179999999999</v>
      </c>
      <c r="J68" s="92">
        <v>-11.92619</v>
      </c>
      <c r="K68" s="92">
        <v>-6.3739299999999997</v>
      </c>
      <c r="L68" s="92">
        <v>3.2881487819710342</v>
      </c>
      <c r="M68" s="92">
        <v>24.837821301893609</v>
      </c>
      <c r="N68" s="92">
        <v>-0.15790166346169951</v>
      </c>
      <c r="O68" s="92">
        <v>-36.460379730357637</v>
      </c>
      <c r="P68" s="91">
        <v>12</v>
      </c>
      <c r="Q68" s="92">
        <v>0.90146315213486172</v>
      </c>
      <c r="R68" s="92">
        <v>1.0242089545252053</v>
      </c>
      <c r="S68" s="92">
        <v>-7.4993025810484948</v>
      </c>
      <c r="T68" s="92">
        <v>10.764214327095393</v>
      </c>
      <c r="U68" s="92">
        <v>-7.5661252507887022</v>
      </c>
      <c r="V68" s="129" t="str">
        <f t="shared" si="1"/>
        <v>-</v>
      </c>
    </row>
    <row r="69" spans="1:22" x14ac:dyDescent="0.25">
      <c r="A69" s="89" t="s">
        <v>3611</v>
      </c>
      <c r="B69" s="89" t="s">
        <v>3612</v>
      </c>
      <c r="C69" s="89" t="s">
        <v>3613</v>
      </c>
      <c r="D69" s="89" t="s">
        <v>23</v>
      </c>
      <c r="E69" s="90" t="s">
        <v>24</v>
      </c>
      <c r="F69" s="91">
        <v>53012469.998999998</v>
      </c>
      <c r="G69" s="91">
        <v>227</v>
      </c>
      <c r="H69" s="92">
        <v>-6.1794000000000002</v>
      </c>
      <c r="I69" s="92">
        <v>-17.273620000000001</v>
      </c>
      <c r="J69" s="92">
        <v>7.63375</v>
      </c>
      <c r="K69" s="92">
        <v>-7.1488699999999996</v>
      </c>
      <c r="L69" s="92">
        <v>7.2989403304994926</v>
      </c>
      <c r="M69" s="92">
        <v>19.930186017979647</v>
      </c>
      <c r="N69" s="92">
        <v>4.4584756065428107E-3</v>
      </c>
      <c r="O69" s="92">
        <v>-25.893025093924905</v>
      </c>
      <c r="P69" s="91">
        <v>12</v>
      </c>
      <c r="Q69" s="92">
        <v>0.91907211735244265</v>
      </c>
      <c r="R69" s="92">
        <v>0.83789198070817306</v>
      </c>
      <c r="S69" s="92">
        <v>-2.2733740586274314</v>
      </c>
      <c r="T69" s="92">
        <v>8.6167641672400084</v>
      </c>
      <c r="U69" s="92">
        <v>-3.9768170095842992</v>
      </c>
      <c r="V69" s="129">
        <f t="shared" si="1"/>
        <v>4.4584756065428107E-3</v>
      </c>
    </row>
    <row r="70" spans="1:22" x14ac:dyDescent="0.25">
      <c r="A70" s="89" t="s">
        <v>3064</v>
      </c>
      <c r="B70" s="89" t="s">
        <v>3065</v>
      </c>
      <c r="C70" s="89" t="s">
        <v>3066</v>
      </c>
      <c r="D70" s="89" t="s">
        <v>1845</v>
      </c>
      <c r="E70" s="90" t="s">
        <v>302</v>
      </c>
      <c r="F70" s="91">
        <v>213525011.002</v>
      </c>
      <c r="G70" s="91">
        <v>68</v>
      </c>
      <c r="H70" s="92">
        <v>2.4803799999999998</v>
      </c>
      <c r="I70" s="92">
        <v>-19.88111</v>
      </c>
      <c r="J70" s="92">
        <v>-0.33956999999999998</v>
      </c>
      <c r="K70" s="92">
        <v>-4.0340999999999996</v>
      </c>
      <c r="L70" s="92">
        <v>2.3030267115094594</v>
      </c>
      <c r="M70" s="92">
        <v>17.024140045023685</v>
      </c>
      <c r="N70" s="92">
        <v>-0.28824101292736887</v>
      </c>
      <c r="O70" s="92">
        <v>-24.79134934692674</v>
      </c>
      <c r="P70" s="91">
        <v>22</v>
      </c>
      <c r="Q70" s="92">
        <v>0.90229578968760882</v>
      </c>
      <c r="R70" s="92">
        <v>0.70265348572826025</v>
      </c>
      <c r="S70" s="92">
        <v>-5.7775566237659017</v>
      </c>
      <c r="T70" s="92">
        <v>9.8041431696859185</v>
      </c>
      <c r="U70" s="92">
        <v>-8.4477234897690661</v>
      </c>
      <c r="V70" s="129" t="str">
        <f t="shared" si="1"/>
        <v>-</v>
      </c>
    </row>
    <row r="71" spans="1:22" x14ac:dyDescent="0.25">
      <c r="A71" s="89" t="s">
        <v>3206</v>
      </c>
      <c r="B71" s="89" t="s">
        <v>3207</v>
      </c>
      <c r="C71" s="89" t="s">
        <v>3208</v>
      </c>
      <c r="D71" s="89" t="s">
        <v>336</v>
      </c>
      <c r="E71" s="90" t="s">
        <v>337</v>
      </c>
      <c r="F71" s="91">
        <v>526049248</v>
      </c>
      <c r="G71" s="91">
        <v>1774</v>
      </c>
      <c r="H71" s="92">
        <v>19.560140000000001</v>
      </c>
      <c r="I71" s="92">
        <v>-29.324059999999999</v>
      </c>
      <c r="J71" s="92">
        <v>-0.20080999999999999</v>
      </c>
      <c r="K71" s="92">
        <v>-10.45008</v>
      </c>
      <c r="L71" s="92">
        <v>5.6986174400689205</v>
      </c>
      <c r="M71" s="92">
        <v>24.538268519761225</v>
      </c>
      <c r="N71" s="92">
        <v>-6.1596222285135262E-2</v>
      </c>
      <c r="O71" s="92">
        <v>-38.345785797893328</v>
      </c>
      <c r="P71" s="91">
        <v>12</v>
      </c>
      <c r="Q71" s="92">
        <v>0.8521782688678422</v>
      </c>
      <c r="R71" s="92">
        <v>0.95653631064526423</v>
      </c>
      <c r="S71" s="92">
        <v>-4.433057189717859</v>
      </c>
      <c r="T71" s="92">
        <v>12.874796573665337</v>
      </c>
      <c r="U71" s="92">
        <v>-5.4089662673331702</v>
      </c>
      <c r="V71" s="129" t="str">
        <f t="shared" si="1"/>
        <v>-</v>
      </c>
    </row>
    <row r="72" spans="1:22" x14ac:dyDescent="0.25">
      <c r="A72" s="89" t="s">
        <v>3337</v>
      </c>
      <c r="B72" s="89" t="s">
        <v>3338</v>
      </c>
      <c r="C72" s="89" t="s">
        <v>3339</v>
      </c>
      <c r="D72" s="89" t="s">
        <v>336</v>
      </c>
      <c r="E72" s="90" t="s">
        <v>337</v>
      </c>
      <c r="F72" s="91">
        <v>1267736973.0020001</v>
      </c>
      <c r="G72" s="91">
        <v>2704</v>
      </c>
      <c r="H72" s="92">
        <v>7.8764900000000004</v>
      </c>
      <c r="I72" s="92">
        <v>-31.78689</v>
      </c>
      <c r="J72" s="92">
        <v>-4.6742499999999998</v>
      </c>
      <c r="K72" s="92">
        <v>-9.2451500000000006</v>
      </c>
      <c r="L72" s="92">
        <v>0.15144025335345201</v>
      </c>
      <c r="M72" s="92">
        <v>24.129102949041584</v>
      </c>
      <c r="N72" s="92">
        <v>-0.2925364380042727</v>
      </c>
      <c r="O72" s="92">
        <v>-43.332962351237903</v>
      </c>
      <c r="P72" s="91">
        <v>12</v>
      </c>
      <c r="Q72" s="92">
        <v>0.89911718084216141</v>
      </c>
      <c r="R72" s="92">
        <v>0.99239499160561551</v>
      </c>
      <c r="S72" s="92">
        <v>-10.379643307503846</v>
      </c>
      <c r="T72" s="92">
        <v>10.562809911260038</v>
      </c>
      <c r="U72" s="92">
        <v>-10.373205508089512</v>
      </c>
      <c r="V72" s="129" t="str">
        <f t="shared" si="1"/>
        <v>-</v>
      </c>
    </row>
    <row r="73" spans="1:22" x14ac:dyDescent="0.25">
      <c r="A73" s="89" t="s">
        <v>3444</v>
      </c>
      <c r="B73" s="89" t="s">
        <v>3445</v>
      </c>
      <c r="C73" s="89" t="s">
        <v>3446</v>
      </c>
      <c r="D73" s="89" t="s">
        <v>852</v>
      </c>
      <c r="E73" s="90" t="s">
        <v>337</v>
      </c>
      <c r="F73" s="91">
        <v>21778541.002</v>
      </c>
      <c r="G73" s="91">
        <v>510</v>
      </c>
      <c r="H73" s="92">
        <v>15.355399999999999</v>
      </c>
      <c r="I73" s="92">
        <v>-20.225110000000001</v>
      </c>
      <c r="J73" s="92">
        <v>-24.780329999999999</v>
      </c>
      <c r="K73" s="92">
        <v>2.47139</v>
      </c>
      <c r="L73" s="92">
        <v>-8.984679430433328</v>
      </c>
      <c r="M73" s="92">
        <v>12.74747613549764</v>
      </c>
      <c r="N73" s="92">
        <v>-1.2704288551394556</v>
      </c>
      <c r="O73" s="92">
        <v>-42.098364622456316</v>
      </c>
      <c r="P73" s="91">
        <v>22</v>
      </c>
      <c r="Q73" s="92">
        <v>0.51004557887436885</v>
      </c>
      <c r="R73" s="92">
        <v>0.29741323162503552</v>
      </c>
      <c r="S73" s="92">
        <v>-12.582347590120305</v>
      </c>
      <c r="T73" s="92">
        <v>18.871526145740507</v>
      </c>
      <c r="U73" s="92">
        <v>-18.549234921953463</v>
      </c>
      <c r="V73" s="129" t="str">
        <f t="shared" si="1"/>
        <v>-</v>
      </c>
    </row>
    <row r="74" spans="1:22" x14ac:dyDescent="0.25">
      <c r="A74" s="89" t="s">
        <v>3771</v>
      </c>
      <c r="B74" s="89" t="s">
        <v>3772</v>
      </c>
      <c r="C74" s="89" t="s">
        <v>3773</v>
      </c>
      <c r="D74" s="89" t="s">
        <v>336</v>
      </c>
      <c r="E74" s="90" t="s">
        <v>337</v>
      </c>
      <c r="F74" s="91">
        <v>7827670</v>
      </c>
      <c r="G74" s="91">
        <v>559</v>
      </c>
      <c r="H74" s="92">
        <v>4.5575299999999999</v>
      </c>
      <c r="I74" s="92">
        <v>-20.051349999999999</v>
      </c>
      <c r="J74" s="92">
        <v>3.2021999999999999</v>
      </c>
      <c r="K74" s="92">
        <v>-7.9427700000000003</v>
      </c>
      <c r="L74" s="92">
        <v>7.8520761498321212</v>
      </c>
      <c r="M74" s="92">
        <v>22.607905332339371</v>
      </c>
      <c r="N74" s="92">
        <v>2.8396884102717561E-2</v>
      </c>
      <c r="O74" s="92">
        <v>-28.61909142537322</v>
      </c>
      <c r="P74" s="91">
        <v>21</v>
      </c>
      <c r="Q74" s="92">
        <v>0.97224509548661098</v>
      </c>
      <c r="R74" s="92">
        <v>1.0054562496514579</v>
      </c>
      <c r="S74" s="92">
        <v>-3.481589484102726</v>
      </c>
      <c r="T74" s="92">
        <v>5.2907962129361064</v>
      </c>
      <c r="U74" s="92">
        <v>-3.4818087472964332</v>
      </c>
      <c r="V74" s="129">
        <f t="shared" si="1"/>
        <v>2.8396884102717561E-2</v>
      </c>
    </row>
    <row r="75" spans="1:22" x14ac:dyDescent="0.25">
      <c r="A75" s="89" t="s">
        <v>3220</v>
      </c>
      <c r="B75" s="89" t="s">
        <v>3221</v>
      </c>
      <c r="C75" s="89" t="s">
        <v>3222</v>
      </c>
      <c r="D75" s="89" t="s">
        <v>336</v>
      </c>
      <c r="E75" s="90" t="s">
        <v>337</v>
      </c>
      <c r="F75" s="91">
        <v>31194472</v>
      </c>
      <c r="G75" s="91">
        <v>352</v>
      </c>
      <c r="H75" s="92">
        <v>-1.73786</v>
      </c>
      <c r="I75" s="92">
        <v>-18.998740000000002</v>
      </c>
      <c r="J75" s="92">
        <v>7.5026299999999999</v>
      </c>
      <c r="K75" s="92">
        <v>-11.11548</v>
      </c>
      <c r="L75" s="92">
        <v>4.3774992133507329</v>
      </c>
      <c r="M75" s="92">
        <v>20.021745059860407</v>
      </c>
      <c r="N75" s="92">
        <v>-0.14147532397825296</v>
      </c>
      <c r="O75" s="92">
        <v>-23.089187404114764</v>
      </c>
      <c r="P75" s="91">
        <v>22</v>
      </c>
      <c r="Q75" s="92">
        <v>0.95363890668768603</v>
      </c>
      <c r="R75" s="92">
        <v>0.8733995809981725</v>
      </c>
      <c r="S75" s="92">
        <v>-5.537090428510119</v>
      </c>
      <c r="T75" s="92">
        <v>6.6308170062096465</v>
      </c>
      <c r="U75" s="92">
        <v>-6.5912517292901036</v>
      </c>
      <c r="V75" s="129" t="str">
        <f t="shared" si="1"/>
        <v>-</v>
      </c>
    </row>
    <row r="76" spans="1:22" x14ac:dyDescent="0.25">
      <c r="A76" s="89" t="s">
        <v>3167</v>
      </c>
      <c r="B76" s="89" t="s">
        <v>3168</v>
      </c>
      <c r="C76" s="89" t="s">
        <v>3169</v>
      </c>
      <c r="D76" s="89" t="s">
        <v>336</v>
      </c>
      <c r="E76" s="90" t="s">
        <v>302</v>
      </c>
      <c r="F76" s="91">
        <v>4421494.0010000002</v>
      </c>
      <c r="G76" s="91">
        <v>146</v>
      </c>
      <c r="H76" s="92">
        <v>4.9090000000000002E-2</v>
      </c>
      <c r="I76" s="92">
        <v>-24.124790000000001</v>
      </c>
      <c r="J76" s="92">
        <v>-12.06823</v>
      </c>
      <c r="K76" s="92">
        <v>-9.8102999999999998</v>
      </c>
      <c r="L76" s="92">
        <v>-1.761574629758822</v>
      </c>
      <c r="M76" s="92">
        <v>23.398901530604562</v>
      </c>
      <c r="N76" s="92">
        <v>-0.38342213203166076</v>
      </c>
      <c r="O76" s="92">
        <v>-42.64151718409105</v>
      </c>
      <c r="P76" s="91">
        <v>21</v>
      </c>
      <c r="Q76" s="92">
        <v>0.97987345931268788</v>
      </c>
      <c r="R76" s="92">
        <v>1.0487997021147708</v>
      </c>
      <c r="S76" s="92">
        <v>-13.21051141655596</v>
      </c>
      <c r="T76" s="92">
        <v>4.7911610035770176</v>
      </c>
      <c r="U76" s="92">
        <v>-12.085186797174652</v>
      </c>
      <c r="V76" s="129" t="str">
        <f t="shared" si="1"/>
        <v>-</v>
      </c>
    </row>
    <row r="77" spans="1:22" x14ac:dyDescent="0.25">
      <c r="A77" s="89" t="s">
        <v>3783</v>
      </c>
      <c r="B77" s="89" t="s">
        <v>3784</v>
      </c>
      <c r="C77" s="89" t="s">
        <v>3785</v>
      </c>
      <c r="D77" s="89" t="s">
        <v>852</v>
      </c>
      <c r="E77" s="90" t="s">
        <v>1023</v>
      </c>
      <c r="F77" s="91">
        <v>3666278.9989999998</v>
      </c>
      <c r="G77" s="91">
        <v>347</v>
      </c>
      <c r="H77" s="92">
        <v>11.1617</v>
      </c>
      <c r="I77" s="92">
        <v>-16.882770000000001</v>
      </c>
      <c r="J77" s="92">
        <v>-13.68219</v>
      </c>
      <c r="K77" s="92">
        <v>-5.3563499999999999</v>
      </c>
      <c r="L77" s="92">
        <v>2.3596600309842009</v>
      </c>
      <c r="M77" s="92">
        <v>24.129351026300139</v>
      </c>
      <c r="N77" s="92">
        <v>-0.20101750958960649</v>
      </c>
      <c r="O77" s="92">
        <v>-38.762661076825964</v>
      </c>
      <c r="P77" s="91">
        <v>21</v>
      </c>
      <c r="Q77" s="92">
        <v>0.9489634998937857</v>
      </c>
      <c r="R77" s="92">
        <v>1.0474233246864948</v>
      </c>
      <c r="S77" s="92">
        <v>-8.9305050385409164</v>
      </c>
      <c r="T77" s="92">
        <v>7.6803502549550791</v>
      </c>
      <c r="U77" s="92">
        <v>-8.3970416136710639</v>
      </c>
      <c r="V77" s="129" t="str">
        <f t="shared" si="1"/>
        <v>-</v>
      </c>
    </row>
    <row r="78" spans="1:22" x14ac:dyDescent="0.25">
      <c r="A78" s="89" t="s">
        <v>3560</v>
      </c>
      <c r="B78" s="89" t="s">
        <v>3561</v>
      </c>
      <c r="C78" s="89" t="s">
        <v>3562</v>
      </c>
      <c r="D78" s="89" t="s">
        <v>1274</v>
      </c>
      <c r="E78" s="90" t="s">
        <v>337</v>
      </c>
      <c r="F78" s="91">
        <v>61370615.998000003</v>
      </c>
      <c r="G78" s="91">
        <v>711</v>
      </c>
      <c r="H78" s="92">
        <v>-0.74073</v>
      </c>
      <c r="I78" s="92">
        <v>-19.628039999999999</v>
      </c>
      <c r="J78" s="92">
        <v>7.0382999999999996</v>
      </c>
      <c r="K78" s="92">
        <v>-5.3072600000000003</v>
      </c>
      <c r="L78" s="92">
        <v>12.547620172326512</v>
      </c>
      <c r="M78" s="92">
        <v>25.988548243515407</v>
      </c>
      <c r="N78" s="92">
        <v>0.20538038677685086</v>
      </c>
      <c r="O78" s="92">
        <v>-34.326538236915226</v>
      </c>
      <c r="P78" s="91">
        <v>12</v>
      </c>
      <c r="Q78" s="92">
        <v>0.94410607924413925</v>
      </c>
      <c r="R78" s="92">
        <v>1.1223541195472078</v>
      </c>
      <c r="S78" s="92">
        <v>2.2785810147147423E-2</v>
      </c>
      <c r="T78" s="92">
        <v>8.9747721978447785</v>
      </c>
      <c r="U78" s="92">
        <v>0.72029317023174499</v>
      </c>
      <c r="V78" s="129">
        <f t="shared" si="1"/>
        <v>0.20538038677685086</v>
      </c>
    </row>
    <row r="79" spans="1:22" x14ac:dyDescent="0.25">
      <c r="A79" s="89" t="s">
        <v>3051</v>
      </c>
      <c r="B79" s="89" t="s">
        <v>3052</v>
      </c>
      <c r="C79" s="89" t="s">
        <v>3053</v>
      </c>
      <c r="D79" s="89" t="s">
        <v>57</v>
      </c>
      <c r="E79" s="90" t="s">
        <v>58</v>
      </c>
      <c r="F79" s="91">
        <v>220872179.002</v>
      </c>
      <c r="G79" s="91">
        <v>2431</v>
      </c>
      <c r="H79" s="92">
        <v>-6.9373199999999997</v>
      </c>
      <c r="I79" s="92">
        <v>-9.3536699999999993</v>
      </c>
      <c r="J79" s="92">
        <v>11.43047</v>
      </c>
      <c r="K79" s="92">
        <v>-0.75761000000000001</v>
      </c>
      <c r="L79" s="92">
        <v>10.135961232180811</v>
      </c>
      <c r="M79" s="92">
        <v>19.884667360687349</v>
      </c>
      <c r="N79" s="92">
        <v>0.14714247398781749</v>
      </c>
      <c r="O79" s="92">
        <v>-14.736181453975627</v>
      </c>
      <c r="P79" s="91">
        <v>5</v>
      </c>
      <c r="Q79" s="92">
        <v>0.91084873917631082</v>
      </c>
      <c r="R79" s="92">
        <v>0.8284984166312368</v>
      </c>
      <c r="S79" s="92">
        <v>0.42238070436164499</v>
      </c>
      <c r="T79" s="92">
        <v>9.0230181349794272</v>
      </c>
      <c r="U79" s="92">
        <v>-1.4379310117293542</v>
      </c>
      <c r="V79" s="129">
        <f t="shared" si="1"/>
        <v>0.14714247398781749</v>
      </c>
    </row>
    <row r="80" spans="1:22" x14ac:dyDescent="0.25">
      <c r="A80" s="89" t="s">
        <v>3146</v>
      </c>
      <c r="B80" s="89" t="s">
        <v>3147</v>
      </c>
      <c r="C80" s="89" t="s">
        <v>3148</v>
      </c>
      <c r="D80" s="89" t="s">
        <v>57</v>
      </c>
      <c r="E80" s="90" t="s">
        <v>58</v>
      </c>
      <c r="F80" s="91">
        <v>4873584</v>
      </c>
      <c r="G80" s="91">
        <v>480</v>
      </c>
      <c r="H80" s="92">
        <v>-1.0043200000000001</v>
      </c>
      <c r="I80" s="92">
        <v>-12.2864</v>
      </c>
      <c r="J80" s="92">
        <v>-14.032690000000001</v>
      </c>
      <c r="K80" s="92">
        <v>-4.4077000000000002</v>
      </c>
      <c r="L80" s="92">
        <v>1.4014564463010082</v>
      </c>
      <c r="M80" s="92">
        <v>21.46823029765698</v>
      </c>
      <c r="N80" s="92">
        <v>-0.27056844255287354</v>
      </c>
      <c r="O80" s="92">
        <v>-31.087010431038308</v>
      </c>
      <c r="P80" s="91">
        <v>21</v>
      </c>
      <c r="Q80" s="92">
        <v>0.93128559188124782</v>
      </c>
      <c r="R80" s="92">
        <v>0.91454740201951668</v>
      </c>
      <c r="S80" s="92">
        <v>-8.6655779084205093</v>
      </c>
      <c r="T80" s="92">
        <v>8.0406770802764385</v>
      </c>
      <c r="U80" s="92">
        <v>-9.2545501582168015</v>
      </c>
      <c r="V80" s="129" t="str">
        <f t="shared" si="1"/>
        <v>-</v>
      </c>
    </row>
    <row r="81" spans="1:22" x14ac:dyDescent="0.25">
      <c r="A81" s="89" t="s">
        <v>3566</v>
      </c>
      <c r="B81" s="89" t="s">
        <v>3567</v>
      </c>
      <c r="C81" s="89" t="s">
        <v>3568</v>
      </c>
      <c r="D81" s="89" t="s">
        <v>57</v>
      </c>
      <c r="E81" s="90" t="s">
        <v>58</v>
      </c>
      <c r="F81" s="91">
        <v>76729854.001000002</v>
      </c>
      <c r="G81" s="91">
        <v>1549</v>
      </c>
      <c r="H81" s="92">
        <v>2.51023</v>
      </c>
      <c r="I81" s="92">
        <v>3.48645</v>
      </c>
      <c r="J81" s="92">
        <v>2.50054</v>
      </c>
      <c r="K81" s="92">
        <v>-2.4401700000000002</v>
      </c>
      <c r="L81" s="92">
        <v>15.750384752728142</v>
      </c>
      <c r="M81" s="92">
        <v>18.948033178090594</v>
      </c>
      <c r="N81" s="92">
        <v>0.45072238317055147</v>
      </c>
      <c r="O81" s="92">
        <v>-17.045125627085067</v>
      </c>
      <c r="P81" s="91">
        <v>6</v>
      </c>
      <c r="Q81" s="92">
        <v>0.9209622342187157</v>
      </c>
      <c r="R81" s="92">
        <v>0.79823919561407364</v>
      </c>
      <c r="S81" s="92">
        <v>5.7011473995211173</v>
      </c>
      <c r="T81" s="92">
        <v>8.600300587714969</v>
      </c>
      <c r="U81" s="92">
        <v>3.5864878263192068</v>
      </c>
      <c r="V81" s="129">
        <f t="shared" si="1"/>
        <v>0.45072238317055147</v>
      </c>
    </row>
    <row r="82" spans="1:22" x14ac:dyDescent="0.25">
      <c r="A82" s="89" t="s">
        <v>3432</v>
      </c>
      <c r="B82" s="89" t="s">
        <v>3433</v>
      </c>
      <c r="C82" s="89" t="s">
        <v>3434</v>
      </c>
      <c r="D82" s="89" t="s">
        <v>57</v>
      </c>
      <c r="E82" s="90" t="s">
        <v>58</v>
      </c>
      <c r="F82" s="91">
        <v>514833863.99800003</v>
      </c>
      <c r="G82" s="91">
        <v>6200</v>
      </c>
      <c r="H82" s="92">
        <v>-3.22993</v>
      </c>
      <c r="I82" s="92">
        <v>-17.129069999999999</v>
      </c>
      <c r="J82" s="92">
        <v>-15.32835</v>
      </c>
      <c r="K82" s="92">
        <v>-7.5492100000000004</v>
      </c>
      <c r="L82" s="92">
        <v>1.0861799605185407</v>
      </c>
      <c r="M82" s="92">
        <v>26.398554773103985</v>
      </c>
      <c r="N82" s="92">
        <v>-0.23197868877372149</v>
      </c>
      <c r="O82" s="92">
        <v>-42.865600343963507</v>
      </c>
      <c r="P82" s="91">
        <v>21</v>
      </c>
      <c r="Q82" s="92">
        <v>0.93049141079957476</v>
      </c>
      <c r="R82" s="92">
        <v>1.1236203883631195</v>
      </c>
      <c r="S82" s="92">
        <v>-10.632322612241278</v>
      </c>
      <c r="T82" s="92">
        <v>10.040680558724237</v>
      </c>
      <c r="U82" s="92">
        <v>-9.5366950852181063</v>
      </c>
      <c r="V82" s="129" t="str">
        <f t="shared" si="1"/>
        <v>-</v>
      </c>
    </row>
    <row r="83" spans="1:22" x14ac:dyDescent="0.25">
      <c r="A83" s="89" t="s">
        <v>3529</v>
      </c>
      <c r="B83" s="89" t="s">
        <v>3530</v>
      </c>
      <c r="C83" s="89" t="s">
        <v>3531</v>
      </c>
      <c r="D83" s="89" t="s">
        <v>3029</v>
      </c>
      <c r="E83" s="90" t="s">
        <v>337</v>
      </c>
      <c r="F83" s="91">
        <v>46918361.001000002</v>
      </c>
      <c r="G83" s="91">
        <v>32</v>
      </c>
      <c r="H83" s="92">
        <v>-0.61053000000000002</v>
      </c>
      <c r="I83" s="92">
        <v>-17.22587</v>
      </c>
      <c r="J83" s="92">
        <v>-16.070440000000001</v>
      </c>
      <c r="K83" s="92">
        <v>-5.5802500000000004</v>
      </c>
      <c r="L83" s="92">
        <v>0.43021636125082363</v>
      </c>
      <c r="M83" s="92">
        <v>23.0461484603222</v>
      </c>
      <c r="N83" s="92">
        <v>-0.29418649856943857</v>
      </c>
      <c r="O83" s="92">
        <v>-41.058919468842525</v>
      </c>
      <c r="P83" s="91">
        <v>13</v>
      </c>
      <c r="Q83" s="92">
        <v>0.90687481381390289</v>
      </c>
      <c r="R83" s="92">
        <v>0.95603278743112985</v>
      </c>
      <c r="S83" s="92">
        <v>-9.8452699686552396</v>
      </c>
      <c r="T83" s="92">
        <v>9.7590983675126761</v>
      </c>
      <c r="U83" s="92">
        <v>-10.123725232333458</v>
      </c>
      <c r="V83" s="129" t="str">
        <f t="shared" si="1"/>
        <v>-</v>
      </c>
    </row>
    <row r="84" spans="1:22" x14ac:dyDescent="0.25">
      <c r="A84" s="89" t="s">
        <v>3421</v>
      </c>
      <c r="B84" s="89" t="s">
        <v>3422</v>
      </c>
      <c r="C84" s="89" t="s">
        <v>3423</v>
      </c>
      <c r="D84" s="89" t="s">
        <v>3424</v>
      </c>
      <c r="E84" s="90" t="s">
        <v>337</v>
      </c>
      <c r="F84" s="91">
        <v>265950123.998</v>
      </c>
      <c r="G84" s="91">
        <v>2287</v>
      </c>
      <c r="H84" s="92">
        <v>20.18674</v>
      </c>
      <c r="I84" s="92">
        <v>13.98386</v>
      </c>
      <c r="J84" s="92">
        <v>24.565919999999998</v>
      </c>
      <c r="K84" s="92">
        <v>1.1392</v>
      </c>
      <c r="L84" s="92">
        <v>31.338232020843382</v>
      </c>
      <c r="M84" s="92">
        <v>18.025878985621805</v>
      </c>
      <c r="N84" s="92">
        <v>1.3385283434879671</v>
      </c>
      <c r="O84" s="92">
        <v>-11.535726698385563</v>
      </c>
      <c r="P84" s="91">
        <v>6</v>
      </c>
      <c r="Q84" s="92">
        <v>0.82772548497002718</v>
      </c>
      <c r="R84" s="92">
        <v>0.68251133599140434</v>
      </c>
      <c r="S84" s="92">
        <v>19.925775313801019</v>
      </c>
      <c r="T84" s="92">
        <v>12.267210297838783</v>
      </c>
      <c r="U84" s="92">
        <v>17.536250107684648</v>
      </c>
      <c r="V84" s="129">
        <f t="shared" si="1"/>
        <v>1.3385283434879671</v>
      </c>
    </row>
    <row r="85" spans="1:22" x14ac:dyDescent="0.25">
      <c r="A85" s="89" t="s">
        <v>3305</v>
      </c>
      <c r="B85" s="89" t="s">
        <v>3306</v>
      </c>
      <c r="C85" s="89" t="s">
        <v>3307</v>
      </c>
      <c r="D85" s="89" t="s">
        <v>895</v>
      </c>
      <c r="E85" s="90" t="s">
        <v>169</v>
      </c>
      <c r="F85" s="91">
        <v>557939772.99899995</v>
      </c>
      <c r="G85" s="91">
        <v>656</v>
      </c>
      <c r="H85" s="92">
        <v>5.20322</v>
      </c>
      <c r="I85" s="92">
        <v>-7.2337300000000004</v>
      </c>
      <c r="J85" s="92">
        <v>8.3219200000000004</v>
      </c>
      <c r="K85" s="92">
        <v>-7.4510399999999999</v>
      </c>
      <c r="L85" s="92">
        <v>14.609971980328119</v>
      </c>
      <c r="M85" s="92">
        <v>23.638037018541329</v>
      </c>
      <c r="N85" s="92">
        <v>0.31305010192763827</v>
      </c>
      <c r="O85" s="92">
        <v>-21.404587598847879</v>
      </c>
      <c r="P85" s="91">
        <v>5</v>
      </c>
      <c r="Q85" s="92">
        <v>0.9470281597891812</v>
      </c>
      <c r="R85" s="92">
        <v>1.0240033850444681</v>
      </c>
      <c r="S85" s="92">
        <v>2.6309396077311415</v>
      </c>
      <c r="T85" s="92">
        <v>7.6094825336669176</v>
      </c>
      <c r="U85" s="92">
        <v>2.5659179680198152</v>
      </c>
      <c r="V85" s="129">
        <f t="shared" si="1"/>
        <v>0.31305010192763827</v>
      </c>
    </row>
    <row r="86" spans="1:22" x14ac:dyDescent="0.25">
      <c r="A86" s="89" t="s">
        <v>3279</v>
      </c>
      <c r="B86" s="89" t="s">
        <v>3280</v>
      </c>
      <c r="C86" s="89" t="s">
        <v>3281</v>
      </c>
      <c r="D86" s="89" t="s">
        <v>2453</v>
      </c>
      <c r="E86" s="90" t="s">
        <v>491</v>
      </c>
      <c r="F86" s="91">
        <v>1094637215.9979999</v>
      </c>
      <c r="G86" s="91">
        <v>3014</v>
      </c>
      <c r="H86" s="92">
        <v>-6.2277800000000001</v>
      </c>
      <c r="I86" s="92">
        <v>-5.60128</v>
      </c>
      <c r="J86" s="92">
        <v>2.0682299999999998</v>
      </c>
      <c r="K86" s="92">
        <v>-2.4759600000000002</v>
      </c>
      <c r="L86" s="92">
        <v>9.126492400696474</v>
      </c>
      <c r="M86" s="92">
        <v>20.166356892838532</v>
      </c>
      <c r="N86" s="92">
        <v>9.5030070556400753E-2</v>
      </c>
      <c r="O86" s="92">
        <v>-18.575453048112379</v>
      </c>
      <c r="P86" s="91">
        <v>22</v>
      </c>
      <c r="Q86" s="92">
        <v>0.94680816263667167</v>
      </c>
      <c r="R86" s="92">
        <v>0.8734067282870015</v>
      </c>
      <c r="S86" s="92">
        <v>-1.0262065808437861</v>
      </c>
      <c r="T86" s="92">
        <v>7.054968301859267</v>
      </c>
      <c r="U86" s="92">
        <v>-2.341317476033411</v>
      </c>
      <c r="V86" s="129">
        <f t="shared" si="1"/>
        <v>9.5030070556400753E-2</v>
      </c>
    </row>
    <row r="87" spans="1:22" x14ac:dyDescent="0.25">
      <c r="A87" s="89" t="s">
        <v>3466</v>
      </c>
      <c r="B87" s="89" t="s">
        <v>3467</v>
      </c>
      <c r="C87" s="89" t="s">
        <v>3468</v>
      </c>
      <c r="D87" s="89" t="s">
        <v>3469</v>
      </c>
      <c r="E87" s="90" t="s">
        <v>4613</v>
      </c>
      <c r="F87" s="91">
        <v>274905056.00099999</v>
      </c>
      <c r="G87" s="91">
        <v>2075</v>
      </c>
      <c r="H87" s="92">
        <v>17.462430000000001</v>
      </c>
      <c r="I87" s="92">
        <v>-27.017029999999998</v>
      </c>
      <c r="J87" s="92">
        <v>-14.575229999999999</v>
      </c>
      <c r="K87" s="92">
        <v>-5.2175200000000004</v>
      </c>
      <c r="L87" s="92">
        <v>0.41714089751370143</v>
      </c>
      <c r="M87" s="92">
        <v>24.014502726226535</v>
      </c>
      <c r="N87" s="92">
        <v>-0.28286828431271716</v>
      </c>
      <c r="O87" s="92">
        <v>-42.84299561137437</v>
      </c>
      <c r="P87" s="91">
        <v>21</v>
      </c>
      <c r="Q87" s="92">
        <v>0.83550976997523785</v>
      </c>
      <c r="R87" s="92">
        <v>0.91780880890233629</v>
      </c>
      <c r="S87" s="92">
        <v>-9.1328802166536072</v>
      </c>
      <c r="T87" s="92">
        <v>13.317154396105979</v>
      </c>
      <c r="U87" s="92">
        <v>-10.135426630718625</v>
      </c>
      <c r="V87" s="129" t="str">
        <f t="shared" si="1"/>
        <v>-</v>
      </c>
    </row>
    <row r="88" spans="1:22" x14ac:dyDescent="0.25">
      <c r="A88" s="89" t="s">
        <v>3532</v>
      </c>
      <c r="B88" s="89" t="s">
        <v>3533</v>
      </c>
      <c r="C88" s="89" t="s">
        <v>3534</v>
      </c>
      <c r="D88" s="89" t="s">
        <v>206</v>
      </c>
      <c r="E88" s="90" t="s">
        <v>207</v>
      </c>
      <c r="F88" s="91">
        <v>8822447</v>
      </c>
      <c r="G88" s="91">
        <v>6</v>
      </c>
      <c r="H88" s="92">
        <v>9.1029400000000003</v>
      </c>
      <c r="I88" s="92">
        <v>-17.867450000000002</v>
      </c>
      <c r="J88" s="92">
        <v>-1.3101</v>
      </c>
      <c r="K88" s="92">
        <v>-1.9944500000000001</v>
      </c>
      <c r="L88" s="92">
        <v>3.4320605582900177</v>
      </c>
      <c r="M88" s="92">
        <v>19.58104704889158</v>
      </c>
      <c r="N88" s="92">
        <v>-0.19294277341661939</v>
      </c>
      <c r="O88" s="92">
        <v>-27.0352465767712</v>
      </c>
      <c r="P88" s="91">
        <v>12</v>
      </c>
      <c r="Q88" s="92">
        <v>0.91700065603196612</v>
      </c>
      <c r="R88" s="92">
        <v>0.8213582964189734</v>
      </c>
      <c r="S88" s="92">
        <v>-5.7890667345585101</v>
      </c>
      <c r="T88" s="92">
        <v>8.7325213277045197</v>
      </c>
      <c r="U88" s="92">
        <v>-7.4373367763695741</v>
      </c>
      <c r="V88" s="129" t="str">
        <f t="shared" si="1"/>
        <v>-</v>
      </c>
    </row>
    <row r="89" spans="1:22" x14ac:dyDescent="0.25">
      <c r="A89" s="89" t="s">
        <v>3512</v>
      </c>
      <c r="B89" s="89" t="s">
        <v>3513</v>
      </c>
      <c r="C89" s="89" t="s">
        <v>3514</v>
      </c>
      <c r="D89" s="89" t="s">
        <v>2290</v>
      </c>
      <c r="E89" s="90" t="s">
        <v>4613</v>
      </c>
      <c r="F89" s="91">
        <v>67156083.001000002</v>
      </c>
      <c r="G89" s="91">
        <v>964</v>
      </c>
      <c r="H89" s="92">
        <v>15.174110000000001</v>
      </c>
      <c r="I89" s="92">
        <v>-1.70743</v>
      </c>
      <c r="J89" s="92">
        <v>2.5627800000000001</v>
      </c>
      <c r="K89" s="92">
        <v>-20.76155</v>
      </c>
      <c r="L89" s="92">
        <v>0.5731335776910651</v>
      </c>
      <c r="M89" s="92">
        <v>19.309475726632986</v>
      </c>
      <c r="N89" s="92">
        <v>-0.34371458855608694</v>
      </c>
      <c r="O89" s="92">
        <v>-30.177940603266151</v>
      </c>
      <c r="P89" s="91">
        <v>21</v>
      </c>
      <c r="Q89" s="92">
        <v>0.58118784757986452</v>
      </c>
      <c r="R89" s="92">
        <v>0.5133506285373306</v>
      </c>
      <c r="S89" s="92">
        <v>-4.5102757387001331</v>
      </c>
      <c r="T89" s="92">
        <v>18.976170948852367</v>
      </c>
      <c r="U89" s="92">
        <v>-9.995826802167695</v>
      </c>
      <c r="V89" s="129" t="str">
        <f t="shared" si="1"/>
        <v>-</v>
      </c>
    </row>
    <row r="90" spans="1:22" x14ac:dyDescent="0.25">
      <c r="A90" s="89" t="s">
        <v>3333</v>
      </c>
      <c r="B90" s="89" t="s">
        <v>3334</v>
      </c>
      <c r="C90" s="89" t="s">
        <v>3335</v>
      </c>
      <c r="D90" s="89" t="s">
        <v>3336</v>
      </c>
      <c r="E90" s="90" t="s">
        <v>554</v>
      </c>
      <c r="F90" s="91">
        <v>7817956.0010000002</v>
      </c>
      <c r="G90" s="91">
        <v>10</v>
      </c>
      <c r="H90" s="92">
        <v>6.2331700000000003</v>
      </c>
      <c r="I90" s="92">
        <v>-7.6271199999999997</v>
      </c>
      <c r="J90" s="92">
        <v>0.27461000000000002</v>
      </c>
      <c r="K90" s="92">
        <v>-4.0201599999999997</v>
      </c>
      <c r="L90" s="92">
        <v>13.497274164517826</v>
      </c>
      <c r="M90" s="92">
        <v>19.751981560049156</v>
      </c>
      <c r="N90" s="92">
        <v>0.31830690318838623</v>
      </c>
      <c r="O90" s="92">
        <v>-22.934390536382221</v>
      </c>
      <c r="P90" s="91">
        <v>13</v>
      </c>
      <c r="Q90" s="92">
        <v>0.96940891411904706</v>
      </c>
      <c r="R90" s="92">
        <v>0.87588032601103971</v>
      </c>
      <c r="S90" s="92">
        <v>2.8121128251133447</v>
      </c>
      <c r="T90" s="92">
        <v>5.5558159090603061</v>
      </c>
      <c r="U90" s="92">
        <v>1.5701505759888601</v>
      </c>
      <c r="V90" s="129">
        <f t="shared" si="1"/>
        <v>0.31830690318838623</v>
      </c>
    </row>
    <row r="91" spans="1:22" x14ac:dyDescent="0.25">
      <c r="A91" s="89" t="s">
        <v>3681</v>
      </c>
      <c r="B91" s="89" t="s">
        <v>3682</v>
      </c>
      <c r="C91" s="89" t="s">
        <v>3683</v>
      </c>
      <c r="D91" s="89" t="s">
        <v>2496</v>
      </c>
      <c r="E91" s="90" t="s">
        <v>302</v>
      </c>
      <c r="F91" s="91">
        <v>151661323.998</v>
      </c>
      <c r="G91" s="91">
        <v>2238</v>
      </c>
      <c r="H91" s="92">
        <v>8.1445900000000009</v>
      </c>
      <c r="I91" s="92">
        <v>-20.200980000000001</v>
      </c>
      <c r="J91" s="92">
        <v>-1.0378799999999999</v>
      </c>
      <c r="K91" s="92">
        <v>-2.4620000000000002</v>
      </c>
      <c r="L91" s="92">
        <v>6.8319775682285977</v>
      </c>
      <c r="M91" s="92">
        <v>20.848357618244837</v>
      </c>
      <c r="N91" s="92">
        <v>-1.8135937659903956E-2</v>
      </c>
      <c r="O91" s="92">
        <v>-30.495301144476137</v>
      </c>
      <c r="P91" s="91">
        <v>21</v>
      </c>
      <c r="Q91" s="92">
        <v>0.9217101667957267</v>
      </c>
      <c r="R91" s="92">
        <v>0.87900899018839262</v>
      </c>
      <c r="S91" s="92">
        <v>-3.0887470314913004</v>
      </c>
      <c r="T91" s="92">
        <v>8.5082249920851236</v>
      </c>
      <c r="U91" s="92">
        <v>-4.3947079098405002</v>
      </c>
      <c r="V91" s="129" t="str">
        <f t="shared" si="1"/>
        <v>-</v>
      </c>
    </row>
    <row r="92" spans="1:22" x14ac:dyDescent="0.25">
      <c r="A92" s="89" t="s">
        <v>3389</v>
      </c>
      <c r="B92" s="89" t="s">
        <v>3390</v>
      </c>
      <c r="C92" s="89" t="s">
        <v>3391</v>
      </c>
      <c r="D92" s="89" t="s">
        <v>887</v>
      </c>
      <c r="E92" s="90" t="s">
        <v>888</v>
      </c>
      <c r="F92" s="91">
        <v>139278988.002</v>
      </c>
      <c r="G92" s="91">
        <v>478</v>
      </c>
      <c r="H92" s="92">
        <v>1.2291000000000001</v>
      </c>
      <c r="I92" s="92">
        <v>-18.364640000000001</v>
      </c>
      <c r="J92" s="92">
        <v>6.4358399999999998</v>
      </c>
      <c r="K92" s="92">
        <v>-7.5924100000000001</v>
      </c>
      <c r="L92" s="92">
        <v>9.6344195139953968</v>
      </c>
      <c r="M92" s="92">
        <v>22.306207189816831</v>
      </c>
      <c r="N92" s="92">
        <v>0.10868443079815375</v>
      </c>
      <c r="O92" s="92">
        <v>-27.444583630671026</v>
      </c>
      <c r="P92" s="91">
        <v>12</v>
      </c>
      <c r="Q92" s="92">
        <v>0.98105209305453456</v>
      </c>
      <c r="R92" s="92">
        <v>1.0010249252184356</v>
      </c>
      <c r="S92" s="92">
        <v>-1.8240949651317626</v>
      </c>
      <c r="T92" s="92">
        <v>4.3217549491852978</v>
      </c>
      <c r="U92" s="92">
        <v>-1.8867670583324614</v>
      </c>
      <c r="V92" s="129">
        <f t="shared" si="1"/>
        <v>0.10868443079815375</v>
      </c>
    </row>
    <row r="93" spans="1:22" x14ac:dyDescent="0.25">
      <c r="A93" s="89" t="s">
        <v>3798</v>
      </c>
      <c r="B93" s="89" t="s">
        <v>3799</v>
      </c>
      <c r="C93" s="89" t="s">
        <v>3800</v>
      </c>
      <c r="D93" s="89" t="s">
        <v>3801</v>
      </c>
      <c r="E93" s="90" t="s">
        <v>3801</v>
      </c>
      <c r="F93" s="91">
        <v>5018426597.0019999</v>
      </c>
      <c r="G93" s="91">
        <v>941</v>
      </c>
      <c r="H93" s="92">
        <v>26.142160000000001</v>
      </c>
      <c r="I93" s="92">
        <v>-17.273820000000001</v>
      </c>
      <c r="J93" s="92">
        <v>-13.828849999999999</v>
      </c>
      <c r="K93" s="92">
        <v>-6.8865600000000002</v>
      </c>
      <c r="L93" s="92">
        <v>7.9947354104094481</v>
      </c>
      <c r="M93" s="92">
        <v>23.931495046534781</v>
      </c>
      <c r="N93" s="92">
        <v>3.2787476360303457E-2</v>
      </c>
      <c r="O93" s="92">
        <v>-38.916799239622691</v>
      </c>
      <c r="P93" s="91">
        <v>12</v>
      </c>
      <c r="Q93" s="92">
        <v>0.89616363014871803</v>
      </c>
      <c r="R93" s="92">
        <v>0.9810343999445611</v>
      </c>
      <c r="S93" s="92">
        <v>-2.7159994950995126</v>
      </c>
      <c r="T93" s="92">
        <v>10.627063210593663</v>
      </c>
      <c r="U93" s="92">
        <v>-3.3541411651050401</v>
      </c>
      <c r="V93" s="129">
        <f t="shared" si="1"/>
        <v>3.2787476360303457E-2</v>
      </c>
    </row>
    <row r="94" spans="1:22" x14ac:dyDescent="0.25">
      <c r="A94" s="89" t="s">
        <v>3104</v>
      </c>
      <c r="B94" s="89" t="s">
        <v>3105</v>
      </c>
      <c r="C94" s="89" t="s">
        <v>3106</v>
      </c>
      <c r="D94" s="89" t="s">
        <v>1961</v>
      </c>
      <c r="E94" s="90" t="s">
        <v>1962</v>
      </c>
      <c r="F94" s="91">
        <v>44773247.001999997</v>
      </c>
      <c r="G94" s="91">
        <v>85</v>
      </c>
      <c r="H94" s="92">
        <v>9.5466599999999993</v>
      </c>
      <c r="I94" s="92">
        <v>-11.550750000000001</v>
      </c>
      <c r="J94" s="92">
        <v>7.3506</v>
      </c>
      <c r="K94" s="92">
        <v>5.5032199999999998</v>
      </c>
      <c r="L94" s="92">
        <v>12.681890050645661</v>
      </c>
      <c r="M94" s="92">
        <v>18.780717519828375</v>
      </c>
      <c r="N94" s="92">
        <v>0.29135244500451835</v>
      </c>
      <c r="O94" s="92">
        <v>-14.860746193161024</v>
      </c>
      <c r="P94" s="91">
        <v>13</v>
      </c>
      <c r="Q94" s="92">
        <v>0.91923916109123505</v>
      </c>
      <c r="R94" s="92">
        <v>0.78971027591144438</v>
      </c>
      <c r="S94" s="92">
        <v>3.0718034523688655</v>
      </c>
      <c r="T94" s="92">
        <v>8.706587496938166</v>
      </c>
      <c r="U94" s="92">
        <v>0.84045298780521804</v>
      </c>
      <c r="V94" s="129">
        <f t="shared" si="1"/>
        <v>0.29135244500451835</v>
      </c>
    </row>
    <row r="95" spans="1:22" x14ac:dyDescent="0.25">
      <c r="A95" s="89" t="s">
        <v>3340</v>
      </c>
      <c r="B95" s="89" t="s">
        <v>3341</v>
      </c>
      <c r="C95" s="89" t="s">
        <v>3342</v>
      </c>
      <c r="D95" s="89" t="s">
        <v>3343</v>
      </c>
      <c r="E95" s="90" t="s">
        <v>302</v>
      </c>
      <c r="F95" s="91">
        <v>417319707.99900001</v>
      </c>
      <c r="G95" s="91">
        <v>26813</v>
      </c>
      <c r="H95" s="92">
        <v>-13.568989999999999</v>
      </c>
      <c r="I95" s="92">
        <v>-30.85155</v>
      </c>
      <c r="J95" s="92">
        <v>-24.989190000000001</v>
      </c>
      <c r="K95" s="92">
        <v>7.7390299999999996</v>
      </c>
      <c r="L95" s="92">
        <v>-5.4942512671067973</v>
      </c>
      <c r="M95" s="92">
        <v>29.922327234110011</v>
      </c>
      <c r="N95" s="92">
        <v>-0.4245770474339623</v>
      </c>
      <c r="O95" s="92">
        <v>-52.739792230616978</v>
      </c>
      <c r="P95" s="91">
        <v>18</v>
      </c>
      <c r="Q95" s="92">
        <v>0.84777670959513107</v>
      </c>
      <c r="R95" s="92">
        <v>1.1603899008588425</v>
      </c>
      <c r="S95" s="92">
        <v>-16.806068795122648</v>
      </c>
      <c r="T95" s="92">
        <v>16.252145332617886</v>
      </c>
      <c r="U95" s="92">
        <v>-15.425606475953469</v>
      </c>
      <c r="V95" s="129" t="str">
        <f t="shared" si="1"/>
        <v>-</v>
      </c>
    </row>
    <row r="96" spans="1:22" x14ac:dyDescent="0.25">
      <c r="A96" s="89" t="s">
        <v>3755</v>
      </c>
      <c r="B96" s="89" t="s">
        <v>3756</v>
      </c>
      <c r="C96" s="89" t="s">
        <v>3757</v>
      </c>
      <c r="D96" s="89" t="s">
        <v>2306</v>
      </c>
      <c r="E96" s="90" t="s">
        <v>337</v>
      </c>
      <c r="F96" s="91">
        <v>3484708.9980000001</v>
      </c>
      <c r="G96" s="91">
        <v>97</v>
      </c>
      <c r="H96" s="92" t="s">
        <v>4613</v>
      </c>
      <c r="I96" s="92">
        <v>28.384229999999999</v>
      </c>
      <c r="J96" s="92">
        <v>10.14392</v>
      </c>
      <c r="K96" s="92">
        <v>-2.9488099999999999</v>
      </c>
      <c r="L96" s="92">
        <v>35.875300653494605</v>
      </c>
      <c r="M96" s="92">
        <v>24.206945571139801</v>
      </c>
      <c r="N96" s="92">
        <v>1.1841732979878969</v>
      </c>
      <c r="O96" s="92">
        <v>-23.434154156424214</v>
      </c>
      <c r="P96" s="91">
        <v>3</v>
      </c>
      <c r="Q96" s="92">
        <v>0.81436964995156846</v>
      </c>
      <c r="R96" s="92">
        <v>0.90175521910730294</v>
      </c>
      <c r="S96" s="92">
        <v>21.757521739120516</v>
      </c>
      <c r="T96" s="92">
        <v>14.21164330781969</v>
      </c>
      <c r="U96" s="92">
        <v>21.596530388284087</v>
      </c>
      <c r="V96" s="129">
        <f t="shared" si="1"/>
        <v>1.1841732979878969</v>
      </c>
    </row>
    <row r="97" spans="1:22" x14ac:dyDescent="0.25">
      <c r="A97" s="89" t="s">
        <v>2964</v>
      </c>
      <c r="B97" s="89" t="s">
        <v>2965</v>
      </c>
      <c r="C97" s="89" t="s">
        <v>2966</v>
      </c>
      <c r="D97" s="89" t="s">
        <v>2967</v>
      </c>
      <c r="E97" s="90" t="s">
        <v>302</v>
      </c>
      <c r="F97" s="91">
        <v>97102924.001000002</v>
      </c>
      <c r="G97" s="91">
        <v>1805</v>
      </c>
      <c r="H97" s="92">
        <v>2.4653800000000001</v>
      </c>
      <c r="I97" s="92">
        <v>-22.345749999999999</v>
      </c>
      <c r="J97" s="92">
        <v>-21.163650000000001</v>
      </c>
      <c r="K97" s="92">
        <v>-10.486079999999999</v>
      </c>
      <c r="L97" s="92">
        <v>-3.4896825138134413</v>
      </c>
      <c r="M97" s="92">
        <v>25.43806657774542</v>
      </c>
      <c r="N97" s="92">
        <v>-0.42062019782111254</v>
      </c>
      <c r="O97" s="92">
        <v>-48.133707154113495</v>
      </c>
      <c r="P97" s="91">
        <v>21</v>
      </c>
      <c r="Q97" s="92">
        <v>0.86740365860416191</v>
      </c>
      <c r="R97" s="92">
        <v>1.0093282763882416</v>
      </c>
      <c r="S97" s="92">
        <v>-13.942223115685479</v>
      </c>
      <c r="T97" s="92">
        <v>12.659755693714178</v>
      </c>
      <c r="U97" s="92">
        <v>-13.631692466910417</v>
      </c>
      <c r="V97" s="129" t="str">
        <f t="shared" si="1"/>
        <v>-</v>
      </c>
    </row>
    <row r="98" spans="1:22" x14ac:dyDescent="0.25">
      <c r="A98" s="89" t="s">
        <v>3282</v>
      </c>
      <c r="B98" s="89" t="s">
        <v>3283</v>
      </c>
      <c r="C98" s="89" t="s">
        <v>3284</v>
      </c>
      <c r="D98" s="89" t="s">
        <v>1680</v>
      </c>
      <c r="E98" s="90" t="s">
        <v>4613</v>
      </c>
      <c r="F98" s="91">
        <v>58066633.001000002</v>
      </c>
      <c r="G98" s="91">
        <v>1175</v>
      </c>
      <c r="H98" s="92">
        <v>18.191289999999999</v>
      </c>
      <c r="I98" s="92">
        <v>-17.369910000000001</v>
      </c>
      <c r="J98" s="92">
        <v>-12.98141</v>
      </c>
      <c r="K98" s="92">
        <v>-4.5634699999999997</v>
      </c>
      <c r="L98" s="92">
        <v>6.7533783211938259</v>
      </c>
      <c r="M98" s="92">
        <v>27.26080922542792</v>
      </c>
      <c r="N98" s="92">
        <v>-1.6753125607314942E-2</v>
      </c>
      <c r="O98" s="92">
        <v>-39.256758108962373</v>
      </c>
      <c r="P98" s="91">
        <v>21</v>
      </c>
      <c r="Q98" s="92">
        <v>0.93615571758060734</v>
      </c>
      <c r="R98" s="92">
        <v>1.1673845159537322</v>
      </c>
      <c r="S98" s="92">
        <v>-5.5788772121019079</v>
      </c>
      <c r="T98" s="92">
        <v>10.259273465937001</v>
      </c>
      <c r="U98" s="92">
        <v>-4.4650473731910338</v>
      </c>
      <c r="V98" s="129" t="str">
        <f t="shared" si="1"/>
        <v>-</v>
      </c>
    </row>
    <row r="99" spans="1:22" x14ac:dyDescent="0.25">
      <c r="A99" s="89" t="s">
        <v>3054</v>
      </c>
      <c r="B99" s="89" t="s">
        <v>3055</v>
      </c>
      <c r="C99" s="89" t="s">
        <v>3056</v>
      </c>
      <c r="D99" s="89" t="s">
        <v>2294</v>
      </c>
      <c r="E99" s="90" t="s">
        <v>491</v>
      </c>
      <c r="F99" s="91">
        <v>249336135.99900001</v>
      </c>
      <c r="G99" s="91">
        <v>266</v>
      </c>
      <c r="H99" s="92">
        <v>7.8323200000000002</v>
      </c>
      <c r="I99" s="92">
        <v>-0.61124000000000001</v>
      </c>
      <c r="J99" s="92">
        <v>3.8985300000000001</v>
      </c>
      <c r="K99" s="92">
        <v>-4.3248100000000003</v>
      </c>
      <c r="L99" s="92">
        <v>16.870222276904954</v>
      </c>
      <c r="M99" s="92">
        <v>20.219817462819041</v>
      </c>
      <c r="N99" s="92">
        <v>0.47775605355310014</v>
      </c>
      <c r="O99" s="92">
        <v>-15.656635786328465</v>
      </c>
      <c r="P99" s="91">
        <v>4</v>
      </c>
      <c r="Q99" s="92">
        <v>0.97232414821499802</v>
      </c>
      <c r="R99" s="92">
        <v>0.89932236396407139</v>
      </c>
      <c r="S99" s="92">
        <v>5.5539675573719665</v>
      </c>
      <c r="T99" s="92">
        <v>5.2116196956083947</v>
      </c>
      <c r="U99" s="92">
        <v>4.5886446339480136</v>
      </c>
      <c r="V99" s="129">
        <f t="shared" si="1"/>
        <v>0.47775605355310014</v>
      </c>
    </row>
    <row r="100" spans="1:22" x14ac:dyDescent="0.25">
      <c r="A100" s="89" t="s">
        <v>3552</v>
      </c>
      <c r="B100" s="89" t="s">
        <v>3553</v>
      </c>
      <c r="C100" s="89" t="s">
        <v>3554</v>
      </c>
      <c r="D100" s="89" t="s">
        <v>3555</v>
      </c>
      <c r="E100" s="90" t="s">
        <v>302</v>
      </c>
      <c r="F100" s="91">
        <v>538708101.00100005</v>
      </c>
      <c r="G100" s="91">
        <v>19102</v>
      </c>
      <c r="H100" s="92">
        <v>15.73981</v>
      </c>
      <c r="I100" s="92">
        <v>-24.11758</v>
      </c>
      <c r="J100" s="92">
        <v>9.3695000000000004</v>
      </c>
      <c r="K100" s="92">
        <v>-15.71635</v>
      </c>
      <c r="L100" s="92">
        <v>1.570939337255095</v>
      </c>
      <c r="M100" s="92">
        <v>32.248830959531809</v>
      </c>
      <c r="N100" s="92">
        <v>-0.17486347806299657</v>
      </c>
      <c r="O100" s="92">
        <v>-42.579291922362607</v>
      </c>
      <c r="P100" s="91">
        <v>5</v>
      </c>
      <c r="Q100" s="92">
        <v>0.75058043821129083</v>
      </c>
      <c r="R100" s="92">
        <v>1.1072311829027894</v>
      </c>
      <c r="S100" s="92">
        <v>-8.1829189589675551</v>
      </c>
      <c r="T100" s="92">
        <v>21.437905442853317</v>
      </c>
      <c r="U100" s="92">
        <v>-9.1028777688931033</v>
      </c>
      <c r="V100" s="129" t="str">
        <f t="shared" si="1"/>
        <v>-</v>
      </c>
    </row>
    <row r="101" spans="1:22" x14ac:dyDescent="0.25">
      <c r="A101" s="89" t="s">
        <v>3213</v>
      </c>
      <c r="B101" s="89" t="s">
        <v>3214</v>
      </c>
      <c r="C101" s="89" t="s">
        <v>3215</v>
      </c>
      <c r="D101" s="89" t="s">
        <v>3004</v>
      </c>
      <c r="E101" s="90" t="s">
        <v>302</v>
      </c>
      <c r="F101" s="91">
        <v>3352109.9989999998</v>
      </c>
      <c r="G101" s="91">
        <v>85</v>
      </c>
      <c r="H101" s="92">
        <v>-3.5474000000000001</v>
      </c>
      <c r="I101" s="92">
        <v>-12.911770000000001</v>
      </c>
      <c r="J101" s="92">
        <v>0.36118</v>
      </c>
      <c r="K101" s="92">
        <v>-6.8982599999999996</v>
      </c>
      <c r="L101" s="92">
        <v>7.5816592912732128</v>
      </c>
      <c r="M101" s="92">
        <v>20.973193173790271</v>
      </c>
      <c r="N101" s="92">
        <v>1.7716768538283179E-2</v>
      </c>
      <c r="O101" s="92">
        <v>-27.324868297053783</v>
      </c>
      <c r="P101" s="91">
        <v>12</v>
      </c>
      <c r="Q101" s="92">
        <v>0.92897861977843932</v>
      </c>
      <c r="R101" s="92">
        <v>0.89124553436770326</v>
      </c>
      <c r="S101" s="92">
        <v>-2.5143583489380155</v>
      </c>
      <c r="T101" s="92">
        <v>8.1187919951974887</v>
      </c>
      <c r="U101" s="92">
        <v>-3.7238082247667115</v>
      </c>
      <c r="V101" s="129">
        <f t="shared" si="1"/>
        <v>1.7716768538283179E-2</v>
      </c>
    </row>
    <row r="102" spans="1:22" x14ac:dyDescent="0.25">
      <c r="A102" s="89" t="s">
        <v>3001</v>
      </c>
      <c r="B102" s="89" t="s">
        <v>3002</v>
      </c>
      <c r="C102" s="89" t="s">
        <v>3003</v>
      </c>
      <c r="D102" s="89" t="s">
        <v>3004</v>
      </c>
      <c r="E102" s="90" t="s">
        <v>302</v>
      </c>
      <c r="F102" s="91">
        <v>64323925</v>
      </c>
      <c r="G102" s="91">
        <v>1604</v>
      </c>
      <c r="H102" s="92">
        <v>-6.0795500000000002</v>
      </c>
      <c r="I102" s="92">
        <v>-15.73888</v>
      </c>
      <c r="J102" s="92">
        <v>4.4813400000000003</v>
      </c>
      <c r="K102" s="92">
        <v>-5.9989600000000003</v>
      </c>
      <c r="L102" s="92">
        <v>7.5779877517908378</v>
      </c>
      <c r="M102" s="92">
        <v>21.721030863518489</v>
      </c>
      <c r="N102" s="92">
        <v>1.6937762843672544E-2</v>
      </c>
      <c r="O102" s="92">
        <v>-28.332444453096826</v>
      </c>
      <c r="P102" s="91">
        <v>12</v>
      </c>
      <c r="Q102" s="92">
        <v>0.9415972528188411</v>
      </c>
      <c r="R102" s="92">
        <v>0.9355622859890953</v>
      </c>
      <c r="S102" s="92">
        <v>-2.9630307221655703</v>
      </c>
      <c r="T102" s="92">
        <v>7.4487801043954258</v>
      </c>
      <c r="U102" s="92">
        <v>-3.7270939320298568</v>
      </c>
      <c r="V102" s="129">
        <f t="shared" si="1"/>
        <v>1.6937762843672544E-2</v>
      </c>
    </row>
    <row r="103" spans="1:22" x14ac:dyDescent="0.25">
      <c r="A103" s="89" t="s">
        <v>3518</v>
      </c>
      <c r="B103" s="89" t="s">
        <v>3519</v>
      </c>
      <c r="C103" s="89" t="s">
        <v>3520</v>
      </c>
      <c r="D103" s="89" t="s">
        <v>3521</v>
      </c>
      <c r="E103" s="90" t="s">
        <v>554</v>
      </c>
      <c r="F103" s="91">
        <v>30183910.998</v>
      </c>
      <c r="G103" s="91">
        <v>38</v>
      </c>
      <c r="H103" s="92">
        <v>1.70078</v>
      </c>
      <c r="I103" s="92">
        <v>-13.271879999999999</v>
      </c>
      <c r="J103" s="92">
        <v>8.3216800000000006</v>
      </c>
      <c r="K103" s="92">
        <v>-5.6369999999999996</v>
      </c>
      <c r="L103" s="92">
        <v>12.25573142768852</v>
      </c>
      <c r="M103" s="92">
        <v>20.757907354360924</v>
      </c>
      <c r="N103" s="92">
        <v>0.2430711949547282</v>
      </c>
      <c r="O103" s="92">
        <v>-25.37786529083068</v>
      </c>
      <c r="P103" s="91">
        <v>12</v>
      </c>
      <c r="Q103" s="92">
        <v>0.92032014318205457</v>
      </c>
      <c r="R103" s="92">
        <v>0.87387554872809703</v>
      </c>
      <c r="S103" s="92">
        <v>1.943779720471897</v>
      </c>
      <c r="T103" s="92">
        <v>8.5751523309233395</v>
      </c>
      <c r="U103" s="92">
        <v>0.45907822949806665</v>
      </c>
      <c r="V103" s="129">
        <f t="shared" si="1"/>
        <v>0.2430711949547282</v>
      </c>
    </row>
    <row r="104" spans="1:22" x14ac:dyDescent="0.25">
      <c r="A104" s="89" t="s">
        <v>3347</v>
      </c>
      <c r="B104" s="89" t="s">
        <v>3348</v>
      </c>
      <c r="C104" s="89" t="s">
        <v>3349</v>
      </c>
      <c r="D104" s="89" t="s">
        <v>3350</v>
      </c>
      <c r="E104" s="90" t="s">
        <v>491</v>
      </c>
      <c r="F104" s="91">
        <v>42983596.001999997</v>
      </c>
      <c r="G104" s="91">
        <v>193</v>
      </c>
      <c r="H104" s="92">
        <v>7.8180399999999999</v>
      </c>
      <c r="I104" s="92">
        <v>3.8736700000000002</v>
      </c>
      <c r="J104" s="92">
        <v>5.4611299999999998</v>
      </c>
      <c r="K104" s="92">
        <v>-0.68745000000000001</v>
      </c>
      <c r="L104" s="92">
        <v>21.887381308860387</v>
      </c>
      <c r="M104" s="92">
        <v>21.634654825327679</v>
      </c>
      <c r="N104" s="92">
        <v>0.67841614969392583</v>
      </c>
      <c r="O104" s="92">
        <v>-14.801931552799076</v>
      </c>
      <c r="P104" s="91">
        <v>6</v>
      </c>
      <c r="Q104" s="92">
        <v>0.89235166671690791</v>
      </c>
      <c r="R104" s="92">
        <v>0.88310653922461235</v>
      </c>
      <c r="S104" s="92">
        <v>10.312925389942079</v>
      </c>
      <c r="T104" s="92">
        <v>10.093445889947736</v>
      </c>
      <c r="U104" s="92">
        <v>9.0785639037334942</v>
      </c>
      <c r="V104" s="129">
        <f t="shared" si="1"/>
        <v>0.67841614969392583</v>
      </c>
    </row>
    <row r="105" spans="1:22" x14ac:dyDescent="0.25">
      <c r="A105" s="89" t="s">
        <v>3011</v>
      </c>
      <c r="B105" s="89" t="s">
        <v>3012</v>
      </c>
      <c r="C105" s="89" t="s">
        <v>3013</v>
      </c>
      <c r="D105" s="89" t="s">
        <v>3014</v>
      </c>
      <c r="E105" s="90" t="s">
        <v>3015</v>
      </c>
      <c r="F105" s="91">
        <v>13273330.999</v>
      </c>
      <c r="G105" s="91">
        <v>119</v>
      </c>
      <c r="H105" s="92">
        <v>2.2951700000000002</v>
      </c>
      <c r="I105" s="92">
        <v>-11.8874</v>
      </c>
      <c r="J105" s="92">
        <v>4.3772200000000003</v>
      </c>
      <c r="K105" s="92">
        <v>-3.0676199999999998</v>
      </c>
      <c r="L105" s="92">
        <v>11.585147660191408</v>
      </c>
      <c r="M105" s="92">
        <v>22.905763492415527</v>
      </c>
      <c r="N105" s="92">
        <v>0.19100282683594433</v>
      </c>
      <c r="O105" s="92">
        <v>-19.897276592325841</v>
      </c>
      <c r="P105" s="91">
        <v>22</v>
      </c>
      <c r="Q105" s="92">
        <v>0.9717036226997593</v>
      </c>
      <c r="R105" s="92">
        <v>1.0181357449384281</v>
      </c>
      <c r="S105" s="92">
        <v>-0.14393314727509221</v>
      </c>
      <c r="T105" s="92">
        <v>5.4249272257182426</v>
      </c>
      <c r="U105" s="92">
        <v>-0.14103569165009322</v>
      </c>
      <c r="V105" s="129">
        <f t="shared" si="1"/>
        <v>0.19100282683594433</v>
      </c>
    </row>
    <row r="106" spans="1:22" x14ac:dyDescent="0.25">
      <c r="A106" s="89" t="s">
        <v>3504</v>
      </c>
      <c r="B106" s="89" t="s">
        <v>3505</v>
      </c>
      <c r="C106" s="89" t="s">
        <v>3506</v>
      </c>
      <c r="D106" s="89" t="s">
        <v>3507</v>
      </c>
      <c r="E106" s="90" t="s">
        <v>337</v>
      </c>
      <c r="F106" s="91">
        <v>14037528.998</v>
      </c>
      <c r="G106" s="91">
        <v>60</v>
      </c>
      <c r="H106" s="92">
        <v>-3.0742400000000001</v>
      </c>
      <c r="I106" s="92">
        <v>-6.74146</v>
      </c>
      <c r="J106" s="92">
        <v>-9.2352600000000002</v>
      </c>
      <c r="K106" s="92">
        <v>-5.4041699999999997</v>
      </c>
      <c r="L106" s="92">
        <v>5.6759510403270097</v>
      </c>
      <c r="M106" s="92">
        <v>20.812861828236606</v>
      </c>
      <c r="N106" s="92">
        <v>-7.3710720545702157E-2</v>
      </c>
      <c r="O106" s="92">
        <v>-29.301269680093956</v>
      </c>
      <c r="P106" s="91">
        <v>13</v>
      </c>
      <c r="Q106" s="92">
        <v>0.90435176509385307</v>
      </c>
      <c r="R106" s="92">
        <v>0.86098638236630809</v>
      </c>
      <c r="S106" s="92">
        <v>-3.947492582246293</v>
      </c>
      <c r="T106" s="92">
        <v>9.3881548630638054</v>
      </c>
      <c r="U106" s="92">
        <v>-5.4292507160280774</v>
      </c>
      <c r="V106" s="129" t="str">
        <f t="shared" si="1"/>
        <v>-</v>
      </c>
    </row>
    <row r="107" spans="1:22" x14ac:dyDescent="0.25">
      <c r="A107" s="89" t="s">
        <v>3091</v>
      </c>
      <c r="B107" s="89" t="s">
        <v>3092</v>
      </c>
      <c r="C107" s="89" t="s">
        <v>3093</v>
      </c>
      <c r="D107" s="89" t="s">
        <v>2283</v>
      </c>
      <c r="E107" s="90" t="s">
        <v>302</v>
      </c>
      <c r="F107" s="91">
        <v>38181292.998999998</v>
      </c>
      <c r="G107" s="91">
        <v>94</v>
      </c>
      <c r="H107" s="92">
        <v>4.5531199999999998</v>
      </c>
      <c r="I107" s="92">
        <v>-18.44201</v>
      </c>
      <c r="J107" s="92">
        <v>-8.9871999999999996</v>
      </c>
      <c r="K107" s="92">
        <v>-8.8003699999999991</v>
      </c>
      <c r="L107" s="92">
        <v>6.6645120518189493</v>
      </c>
      <c r="M107" s="92">
        <v>25.550279364043192</v>
      </c>
      <c r="N107" s="92">
        <v>-2.1352800989459984E-2</v>
      </c>
      <c r="O107" s="92">
        <v>-38.607792457091293</v>
      </c>
      <c r="P107" s="91">
        <v>21</v>
      </c>
      <c r="Q107" s="92">
        <v>0.90345904841185209</v>
      </c>
      <c r="R107" s="92">
        <v>1.0559204861574547</v>
      </c>
      <c r="S107" s="92">
        <v>-4.6098571818665137</v>
      </c>
      <c r="T107" s="92">
        <v>11.020763285718463</v>
      </c>
      <c r="U107" s="92">
        <v>-4.5445749250901946</v>
      </c>
      <c r="V107" s="129" t="str">
        <f t="shared" si="1"/>
        <v>-</v>
      </c>
    </row>
    <row r="108" spans="1:22" x14ac:dyDescent="0.25">
      <c r="A108" s="89" t="s">
        <v>3209</v>
      </c>
      <c r="B108" s="89" t="s">
        <v>3210</v>
      </c>
      <c r="C108" s="89" t="s">
        <v>3211</v>
      </c>
      <c r="D108" s="89" t="s">
        <v>3212</v>
      </c>
      <c r="E108" s="90" t="s">
        <v>302</v>
      </c>
      <c r="F108" s="91">
        <v>262368440.00099999</v>
      </c>
      <c r="G108" s="91">
        <v>5020</v>
      </c>
      <c r="H108" s="92">
        <v>1.3241000000000001</v>
      </c>
      <c r="I108" s="92">
        <v>12.87285</v>
      </c>
      <c r="J108" s="92">
        <v>-2.0250400000000002</v>
      </c>
      <c r="K108" s="92">
        <v>-6.07538</v>
      </c>
      <c r="L108" s="92">
        <v>21.322836493360686</v>
      </c>
      <c r="M108" s="92">
        <v>23.963074999501011</v>
      </c>
      <c r="N108" s="92">
        <v>0.58893753874868271</v>
      </c>
      <c r="O108" s="92">
        <v>-18.570153607762961</v>
      </c>
      <c r="P108" s="91">
        <v>12</v>
      </c>
      <c r="Q108" s="92">
        <v>0.94887453167026592</v>
      </c>
      <c r="R108" s="92">
        <v>1.0401079790814529</v>
      </c>
      <c r="S108" s="92">
        <v>8.2452748262434632</v>
      </c>
      <c r="T108" s="92">
        <v>7.6146773620615962</v>
      </c>
      <c r="U108" s="92">
        <v>8.5733455860311558</v>
      </c>
      <c r="V108" s="129">
        <f t="shared" si="1"/>
        <v>0.58893753874868271</v>
      </c>
    </row>
    <row r="109" spans="1:22" x14ac:dyDescent="0.25">
      <c r="A109" s="89" t="s">
        <v>3173</v>
      </c>
      <c r="B109" s="89" t="s">
        <v>3174</v>
      </c>
      <c r="C109" s="89" t="s">
        <v>3175</v>
      </c>
      <c r="D109" s="89" t="s">
        <v>2388</v>
      </c>
      <c r="E109" s="90" t="s">
        <v>337</v>
      </c>
      <c r="F109" s="91">
        <v>874285875</v>
      </c>
      <c r="G109" s="91">
        <v>6284</v>
      </c>
      <c r="H109" s="92">
        <v>14.944100000000001</v>
      </c>
      <c r="I109" s="92">
        <v>9.8450699999999998</v>
      </c>
      <c r="J109" s="92">
        <v>4.9596999999999998</v>
      </c>
      <c r="K109" s="92">
        <v>3.492E-2</v>
      </c>
      <c r="L109" s="92">
        <v>24.43010943537076</v>
      </c>
      <c r="M109" s="92">
        <v>25.028087386491183</v>
      </c>
      <c r="N109" s="92">
        <v>0.68802809767879969</v>
      </c>
      <c r="O109" s="92">
        <v>-15.540508304874901</v>
      </c>
      <c r="P109" s="91">
        <v>5</v>
      </c>
      <c r="Q109" s="92">
        <v>0.85009568353332632</v>
      </c>
      <c r="R109" s="92">
        <v>0.97324585914391071</v>
      </c>
      <c r="S109" s="92">
        <v>11.989559588520819</v>
      </c>
      <c r="T109" s="92">
        <v>13.193468591437384</v>
      </c>
      <c r="U109" s="92">
        <v>11.354083563431194</v>
      </c>
      <c r="V109" s="129">
        <f t="shared" si="1"/>
        <v>0.68802809767879969</v>
      </c>
    </row>
    <row r="110" spans="1:22" x14ac:dyDescent="0.25">
      <c r="A110" s="89" t="s">
        <v>2995</v>
      </c>
      <c r="B110" s="89" t="s">
        <v>2996</v>
      </c>
      <c r="C110" s="89" t="s">
        <v>2997</v>
      </c>
      <c r="D110" s="89" t="s">
        <v>1008</v>
      </c>
      <c r="E110" s="90" t="s">
        <v>4613</v>
      </c>
      <c r="F110" s="91">
        <v>20870070.999000002</v>
      </c>
      <c r="G110" s="91">
        <v>647</v>
      </c>
      <c r="H110" s="92">
        <v>6.1798099999999998</v>
      </c>
      <c r="I110" s="92">
        <v>-14.021089999999999</v>
      </c>
      <c r="J110" s="92">
        <v>-7.0648600000000004</v>
      </c>
      <c r="K110" s="92">
        <v>-6.9357100000000003</v>
      </c>
      <c r="L110" s="92">
        <v>11.357482090411164</v>
      </c>
      <c r="M110" s="92">
        <v>24.099679716710799</v>
      </c>
      <c r="N110" s="92">
        <v>0.17209357372624637</v>
      </c>
      <c r="O110" s="92">
        <v>-33.466387532475473</v>
      </c>
      <c r="P110" s="91">
        <v>21</v>
      </c>
      <c r="Q110" s="92">
        <v>0.89784044266807839</v>
      </c>
      <c r="R110" s="92">
        <v>0.98977738332272835</v>
      </c>
      <c r="S110" s="92">
        <v>0.27209799104034538</v>
      </c>
      <c r="T110" s="92">
        <v>10.613946823184065</v>
      </c>
      <c r="U110" s="92">
        <v>-0.34477649841191393</v>
      </c>
      <c r="V110" s="129">
        <f t="shared" si="1"/>
        <v>0.17209357372624637</v>
      </c>
    </row>
    <row r="111" spans="1:22" x14ac:dyDescent="0.25">
      <c r="A111" s="89" t="s">
        <v>3114</v>
      </c>
      <c r="B111" s="89" t="s">
        <v>3115</v>
      </c>
      <c r="C111" s="89" t="s">
        <v>3116</v>
      </c>
      <c r="D111" s="89" t="s">
        <v>3117</v>
      </c>
      <c r="E111" s="90" t="s">
        <v>302</v>
      </c>
      <c r="F111" s="91">
        <v>227053914.99900001</v>
      </c>
      <c r="G111" s="91">
        <v>457</v>
      </c>
      <c r="H111" s="92">
        <v>5.9160700000000004</v>
      </c>
      <c r="I111" s="92">
        <v>-13.04299</v>
      </c>
      <c r="J111" s="92">
        <v>-16.821200000000001</v>
      </c>
      <c r="K111" s="92">
        <v>-3.6529600000000002</v>
      </c>
      <c r="L111" s="92">
        <v>3.3018104757692512</v>
      </c>
      <c r="M111" s="92">
        <v>23.004645025962407</v>
      </c>
      <c r="N111" s="92">
        <v>-0.16989054176338958</v>
      </c>
      <c r="O111" s="92">
        <v>-39.510567398988861</v>
      </c>
      <c r="P111" s="91">
        <v>12</v>
      </c>
      <c r="Q111" s="92">
        <v>0.87132895737387206</v>
      </c>
      <c r="R111" s="92">
        <v>0.91690591550679823</v>
      </c>
      <c r="S111" s="92">
        <v>-6.5020369431946392</v>
      </c>
      <c r="T111" s="92">
        <v>11.43358892744306</v>
      </c>
      <c r="U111" s="92">
        <v>-7.553899227684413</v>
      </c>
      <c r="V111" s="129" t="str">
        <f t="shared" si="1"/>
        <v>-</v>
      </c>
    </row>
    <row r="112" spans="1:22" x14ac:dyDescent="0.25">
      <c r="A112" s="89" t="s">
        <v>3563</v>
      </c>
      <c r="B112" s="89" t="s">
        <v>3564</v>
      </c>
      <c r="C112" s="89" t="s">
        <v>3565</v>
      </c>
      <c r="D112" s="89" t="s">
        <v>3117</v>
      </c>
      <c r="E112" s="90" t="s">
        <v>302</v>
      </c>
      <c r="F112" s="91">
        <v>304424230</v>
      </c>
      <c r="G112" s="91">
        <v>3256</v>
      </c>
      <c r="H112" s="92">
        <v>6.3754299999999997</v>
      </c>
      <c r="I112" s="92">
        <v>-13.3658</v>
      </c>
      <c r="J112" s="92">
        <v>-15.81274</v>
      </c>
      <c r="K112" s="92">
        <v>-3.26938</v>
      </c>
      <c r="L112" s="92">
        <v>3.5971695564629647</v>
      </c>
      <c r="M112" s="92">
        <v>23.295360476001015</v>
      </c>
      <c r="N112" s="92">
        <v>-0.15509150543360528</v>
      </c>
      <c r="O112" s="92">
        <v>-39.048259268449748</v>
      </c>
      <c r="P112" s="91">
        <v>12</v>
      </c>
      <c r="Q112" s="92">
        <v>0.87903896010162685</v>
      </c>
      <c r="R112" s="92">
        <v>0.93670890746250768</v>
      </c>
      <c r="S112" s="92">
        <v>-6.4178128645816273</v>
      </c>
      <c r="T112" s="92">
        <v>11.19191672577039</v>
      </c>
      <c r="U112" s="92">
        <v>-7.2895786391867556</v>
      </c>
      <c r="V112" s="129" t="str">
        <f t="shared" si="1"/>
        <v>-</v>
      </c>
    </row>
    <row r="113" spans="1:22" x14ac:dyDescent="0.25">
      <c r="A113" s="89" t="s">
        <v>3599</v>
      </c>
      <c r="B113" s="89" t="s">
        <v>3600</v>
      </c>
      <c r="C113" s="89" t="s">
        <v>3601</v>
      </c>
      <c r="D113" s="89" t="s">
        <v>2637</v>
      </c>
      <c r="E113" s="90" t="s">
        <v>491</v>
      </c>
      <c r="F113" s="91">
        <v>106466603.002</v>
      </c>
      <c r="G113" s="91">
        <v>861</v>
      </c>
      <c r="H113" s="92">
        <v>-5.0891799999999998</v>
      </c>
      <c r="I113" s="92">
        <v>-7.4329499999999999</v>
      </c>
      <c r="J113" s="92">
        <v>14.40738</v>
      </c>
      <c r="K113" s="92">
        <v>-6.3500199999999998</v>
      </c>
      <c r="L113" s="92">
        <v>14.214132694273607</v>
      </c>
      <c r="M113" s="92">
        <v>21.475876271232575</v>
      </c>
      <c r="N113" s="92">
        <v>0.32613573125075329</v>
      </c>
      <c r="O113" s="92">
        <v>-19.473703716321644</v>
      </c>
      <c r="P113" s="91">
        <v>4</v>
      </c>
      <c r="Q113" s="92">
        <v>0.9278367912352925</v>
      </c>
      <c r="R113" s="92">
        <v>0.91148509991783644</v>
      </c>
      <c r="S113" s="92">
        <v>3.304545847174011</v>
      </c>
      <c r="T113" s="92">
        <v>8.240621638389678</v>
      </c>
      <c r="U113" s="92">
        <v>2.2116763689645769</v>
      </c>
      <c r="V113" s="129">
        <f t="shared" si="1"/>
        <v>0.32613573125075329</v>
      </c>
    </row>
    <row r="114" spans="1:22" x14ac:dyDescent="0.25">
      <c r="A114" s="89" t="s">
        <v>3156</v>
      </c>
      <c r="B114" s="89" t="s">
        <v>3157</v>
      </c>
      <c r="C114" s="89" t="s">
        <v>3158</v>
      </c>
      <c r="D114" s="89" t="s">
        <v>622</v>
      </c>
      <c r="E114" s="90" t="s">
        <v>491</v>
      </c>
      <c r="F114" s="91">
        <v>665799936.99899995</v>
      </c>
      <c r="G114" s="91">
        <v>2846</v>
      </c>
      <c r="H114" s="92">
        <v>-9.4463500000000007</v>
      </c>
      <c r="I114" s="92">
        <v>-18.256060000000002</v>
      </c>
      <c r="J114" s="92">
        <v>5.3357999999999999</v>
      </c>
      <c r="K114" s="92">
        <v>-6.4968599999999999</v>
      </c>
      <c r="L114" s="92">
        <v>3.2291309564346227</v>
      </c>
      <c r="M114" s="92">
        <v>19.043028327119764</v>
      </c>
      <c r="N114" s="92">
        <v>-0.20905031791610854</v>
      </c>
      <c r="O114" s="92">
        <v>-25.152904280796086</v>
      </c>
      <c r="P114" s="91">
        <v>13</v>
      </c>
      <c r="Q114" s="92">
        <v>0.98687768836701462</v>
      </c>
      <c r="R114" s="92">
        <v>0.85965943651042731</v>
      </c>
      <c r="S114" s="92">
        <v>-6.6320412061860399</v>
      </c>
      <c r="T114" s="92">
        <v>4.3436715611670538</v>
      </c>
      <c r="U114" s="92">
        <v>-7.6189410516132376</v>
      </c>
      <c r="V114" s="129" t="str">
        <f t="shared" si="1"/>
        <v>-</v>
      </c>
    </row>
    <row r="115" spans="1:22" x14ac:dyDescent="0.25">
      <c r="A115" s="89" t="s">
        <v>3149</v>
      </c>
      <c r="B115" s="89" t="s">
        <v>3150</v>
      </c>
      <c r="C115" s="89" t="s">
        <v>3151</v>
      </c>
      <c r="D115" s="89" t="s">
        <v>3152</v>
      </c>
      <c r="E115" s="90" t="s">
        <v>169</v>
      </c>
      <c r="F115" s="91">
        <v>82937248</v>
      </c>
      <c r="G115" s="91">
        <v>564</v>
      </c>
      <c r="H115" s="92">
        <v>9.5496700000000008</v>
      </c>
      <c r="I115" s="92">
        <v>-7.97593</v>
      </c>
      <c r="J115" s="92">
        <v>-4.9158900000000001</v>
      </c>
      <c r="K115" s="92">
        <v>-1.63584</v>
      </c>
      <c r="L115" s="92">
        <v>12.786151379605037</v>
      </c>
      <c r="M115" s="92">
        <v>24.281389166830902</v>
      </c>
      <c r="N115" s="92">
        <v>0.22964375139284221</v>
      </c>
      <c r="O115" s="92">
        <v>-31.601566691629746</v>
      </c>
      <c r="P115" s="91">
        <v>12</v>
      </c>
      <c r="Q115" s="92">
        <v>0.94519192825512588</v>
      </c>
      <c r="R115" s="92">
        <v>1.0498339782324972</v>
      </c>
      <c r="S115" s="92">
        <v>0.80679115418445502</v>
      </c>
      <c r="T115" s="92">
        <v>8.0027438843262946</v>
      </c>
      <c r="U115" s="92">
        <v>0.93375777384181458</v>
      </c>
      <c r="V115" s="129">
        <f t="shared" si="1"/>
        <v>0.22964375139284221</v>
      </c>
    </row>
    <row r="116" spans="1:22" x14ac:dyDescent="0.25">
      <c r="A116" s="89" t="s">
        <v>3487</v>
      </c>
      <c r="B116" s="89" t="s">
        <v>3488</v>
      </c>
      <c r="C116" s="89" t="s">
        <v>3489</v>
      </c>
      <c r="D116" s="89" t="s">
        <v>3490</v>
      </c>
      <c r="E116" s="90" t="s">
        <v>337</v>
      </c>
      <c r="F116" s="91">
        <v>368280033.99800003</v>
      </c>
      <c r="G116" s="91">
        <v>10966</v>
      </c>
      <c r="H116" s="92">
        <v>7.44801</v>
      </c>
      <c r="I116" s="92">
        <v>-23.431840000000001</v>
      </c>
      <c r="J116" s="92">
        <v>-17.49691</v>
      </c>
      <c r="K116" s="92">
        <v>-4.7973499999999998</v>
      </c>
      <c r="L116" s="92">
        <v>-0.4692644074542951</v>
      </c>
      <c r="M116" s="92">
        <v>25.615810979878351</v>
      </c>
      <c r="N116" s="92">
        <v>-0.29978931745674653</v>
      </c>
      <c r="O116" s="92">
        <v>-46.452342428630878</v>
      </c>
      <c r="P116" s="91">
        <v>21</v>
      </c>
      <c r="Q116" s="92">
        <v>0.9045208851287444</v>
      </c>
      <c r="R116" s="92">
        <v>1.0598729295941669</v>
      </c>
      <c r="S116" s="92">
        <v>-11.528292657705068</v>
      </c>
      <c r="T116" s="92">
        <v>11.001472542296931</v>
      </c>
      <c r="U116" s="92">
        <v>-10.928681983851174</v>
      </c>
      <c r="V116" s="129" t="str">
        <f t="shared" si="1"/>
        <v>-</v>
      </c>
    </row>
    <row r="117" spans="1:22" x14ac:dyDescent="0.25">
      <c r="A117" s="89" t="s">
        <v>3583</v>
      </c>
      <c r="B117" s="89" t="s">
        <v>3584</v>
      </c>
      <c r="C117" s="89" t="s">
        <v>3585</v>
      </c>
      <c r="D117" s="89" t="s">
        <v>3586</v>
      </c>
      <c r="E117" s="90" t="s">
        <v>2418</v>
      </c>
      <c r="F117" s="91">
        <v>25180759.000999998</v>
      </c>
      <c r="G117" s="91">
        <v>1635</v>
      </c>
      <c r="H117" s="92">
        <v>96.444999999999993</v>
      </c>
      <c r="I117" s="92">
        <v>-37.011920000000003</v>
      </c>
      <c r="J117" s="92">
        <v>-57.569180000000003</v>
      </c>
      <c r="K117" s="92">
        <v>-9.6553699999999996</v>
      </c>
      <c r="L117" s="92">
        <v>-22.136665699666715</v>
      </c>
      <c r="M117" s="92">
        <v>41.633360219582521</v>
      </c>
      <c r="N117" s="92">
        <v>-0.7048854002461169</v>
      </c>
      <c r="O117" s="92">
        <v>-82.52876449158741</v>
      </c>
      <c r="P117" s="91">
        <v>21</v>
      </c>
      <c r="Q117" s="92">
        <v>0.79298152527977372</v>
      </c>
      <c r="R117" s="92">
        <v>1.510190118967307</v>
      </c>
      <c r="S117" s="92">
        <v>-36.295050799998123</v>
      </c>
      <c r="T117" s="92">
        <v>27.70879698526695</v>
      </c>
      <c r="U117" s="92">
        <v>-30.319114291946249</v>
      </c>
      <c r="V117" s="129" t="str">
        <f t="shared" si="1"/>
        <v>-</v>
      </c>
    </row>
    <row r="118" spans="1:22" x14ac:dyDescent="0.25">
      <c r="A118" s="89" t="s">
        <v>3663</v>
      </c>
      <c r="B118" s="89" t="s">
        <v>3664</v>
      </c>
      <c r="C118" s="89" t="s">
        <v>3665</v>
      </c>
      <c r="D118" s="89" t="s">
        <v>2134</v>
      </c>
      <c r="E118" s="90" t="s">
        <v>302</v>
      </c>
      <c r="F118" s="91">
        <v>379600320.00099999</v>
      </c>
      <c r="G118" s="91">
        <v>671</v>
      </c>
      <c r="H118" s="92">
        <v>28.73189</v>
      </c>
      <c r="I118" s="92">
        <v>8.4429300000000005</v>
      </c>
      <c r="J118" s="92">
        <v>-24.986450000000001</v>
      </c>
      <c r="K118" s="92">
        <v>3.0922200000000002</v>
      </c>
      <c r="L118" s="92">
        <v>6.6529656321203445</v>
      </c>
      <c r="M118" s="92">
        <v>17.946435554952938</v>
      </c>
      <c r="N118" s="92">
        <v>-3.1043292606947218E-2</v>
      </c>
      <c r="O118" s="92">
        <v>-31.777940420191499</v>
      </c>
      <c r="P118" s="91">
        <v>10</v>
      </c>
      <c r="Q118" s="92">
        <v>0.66384515700278235</v>
      </c>
      <c r="R118" s="92">
        <v>0.54496936060452095</v>
      </c>
      <c r="S118" s="92">
        <v>0.70413475784126156</v>
      </c>
      <c r="T118" s="92">
        <v>16.706045748593244</v>
      </c>
      <c r="U118" s="92">
        <v>-4.5549079625665119</v>
      </c>
      <c r="V118" s="129" t="str">
        <f t="shared" si="1"/>
        <v>-</v>
      </c>
    </row>
    <row r="119" spans="1:22" x14ac:dyDescent="0.25">
      <c r="A119" s="89" t="s">
        <v>3344</v>
      </c>
      <c r="B119" s="89" t="s">
        <v>3345</v>
      </c>
      <c r="C119" s="89" t="s">
        <v>3346</v>
      </c>
      <c r="D119" s="89" t="s">
        <v>2134</v>
      </c>
      <c r="E119" s="90" t="s">
        <v>302</v>
      </c>
      <c r="F119" s="91">
        <v>435105058.99900001</v>
      </c>
      <c r="G119" s="91">
        <v>29987</v>
      </c>
      <c r="H119" s="92">
        <v>27.591329999999999</v>
      </c>
      <c r="I119" s="92">
        <v>5.9494800000000003</v>
      </c>
      <c r="J119" s="92">
        <v>-25.0657</v>
      </c>
      <c r="K119" s="92">
        <v>3.0602800000000001</v>
      </c>
      <c r="L119" s="92">
        <v>6.601123328751779</v>
      </c>
      <c r="M119" s="92">
        <v>18.350345399725285</v>
      </c>
      <c r="N119" s="92">
        <v>-3.318513849672864E-2</v>
      </c>
      <c r="O119" s="92">
        <v>-32.643919216508699</v>
      </c>
      <c r="P119" s="91">
        <v>10</v>
      </c>
      <c r="Q119" s="92">
        <v>0.71535453363635959</v>
      </c>
      <c r="R119" s="92">
        <v>0.6004718713406324</v>
      </c>
      <c r="S119" s="92">
        <v>-2.2482742374760001E-2</v>
      </c>
      <c r="T119" s="92">
        <v>15.514580836560414</v>
      </c>
      <c r="U119" s="92">
        <v>-4.6013022975680435</v>
      </c>
      <c r="V119" s="129" t="str">
        <f t="shared" si="1"/>
        <v>-</v>
      </c>
    </row>
    <row r="120" spans="1:22" x14ac:dyDescent="0.25">
      <c r="A120" s="89" t="s">
        <v>3368</v>
      </c>
      <c r="B120" s="89" t="s">
        <v>3369</v>
      </c>
      <c r="C120" s="89" t="s">
        <v>3370</v>
      </c>
      <c r="D120" s="89" t="s">
        <v>2134</v>
      </c>
      <c r="E120" s="90" t="s">
        <v>302</v>
      </c>
      <c r="F120" s="91">
        <v>117896549</v>
      </c>
      <c r="G120" s="91">
        <v>187</v>
      </c>
      <c r="H120" s="92">
        <v>15.372730000000001</v>
      </c>
      <c r="I120" s="92">
        <v>8.6992600000000007</v>
      </c>
      <c r="J120" s="92">
        <v>-7.1085700000000003</v>
      </c>
      <c r="K120" s="92">
        <v>3.1170800000000001</v>
      </c>
      <c r="L120" s="92">
        <v>9.5122575322374772</v>
      </c>
      <c r="M120" s="92">
        <v>10.178759703309913</v>
      </c>
      <c r="N120" s="92">
        <v>0.22617445710840287</v>
      </c>
      <c r="O120" s="92">
        <v>-13.35620593193706</v>
      </c>
      <c r="P120" s="91">
        <v>10</v>
      </c>
      <c r="Q120" s="92">
        <v>0.69595582740348316</v>
      </c>
      <c r="R120" s="92">
        <v>0.32404373432186712</v>
      </c>
      <c r="S120" s="92">
        <v>5.2621461230426094</v>
      </c>
      <c r="T120" s="92">
        <v>16.486041090268195</v>
      </c>
      <c r="U120" s="92">
        <v>-1.9960913656618784</v>
      </c>
      <c r="V120" s="129">
        <f t="shared" si="1"/>
        <v>0.22617445710840287</v>
      </c>
    </row>
    <row r="121" spans="1:22" x14ac:dyDescent="0.25">
      <c r="A121" s="89" t="s">
        <v>3395</v>
      </c>
      <c r="B121" s="89" t="s">
        <v>3396</v>
      </c>
      <c r="C121" s="89" t="s">
        <v>3397</v>
      </c>
      <c r="D121" s="89" t="s">
        <v>1317</v>
      </c>
      <c r="E121" s="90" t="s">
        <v>302</v>
      </c>
      <c r="F121" s="91">
        <v>55950113.001999997</v>
      </c>
      <c r="G121" s="91">
        <v>303</v>
      </c>
      <c r="H121" s="92">
        <v>7.7853199999999996</v>
      </c>
      <c r="I121" s="92">
        <v>-14.98662</v>
      </c>
      <c r="J121" s="92">
        <v>-14.221030000000001</v>
      </c>
      <c r="K121" s="92">
        <v>0.55906999999999996</v>
      </c>
      <c r="L121" s="92">
        <v>5.1124722394987776</v>
      </c>
      <c r="M121" s="92">
        <v>23.694854834129941</v>
      </c>
      <c r="N121" s="92">
        <v>-8.8525963019798981E-2</v>
      </c>
      <c r="O121" s="92">
        <v>-39.386427288069136</v>
      </c>
      <c r="P121" s="91">
        <v>12</v>
      </c>
      <c r="Q121" s="92">
        <v>0.93437978825605461</v>
      </c>
      <c r="R121" s="92">
        <v>1.0127554264570462</v>
      </c>
      <c r="S121" s="92">
        <v>-5.8906184970181066</v>
      </c>
      <c r="T121" s="92">
        <v>8.4465728141245897</v>
      </c>
      <c r="U121" s="92">
        <v>-5.9335150436765183</v>
      </c>
      <c r="V121" s="129" t="str">
        <f t="shared" si="1"/>
        <v>-</v>
      </c>
    </row>
    <row r="122" spans="1:22" x14ac:dyDescent="0.25">
      <c r="A122" s="89" t="s">
        <v>3079</v>
      </c>
      <c r="B122" s="89" t="s">
        <v>3080</v>
      </c>
      <c r="C122" s="89" t="s">
        <v>3081</v>
      </c>
      <c r="D122" s="89" t="s">
        <v>36</v>
      </c>
      <c r="E122" s="90" t="s">
        <v>37</v>
      </c>
      <c r="F122" s="91">
        <v>98831017.997999996</v>
      </c>
      <c r="G122" s="91">
        <v>3232</v>
      </c>
      <c r="H122" s="92">
        <v>-4.1114199999999999</v>
      </c>
      <c r="I122" s="92">
        <v>-9.1797900000000006</v>
      </c>
      <c r="J122" s="92">
        <v>6.4510300000000003</v>
      </c>
      <c r="K122" s="92">
        <v>-3.3128199999999999</v>
      </c>
      <c r="L122" s="92">
        <v>10.050012531456186</v>
      </c>
      <c r="M122" s="92">
        <v>19.496814608055828</v>
      </c>
      <c r="N122" s="92">
        <v>0.14566125319662704</v>
      </c>
      <c r="O122" s="92">
        <v>-14.374133886512197</v>
      </c>
      <c r="P122" s="91">
        <v>5</v>
      </c>
      <c r="Q122" s="92">
        <v>0.96677986380029513</v>
      </c>
      <c r="R122" s="92">
        <v>0.86222050985748611</v>
      </c>
      <c r="S122" s="92">
        <v>-0.16042194136921983</v>
      </c>
      <c r="T122" s="92">
        <v>5.823092922870523</v>
      </c>
      <c r="U122" s="92">
        <v>-1.51484759442857</v>
      </c>
      <c r="V122" s="129">
        <f t="shared" si="1"/>
        <v>0.14566125319662704</v>
      </c>
    </row>
    <row r="123" spans="1:22" x14ac:dyDescent="0.25">
      <c r="A123" s="89" t="s">
        <v>3666</v>
      </c>
      <c r="B123" s="89" t="s">
        <v>3667</v>
      </c>
      <c r="C123" s="89" t="s">
        <v>3668</v>
      </c>
      <c r="D123" s="89" t="s">
        <v>36</v>
      </c>
      <c r="E123" s="90" t="s">
        <v>37</v>
      </c>
      <c r="F123" s="91">
        <v>117348701</v>
      </c>
      <c r="G123" s="91">
        <v>685593</v>
      </c>
      <c r="H123" s="92">
        <v>-5.6262499999999998</v>
      </c>
      <c r="I123" s="92">
        <v>-14.487030000000001</v>
      </c>
      <c r="J123" s="92">
        <v>-0.97307999999999995</v>
      </c>
      <c r="K123" s="92">
        <v>-5.2718499999999997</v>
      </c>
      <c r="L123" s="92">
        <v>6.5319244407523458</v>
      </c>
      <c r="M123" s="92">
        <v>21.021519558159689</v>
      </c>
      <c r="N123" s="92">
        <v>-3.2260162719249814E-2</v>
      </c>
      <c r="O123" s="92">
        <v>-25.804546005651964</v>
      </c>
      <c r="P123" s="91">
        <v>13</v>
      </c>
      <c r="Q123" s="92">
        <v>0.98127114420451389</v>
      </c>
      <c r="R123" s="92">
        <v>0.94358325463300841</v>
      </c>
      <c r="S123" s="92">
        <v>-4.2103299862460961</v>
      </c>
      <c r="T123" s="92">
        <v>4.2330640023846513</v>
      </c>
      <c r="U123" s="92">
        <v>-4.6632292603566494</v>
      </c>
      <c r="V123" s="129" t="str">
        <f t="shared" si="1"/>
        <v>-</v>
      </c>
    </row>
    <row r="124" spans="1:22" x14ac:dyDescent="0.25">
      <c r="A124" s="89" t="s">
        <v>3780</v>
      </c>
      <c r="B124" s="89" t="s">
        <v>3781</v>
      </c>
      <c r="C124" s="89" t="s">
        <v>3782</v>
      </c>
      <c r="D124" s="89" t="s">
        <v>36</v>
      </c>
      <c r="E124" s="90" t="s">
        <v>37</v>
      </c>
      <c r="F124" s="91">
        <v>526735658.00099999</v>
      </c>
      <c r="G124" s="91">
        <v>589433</v>
      </c>
      <c r="H124" s="92">
        <v>-3.8594200000000001</v>
      </c>
      <c r="I124" s="92">
        <v>-14.8619</v>
      </c>
      <c r="J124" s="92">
        <v>-0.70284999999999997</v>
      </c>
      <c r="K124" s="92">
        <v>-5.7295299999999996</v>
      </c>
      <c r="L124" s="92">
        <v>6.0438745974093155</v>
      </c>
      <c r="M124" s="92">
        <v>20.845844664695484</v>
      </c>
      <c r="N124" s="92">
        <v>-5.5944362229190109E-2</v>
      </c>
      <c r="O124" s="92">
        <v>-26.406463174393746</v>
      </c>
      <c r="P124" s="91">
        <v>13</v>
      </c>
      <c r="Q124" s="92">
        <v>0.98130569545134461</v>
      </c>
      <c r="R124" s="92">
        <v>0.93573076327798455</v>
      </c>
      <c r="S124" s="92">
        <v>-4.6013205770967813</v>
      </c>
      <c r="T124" s="92">
        <v>4.2508057122448362</v>
      </c>
      <c r="U124" s="92">
        <v>-5.0999912569935413</v>
      </c>
      <c r="V124" s="129" t="str">
        <f t="shared" si="1"/>
        <v>-</v>
      </c>
    </row>
    <row r="125" spans="1:22" x14ac:dyDescent="0.25">
      <c r="A125" s="89" t="s">
        <v>3752</v>
      </c>
      <c r="B125" s="89" t="s">
        <v>3753</v>
      </c>
      <c r="C125" s="89" t="s">
        <v>3754</v>
      </c>
      <c r="D125" s="89" t="s">
        <v>36</v>
      </c>
      <c r="E125" s="90" t="s">
        <v>37</v>
      </c>
      <c r="F125" s="91">
        <v>150570641.998</v>
      </c>
      <c r="G125" s="91">
        <v>3222</v>
      </c>
      <c r="H125" s="92">
        <v>4.8225499999999997</v>
      </c>
      <c r="I125" s="92">
        <v>0.65973000000000004</v>
      </c>
      <c r="J125" s="92">
        <v>7.4520299999999997</v>
      </c>
      <c r="K125" s="92">
        <v>-7.0522400000000003</v>
      </c>
      <c r="L125" s="92">
        <v>17.848027479003292</v>
      </c>
      <c r="M125" s="92">
        <v>18.81864159541465</v>
      </c>
      <c r="N125" s="92">
        <v>0.56528763475100474</v>
      </c>
      <c r="O125" s="92">
        <v>-20.304590771989194</v>
      </c>
      <c r="P125" s="91">
        <v>12</v>
      </c>
      <c r="Q125" s="92">
        <v>0.89380916697200163</v>
      </c>
      <c r="R125" s="92">
        <v>0.7694141457059871</v>
      </c>
      <c r="S125" s="92">
        <v>7.8850602194336119</v>
      </c>
      <c r="T125" s="92">
        <v>9.8300569966199145</v>
      </c>
      <c r="U125" s="92">
        <v>5.4636949146018798</v>
      </c>
      <c r="V125" s="129">
        <f t="shared" si="1"/>
        <v>0.56528763475100474</v>
      </c>
    </row>
    <row r="126" spans="1:22" x14ac:dyDescent="0.25">
      <c r="A126" s="89" t="s">
        <v>3580</v>
      </c>
      <c r="B126" s="89" t="s">
        <v>3581</v>
      </c>
      <c r="C126" s="89" t="s">
        <v>3582</v>
      </c>
      <c r="D126" s="89" t="s">
        <v>36</v>
      </c>
      <c r="E126" s="90" t="s">
        <v>37</v>
      </c>
      <c r="F126" s="91">
        <v>1494739801.0020001</v>
      </c>
      <c r="G126" s="91">
        <v>18500</v>
      </c>
      <c r="H126" s="92">
        <v>-4.87364</v>
      </c>
      <c r="I126" s="92">
        <v>-8.5077700000000007</v>
      </c>
      <c r="J126" s="92">
        <v>5.1631900000000002</v>
      </c>
      <c r="K126" s="92">
        <v>-7.0817300000000003</v>
      </c>
      <c r="L126" s="92">
        <v>11.331032144428743</v>
      </c>
      <c r="M126" s="92">
        <v>20.350999314791189</v>
      </c>
      <c r="N126" s="92">
        <v>0.20249374482211055</v>
      </c>
      <c r="O126" s="92">
        <v>-25.706238102064226</v>
      </c>
      <c r="P126" s="91">
        <v>13</v>
      </c>
      <c r="Q126" s="92">
        <v>0.91418200762209179</v>
      </c>
      <c r="R126" s="92">
        <v>0.85103123508597511</v>
      </c>
      <c r="S126" s="92">
        <v>1.3326238150130973</v>
      </c>
      <c r="T126" s="92">
        <v>8.8679608515987809</v>
      </c>
      <c r="U126" s="92">
        <v>-0.36844689063885161</v>
      </c>
      <c r="V126" s="129">
        <f t="shared" si="1"/>
        <v>0.20249374482211055</v>
      </c>
    </row>
    <row r="127" spans="1:22" x14ac:dyDescent="0.25">
      <c r="A127" s="89" t="s">
        <v>3067</v>
      </c>
      <c r="B127" s="89" t="s">
        <v>3068</v>
      </c>
      <c r="C127" s="89" t="s">
        <v>3069</v>
      </c>
      <c r="D127" s="89" t="s">
        <v>36</v>
      </c>
      <c r="E127" s="90" t="s">
        <v>37</v>
      </c>
      <c r="F127" s="91">
        <v>34542483.998999998</v>
      </c>
      <c r="G127" s="91">
        <v>2266</v>
      </c>
      <c r="H127" s="92">
        <v>-1.35022</v>
      </c>
      <c r="I127" s="92">
        <v>-13.18788</v>
      </c>
      <c r="J127" s="92">
        <v>-14.408899999999999</v>
      </c>
      <c r="K127" s="92">
        <v>-4.6577299999999999</v>
      </c>
      <c r="L127" s="92">
        <v>1.0417052012779981</v>
      </c>
      <c r="M127" s="92">
        <v>21.610906243241143</v>
      </c>
      <c r="N127" s="92">
        <v>-0.2854288853784484</v>
      </c>
      <c r="O127" s="92">
        <v>-31.853079620580914</v>
      </c>
      <c r="P127" s="91">
        <v>21</v>
      </c>
      <c r="Q127" s="92">
        <v>0.93414918446882611</v>
      </c>
      <c r="R127" s="92">
        <v>0.92345621633208552</v>
      </c>
      <c r="S127" s="92">
        <v>-9.1126946758578775</v>
      </c>
      <c r="T127" s="92">
        <v>7.8919976833266583</v>
      </c>
      <c r="U127" s="92">
        <v>-9.576496111508348</v>
      </c>
      <c r="V127" s="129" t="str">
        <f t="shared" si="1"/>
        <v>-</v>
      </c>
    </row>
    <row r="128" spans="1:22" x14ac:dyDescent="0.25">
      <c r="A128" s="89" t="s">
        <v>3795</v>
      </c>
      <c r="B128" s="89" t="s">
        <v>3796</v>
      </c>
      <c r="C128" s="89" t="s">
        <v>3797</v>
      </c>
      <c r="D128" s="89" t="s">
        <v>36</v>
      </c>
      <c r="E128" s="90" t="s">
        <v>37</v>
      </c>
      <c r="F128" s="91">
        <v>60209373.001999997</v>
      </c>
      <c r="G128" s="91">
        <v>680</v>
      </c>
      <c r="H128" s="92">
        <v>-3.6982900000000001</v>
      </c>
      <c r="I128" s="92">
        <v>-12.693250000000001</v>
      </c>
      <c r="J128" s="92">
        <v>1.0305800000000001</v>
      </c>
      <c r="K128" s="92">
        <v>-4.6414499999999999</v>
      </c>
      <c r="L128" s="92">
        <v>8.4582867213288448</v>
      </c>
      <c r="M128" s="92">
        <v>20.93561499411565</v>
      </c>
      <c r="N128" s="92">
        <v>5.9621111649942292E-2</v>
      </c>
      <c r="O128" s="92">
        <v>-24.160652113878168</v>
      </c>
      <c r="P128" s="91">
        <v>12</v>
      </c>
      <c r="Q128" s="92">
        <v>0.98103503132779191</v>
      </c>
      <c r="R128" s="92">
        <v>0.93950117945963296</v>
      </c>
      <c r="S128" s="92">
        <v>-2.3753505772468468</v>
      </c>
      <c r="T128" s="92">
        <v>4.2680496592880184</v>
      </c>
      <c r="U128" s="92">
        <v>-2.9393032159439558</v>
      </c>
      <c r="V128" s="129">
        <f t="shared" si="1"/>
        <v>5.9621111649942292E-2</v>
      </c>
    </row>
    <row r="129" spans="1:22" x14ac:dyDescent="0.25">
      <c r="A129" s="89" t="s">
        <v>3774</v>
      </c>
      <c r="B129" s="89" t="s">
        <v>3775</v>
      </c>
      <c r="C129" s="89" t="s">
        <v>3776</v>
      </c>
      <c r="D129" s="89" t="s">
        <v>36</v>
      </c>
      <c r="E129" s="90" t="s">
        <v>37</v>
      </c>
      <c r="F129" s="91">
        <v>39127436.998999998</v>
      </c>
      <c r="G129" s="91">
        <v>13011</v>
      </c>
      <c r="H129" s="92">
        <v>-5.6285699999999999</v>
      </c>
      <c r="I129" s="92">
        <v>-14.48147</v>
      </c>
      <c r="J129" s="92">
        <v>-1.08358</v>
      </c>
      <c r="K129" s="92">
        <v>-5.3401100000000001</v>
      </c>
      <c r="L129" s="92">
        <v>6.2299961508350155</v>
      </c>
      <c r="M129" s="92">
        <v>20.912859045532908</v>
      </c>
      <c r="N129" s="92">
        <v>-4.6865229155685702E-2</v>
      </c>
      <c r="O129" s="92">
        <v>-25.879926258282005</v>
      </c>
      <c r="P129" s="91">
        <v>13</v>
      </c>
      <c r="Q129" s="92">
        <v>0.98112717269852612</v>
      </c>
      <c r="R129" s="92">
        <v>0.93856813395657612</v>
      </c>
      <c r="S129" s="92">
        <v>-4.4521050014218062</v>
      </c>
      <c r="T129" s="92">
        <v>4.2609587075649218</v>
      </c>
      <c r="U129" s="92">
        <v>-4.9334287175312959</v>
      </c>
      <c r="V129" s="129" t="str">
        <f t="shared" si="1"/>
        <v>-</v>
      </c>
    </row>
    <row r="130" spans="1:22" x14ac:dyDescent="0.25">
      <c r="A130" s="89" t="s">
        <v>3459</v>
      </c>
      <c r="B130" s="89" t="s">
        <v>3460</v>
      </c>
      <c r="C130" s="89" t="s">
        <v>3461</v>
      </c>
      <c r="D130" s="89" t="s">
        <v>36</v>
      </c>
      <c r="E130" s="90" t="s">
        <v>37</v>
      </c>
      <c r="F130" s="91">
        <v>423747686.99900001</v>
      </c>
      <c r="G130" s="91">
        <v>16975</v>
      </c>
      <c r="H130" s="92">
        <v>5.2368699999999997</v>
      </c>
      <c r="I130" s="92">
        <v>-23.064509999999999</v>
      </c>
      <c r="J130" s="92">
        <v>-12.38944</v>
      </c>
      <c r="K130" s="92">
        <v>-7.0870899999999999</v>
      </c>
      <c r="L130" s="92">
        <v>-0.30471583708709948</v>
      </c>
      <c r="M130" s="92">
        <v>22.265547489692661</v>
      </c>
      <c r="N130" s="92">
        <v>-0.33750788849321478</v>
      </c>
      <c r="O130" s="92">
        <v>-40.386216179629798</v>
      </c>
      <c r="P130" s="91">
        <v>21</v>
      </c>
      <c r="Q130" s="92">
        <v>0.92722588184319177</v>
      </c>
      <c r="R130" s="92">
        <v>0.94437833448494368</v>
      </c>
      <c r="S130" s="92">
        <v>-10.603586179592588</v>
      </c>
      <c r="T130" s="92">
        <v>8.4266955938028385</v>
      </c>
      <c r="U130" s="92">
        <v>-10.781425380621801</v>
      </c>
      <c r="V130" s="129" t="str">
        <f t="shared" si="1"/>
        <v>-</v>
      </c>
    </row>
    <row r="131" spans="1:22" x14ac:dyDescent="0.25">
      <c r="A131" s="89" t="s">
        <v>3705</v>
      </c>
      <c r="B131" s="89" t="s">
        <v>3706</v>
      </c>
      <c r="C131" s="89" t="s">
        <v>3707</v>
      </c>
      <c r="D131" s="89" t="s">
        <v>36</v>
      </c>
      <c r="E131" s="90" t="s">
        <v>37</v>
      </c>
      <c r="F131" s="91">
        <v>268191759.002</v>
      </c>
      <c r="G131" s="91">
        <v>7932</v>
      </c>
      <c r="H131" s="92">
        <v>5.0171700000000001</v>
      </c>
      <c r="I131" s="92">
        <v>-20.60511</v>
      </c>
      <c r="J131" s="92">
        <v>-3.6036999999999999</v>
      </c>
      <c r="K131" s="92">
        <v>-7.4724599999999999</v>
      </c>
      <c r="L131" s="92">
        <v>4.1178518156291366</v>
      </c>
      <c r="M131" s="92">
        <v>22.291741198550742</v>
      </c>
      <c r="N131" s="92">
        <v>-0.13871640797966778</v>
      </c>
      <c r="O131" s="92">
        <v>-33.400869838745372</v>
      </c>
      <c r="P131" s="91">
        <v>21</v>
      </c>
      <c r="Q131" s="92">
        <v>0.95828138040691424</v>
      </c>
      <c r="R131" s="92">
        <v>0.97715651763129852</v>
      </c>
      <c r="S131" s="92">
        <v>-6.6983237552301684</v>
      </c>
      <c r="T131" s="92">
        <v>6.3911108499324865</v>
      </c>
      <c r="U131" s="92">
        <v>-6.8236134796262231</v>
      </c>
      <c r="V131" s="129" t="str">
        <f t="shared" ref="V131:V194" si="2">IF(N131&lt;0,"-",N131)</f>
        <v>-</v>
      </c>
    </row>
    <row r="132" spans="1:22" x14ac:dyDescent="0.25">
      <c r="A132" s="89" t="s">
        <v>3786</v>
      </c>
      <c r="B132" s="89" t="s">
        <v>3787</v>
      </c>
      <c r="C132" s="89" t="s">
        <v>3788</v>
      </c>
      <c r="D132" s="89" t="s">
        <v>36</v>
      </c>
      <c r="E132" s="90" t="s">
        <v>37</v>
      </c>
      <c r="F132" s="91">
        <v>21536027.998</v>
      </c>
      <c r="G132" s="91">
        <v>711</v>
      </c>
      <c r="H132" s="92">
        <v>-3.8720599999999998</v>
      </c>
      <c r="I132" s="92">
        <v>-14.89251</v>
      </c>
      <c r="J132" s="92">
        <v>-0.75494000000000006</v>
      </c>
      <c r="K132" s="92">
        <v>-5.7491399999999997</v>
      </c>
      <c r="L132" s="92">
        <v>6.0011218419405488</v>
      </c>
      <c r="M132" s="92">
        <v>20.844070119458483</v>
      </c>
      <c r="N132" s="92">
        <v>-5.800020022170839E-2</v>
      </c>
      <c r="O132" s="92">
        <v>-26.439143942756072</v>
      </c>
      <c r="P132" s="91">
        <v>13</v>
      </c>
      <c r="Q132" s="92">
        <v>0.98139945075674673</v>
      </c>
      <c r="R132" s="92">
        <v>0.93574050068240178</v>
      </c>
      <c r="S132" s="92">
        <v>-4.6422749075370069</v>
      </c>
      <c r="T132" s="92">
        <v>4.2409976849886446</v>
      </c>
      <c r="U132" s="92">
        <v>-5.138251240261571</v>
      </c>
      <c r="V132" s="129" t="str">
        <f t="shared" si="2"/>
        <v>-</v>
      </c>
    </row>
    <row r="133" spans="1:22" x14ac:dyDescent="0.25">
      <c r="A133" s="89" t="s">
        <v>3539</v>
      </c>
      <c r="B133" s="89" t="s">
        <v>3540</v>
      </c>
      <c r="C133" s="89" t="s">
        <v>3541</v>
      </c>
      <c r="D133" s="89" t="s">
        <v>36</v>
      </c>
      <c r="E133" s="90" t="s">
        <v>37</v>
      </c>
      <c r="F133" s="91">
        <v>63390437</v>
      </c>
      <c r="G133" s="91">
        <v>1780</v>
      </c>
      <c r="H133" s="92">
        <v>-21.144400000000001</v>
      </c>
      <c r="I133" s="92">
        <v>-17.096800000000002</v>
      </c>
      <c r="J133" s="92">
        <v>-9.4031300000000009</v>
      </c>
      <c r="K133" s="92">
        <v>-8.3505099999999999</v>
      </c>
      <c r="L133" s="92">
        <v>-0.15478347923373326</v>
      </c>
      <c r="M133" s="92">
        <v>24.535101204960075</v>
      </c>
      <c r="N133" s="92">
        <v>-0.30017669379123263</v>
      </c>
      <c r="O133" s="92">
        <v>-38.546377285198098</v>
      </c>
      <c r="P133" s="91">
        <v>21</v>
      </c>
      <c r="Q133" s="92">
        <v>0.94519997617570983</v>
      </c>
      <c r="R133" s="92">
        <v>1.0608125443026788</v>
      </c>
      <c r="S133" s="92">
        <v>-11.494133275586378</v>
      </c>
      <c r="T133" s="92">
        <v>8.120080982917008</v>
      </c>
      <c r="U133" s="92">
        <v>-10.647249011405169</v>
      </c>
      <c r="V133" s="129" t="str">
        <f t="shared" si="2"/>
        <v>-</v>
      </c>
    </row>
    <row r="134" spans="1:22" x14ac:dyDescent="0.25">
      <c r="A134" s="89" t="s">
        <v>3070</v>
      </c>
      <c r="B134" s="89" t="s">
        <v>3071</v>
      </c>
      <c r="C134" s="89" t="s">
        <v>3072</v>
      </c>
      <c r="D134" s="89" t="s">
        <v>36</v>
      </c>
      <c r="E134" s="90" t="s">
        <v>37</v>
      </c>
      <c r="F134" s="91">
        <v>11327177.998</v>
      </c>
      <c r="G134" s="91">
        <v>506</v>
      </c>
      <c r="H134" s="92">
        <v>-5.3804999999999996</v>
      </c>
      <c r="I134" s="92">
        <v>-11.216469999999999</v>
      </c>
      <c r="J134" s="92">
        <v>-11.23673</v>
      </c>
      <c r="K134" s="92">
        <v>-7.0317699999999999</v>
      </c>
      <c r="L134" s="92">
        <v>4.293861119428799</v>
      </c>
      <c r="M134" s="92">
        <v>23.296715008592926</v>
      </c>
      <c r="N134" s="92">
        <v>-0.1251773463254382</v>
      </c>
      <c r="O134" s="92">
        <v>-36.896738715268221</v>
      </c>
      <c r="P134" s="91">
        <v>21</v>
      </c>
      <c r="Q134" s="92">
        <v>0.92847743987223486</v>
      </c>
      <c r="R134" s="92">
        <v>0.98944836138315739</v>
      </c>
      <c r="S134" s="92">
        <v>-6.4566723500537098</v>
      </c>
      <c r="T134" s="92">
        <v>8.6552134833328989</v>
      </c>
      <c r="U134" s="92">
        <v>-6.6661005206472108</v>
      </c>
      <c r="V134" s="129" t="str">
        <f t="shared" si="2"/>
        <v>-</v>
      </c>
    </row>
    <row r="135" spans="1:22" x14ac:dyDescent="0.25">
      <c r="A135" s="89" t="s">
        <v>2972</v>
      </c>
      <c r="B135" s="89" t="s">
        <v>2973</v>
      </c>
      <c r="C135" s="89" t="s">
        <v>2974</v>
      </c>
      <c r="D135" s="89" t="s">
        <v>36</v>
      </c>
      <c r="E135" s="90" t="s">
        <v>37</v>
      </c>
      <c r="F135" s="91">
        <v>431077423.99900001</v>
      </c>
      <c r="G135" s="91">
        <v>11035</v>
      </c>
      <c r="H135" s="92">
        <v>-3.0794299999999999</v>
      </c>
      <c r="I135" s="92">
        <v>-10.06348</v>
      </c>
      <c r="J135" s="92">
        <v>-9.4465299999999992</v>
      </c>
      <c r="K135" s="92">
        <v>-6.3882000000000003</v>
      </c>
      <c r="L135" s="92">
        <v>6.1545800182348787</v>
      </c>
      <c r="M135" s="92">
        <v>23.288080019291943</v>
      </c>
      <c r="N135" s="92">
        <v>-4.5323704796411249E-2</v>
      </c>
      <c r="O135" s="92">
        <v>-35.058101043633748</v>
      </c>
      <c r="P135" s="91">
        <v>21</v>
      </c>
      <c r="Q135" s="92">
        <v>0.93259607231361386</v>
      </c>
      <c r="R135" s="92">
        <v>0.99346908620111174</v>
      </c>
      <c r="S135" s="92">
        <v>-4.7411064139484917</v>
      </c>
      <c r="T135" s="92">
        <v>8.4063889211437051</v>
      </c>
      <c r="U135" s="92">
        <v>-5.0009195713904937</v>
      </c>
      <c r="V135" s="129" t="str">
        <f t="shared" si="2"/>
        <v>-</v>
      </c>
    </row>
    <row r="136" spans="1:22" x14ac:dyDescent="0.25">
      <c r="A136" s="89" t="s">
        <v>3020</v>
      </c>
      <c r="B136" s="89" t="s">
        <v>3021</v>
      </c>
      <c r="C136" s="89" t="s">
        <v>3022</v>
      </c>
      <c r="D136" s="89" t="s">
        <v>36</v>
      </c>
      <c r="E136" s="90" t="s">
        <v>37</v>
      </c>
      <c r="F136" s="91">
        <v>5783034.0020000003</v>
      </c>
      <c r="G136" s="91">
        <v>161</v>
      </c>
      <c r="H136" s="92">
        <v>3.8178999999999998</v>
      </c>
      <c r="I136" s="92">
        <v>-25.87396</v>
      </c>
      <c r="J136" s="92">
        <v>-9.5548000000000002</v>
      </c>
      <c r="K136" s="92">
        <v>-9.3097499999999993</v>
      </c>
      <c r="L136" s="92">
        <v>-1.5018893420580381</v>
      </c>
      <c r="M136" s="92">
        <v>23.020023144628368</v>
      </c>
      <c r="N136" s="92">
        <v>-0.37845189683900959</v>
      </c>
      <c r="O136" s="92">
        <v>-41.38005621620502</v>
      </c>
      <c r="P136" s="91">
        <v>21</v>
      </c>
      <c r="Q136" s="92">
        <v>0.91606992509568563</v>
      </c>
      <c r="R136" s="92">
        <v>0.96463157225644003</v>
      </c>
      <c r="S136" s="92">
        <v>-11.905439248934442</v>
      </c>
      <c r="T136" s="92">
        <v>9.2637801589917146</v>
      </c>
      <c r="U136" s="92">
        <v>-11.852791138615459</v>
      </c>
      <c r="V136" s="129" t="str">
        <f t="shared" si="2"/>
        <v>-</v>
      </c>
    </row>
    <row r="137" spans="1:22" x14ac:dyDescent="0.25">
      <c r="A137" s="89" t="s">
        <v>3107</v>
      </c>
      <c r="B137" s="89" t="s">
        <v>3108</v>
      </c>
      <c r="C137" s="89" t="s">
        <v>3109</v>
      </c>
      <c r="D137" s="89" t="s">
        <v>3110</v>
      </c>
      <c r="E137" s="90" t="s">
        <v>337</v>
      </c>
      <c r="F137" s="91">
        <v>15999760.998</v>
      </c>
      <c r="G137" s="91">
        <v>39</v>
      </c>
      <c r="H137" s="92">
        <v>2.3764799999999999</v>
      </c>
      <c r="I137" s="92">
        <v>-19.397649999999999</v>
      </c>
      <c r="J137" s="92">
        <v>-15.40279</v>
      </c>
      <c r="K137" s="92">
        <v>-7.4446099999999999</v>
      </c>
      <c r="L137" s="92">
        <v>-0.31676444786157276</v>
      </c>
      <c r="M137" s="92">
        <v>22.08714192078347</v>
      </c>
      <c r="N137" s="92">
        <v>-0.34077956112028512</v>
      </c>
      <c r="O137" s="92">
        <v>-40.423159791064812</v>
      </c>
      <c r="P137" s="91">
        <v>21</v>
      </c>
      <c r="Q137" s="92">
        <v>0.90967772548815273</v>
      </c>
      <c r="R137" s="92">
        <v>0.91908181522942389</v>
      </c>
      <c r="S137" s="92">
        <v>-10.323042611978464</v>
      </c>
      <c r="T137" s="92">
        <v>9.3421268554445902</v>
      </c>
      <c r="U137" s="92">
        <v>-10.792207835263145</v>
      </c>
      <c r="V137" s="129" t="str">
        <f t="shared" si="2"/>
        <v>-</v>
      </c>
    </row>
    <row r="138" spans="1:22" x14ac:dyDescent="0.25">
      <c r="A138" s="89" t="s">
        <v>3296</v>
      </c>
      <c r="B138" s="89" t="s">
        <v>3297</v>
      </c>
      <c r="C138" s="89" t="s">
        <v>3298</v>
      </c>
      <c r="D138" s="89" t="s">
        <v>1819</v>
      </c>
      <c r="E138" s="90" t="s">
        <v>302</v>
      </c>
      <c r="F138" s="91">
        <v>33938794.998000003</v>
      </c>
      <c r="G138" s="91">
        <v>537</v>
      </c>
      <c r="H138" s="92">
        <v>20.122050000000002</v>
      </c>
      <c r="I138" s="92">
        <v>-14.22655</v>
      </c>
      <c r="J138" s="92">
        <v>-5.6764700000000001</v>
      </c>
      <c r="K138" s="92">
        <v>-5.6316300000000004</v>
      </c>
      <c r="L138" s="92">
        <v>9.6703388100831233</v>
      </c>
      <c r="M138" s="92">
        <v>22.736329562323604</v>
      </c>
      <c r="N138" s="92">
        <v>0.10820817498421327</v>
      </c>
      <c r="O138" s="92">
        <v>-33.367485937222185</v>
      </c>
      <c r="P138" s="91">
        <v>12</v>
      </c>
      <c r="Q138" s="92">
        <v>0.91208388212211411</v>
      </c>
      <c r="R138" s="92">
        <v>0.94859805059143587</v>
      </c>
      <c r="S138" s="92">
        <v>-1.0016572693122354</v>
      </c>
      <c r="T138" s="92">
        <v>9.3894616095643038</v>
      </c>
      <c r="U138" s="92">
        <v>-1.8546224245598042</v>
      </c>
      <c r="V138" s="129">
        <f t="shared" si="2"/>
        <v>0.10820817498421327</v>
      </c>
    </row>
    <row r="139" spans="1:22" x14ac:dyDescent="0.25">
      <c r="A139" s="89" t="s">
        <v>3163</v>
      </c>
      <c r="B139" s="89" t="s">
        <v>3164</v>
      </c>
      <c r="C139" s="89" t="s">
        <v>3165</v>
      </c>
      <c r="D139" s="89" t="s">
        <v>3166</v>
      </c>
      <c r="E139" s="90" t="s">
        <v>337</v>
      </c>
      <c r="F139" s="91">
        <v>1263032.9990000001</v>
      </c>
      <c r="G139" s="91">
        <v>72</v>
      </c>
      <c r="H139" s="92">
        <v>5.0475000000000003</v>
      </c>
      <c r="I139" s="92">
        <v>-36.87162</v>
      </c>
      <c r="J139" s="92">
        <v>-35.758499999999998</v>
      </c>
      <c r="K139" s="92">
        <v>-8.5972899999999992</v>
      </c>
      <c r="L139" s="92">
        <v>-13.917983835067293</v>
      </c>
      <c r="M139" s="92">
        <v>35.925396682585465</v>
      </c>
      <c r="N139" s="92">
        <v>-0.58810946762943939</v>
      </c>
      <c r="O139" s="92">
        <v>-66.769864440165961</v>
      </c>
      <c r="P139" s="91">
        <v>21</v>
      </c>
      <c r="Q139" s="92">
        <v>0.87411976856221585</v>
      </c>
      <c r="R139" s="92">
        <v>1.4364800712966432</v>
      </c>
      <c r="S139" s="92">
        <v>-27.777007669552304</v>
      </c>
      <c r="T139" s="92">
        <v>19.887894888990211</v>
      </c>
      <c r="U139" s="92">
        <v>-22.964111621895476</v>
      </c>
      <c r="V139" s="129" t="str">
        <f t="shared" si="2"/>
        <v>-</v>
      </c>
    </row>
    <row r="140" spans="1:22" x14ac:dyDescent="0.25">
      <c r="A140" s="89" t="s">
        <v>3371</v>
      </c>
      <c r="B140" s="89" t="s">
        <v>3372</v>
      </c>
      <c r="C140" s="89" t="s">
        <v>3373</v>
      </c>
      <c r="D140" s="89" t="s">
        <v>1911</v>
      </c>
      <c r="E140" s="90" t="s">
        <v>337</v>
      </c>
      <c r="F140" s="91">
        <v>52040209.001000002</v>
      </c>
      <c r="G140" s="91">
        <v>2418</v>
      </c>
      <c r="H140" s="92">
        <v>-2.0655000000000001</v>
      </c>
      <c r="I140" s="92">
        <v>10.20692</v>
      </c>
      <c r="J140" s="92">
        <v>-3.9181599999999999</v>
      </c>
      <c r="K140" s="92">
        <v>-5.2810800000000002</v>
      </c>
      <c r="L140" s="92">
        <v>15.140861304312892</v>
      </c>
      <c r="M140" s="92">
        <v>19.604905861052206</v>
      </c>
      <c r="N140" s="92">
        <v>0.40453033940672917</v>
      </c>
      <c r="O140" s="92">
        <v>-21.201378141714578</v>
      </c>
      <c r="P140" s="91">
        <v>22</v>
      </c>
      <c r="Q140" s="92">
        <v>0.84399985538172961</v>
      </c>
      <c r="R140" s="92">
        <v>0.75689253927690547</v>
      </c>
      <c r="S140" s="92">
        <v>5.8472764736252518</v>
      </c>
      <c r="T140" s="92">
        <v>11.781743354607544</v>
      </c>
      <c r="U140" s="92">
        <v>3.0410175593822864</v>
      </c>
      <c r="V140" s="129">
        <f t="shared" si="2"/>
        <v>0.40453033940672917</v>
      </c>
    </row>
    <row r="141" spans="1:22" x14ac:dyDescent="0.25">
      <c r="A141" s="89" t="s">
        <v>3648</v>
      </c>
      <c r="B141" s="89" t="s">
        <v>3649</v>
      </c>
      <c r="C141" s="89" t="s">
        <v>3650</v>
      </c>
      <c r="D141" s="89" t="s">
        <v>2212</v>
      </c>
      <c r="E141" s="90" t="s">
        <v>491</v>
      </c>
      <c r="F141" s="91">
        <v>126175020</v>
      </c>
      <c r="G141" s="91">
        <v>537</v>
      </c>
      <c r="H141" s="92">
        <v>-1.8871800000000001</v>
      </c>
      <c r="I141" s="92">
        <v>-4.9887600000000001</v>
      </c>
      <c r="J141" s="92">
        <v>-12.320930000000001</v>
      </c>
      <c r="K141" s="92">
        <v>-12.49015</v>
      </c>
      <c r="L141" s="92">
        <v>7.8363551639927698</v>
      </c>
      <c r="M141" s="92">
        <v>24.792938877854411</v>
      </c>
      <c r="N141" s="92">
        <v>2.5260138976412379E-2</v>
      </c>
      <c r="O141" s="92">
        <v>-30.833726370634949</v>
      </c>
      <c r="P141" s="91">
        <v>21</v>
      </c>
      <c r="Q141" s="92">
        <v>0.91270277619015516</v>
      </c>
      <c r="R141" s="92">
        <v>1.0351051568259582</v>
      </c>
      <c r="S141" s="92">
        <v>-3.3871756393431416</v>
      </c>
      <c r="T141" s="92">
        <v>10.160017734437091</v>
      </c>
      <c r="U141" s="92">
        <v>-3.4958776569743</v>
      </c>
      <c r="V141" s="129">
        <f t="shared" si="2"/>
        <v>2.5260138976412379E-2</v>
      </c>
    </row>
    <row r="142" spans="1:22" x14ac:dyDescent="0.25">
      <c r="A142" s="89" t="s">
        <v>3745</v>
      </c>
      <c r="B142" s="89" t="s">
        <v>3746</v>
      </c>
      <c r="C142" s="89" t="s">
        <v>3747</v>
      </c>
      <c r="D142" s="89" t="s">
        <v>756</v>
      </c>
      <c r="E142" s="90" t="s">
        <v>554</v>
      </c>
      <c r="F142" s="91">
        <v>264051381.00099999</v>
      </c>
      <c r="G142" s="91">
        <v>819</v>
      </c>
      <c r="H142" s="92">
        <v>25.151309999999999</v>
      </c>
      <c r="I142" s="92">
        <v>-9.8879900000000003</v>
      </c>
      <c r="J142" s="92">
        <v>4.1160300000000003</v>
      </c>
      <c r="K142" s="92">
        <v>-5.5649199999999999</v>
      </c>
      <c r="L142" s="92">
        <v>19.351052149009963</v>
      </c>
      <c r="M142" s="92">
        <v>23.048201498762339</v>
      </c>
      <c r="N142" s="92">
        <v>0.52676431466279261</v>
      </c>
      <c r="O142" s="92">
        <v>-21.866970661151598</v>
      </c>
      <c r="P142" s="91">
        <v>21</v>
      </c>
      <c r="Q142" s="92">
        <v>0.95105047029227374</v>
      </c>
      <c r="R142" s="92">
        <v>1.0026923412095254</v>
      </c>
      <c r="S142" s="92">
        <v>6.8648133208884197</v>
      </c>
      <c r="T142" s="92">
        <v>7.1229579895703958</v>
      </c>
      <c r="U142" s="92">
        <v>6.8087707604826742</v>
      </c>
      <c r="V142" s="129">
        <f t="shared" si="2"/>
        <v>0.52676431466279261</v>
      </c>
    </row>
    <row r="143" spans="1:22" x14ac:dyDescent="0.25">
      <c r="A143" s="89" t="s">
        <v>3587</v>
      </c>
      <c r="B143" s="89" t="s">
        <v>3588</v>
      </c>
      <c r="C143" s="89" t="s">
        <v>3589</v>
      </c>
      <c r="D143" s="89" t="s">
        <v>3590</v>
      </c>
      <c r="E143" s="90" t="s">
        <v>302</v>
      </c>
      <c r="F143" s="91">
        <v>242663348.998</v>
      </c>
      <c r="G143" s="91">
        <v>836</v>
      </c>
      <c r="H143" s="92">
        <v>0.18931000000000001</v>
      </c>
      <c r="I143" s="92">
        <v>-20.321059999999999</v>
      </c>
      <c r="J143" s="92">
        <v>1.5640000000000001</v>
      </c>
      <c r="K143" s="92">
        <v>-8.1604299999999999</v>
      </c>
      <c r="L143" s="92">
        <v>7.2063306414867467</v>
      </c>
      <c r="M143" s="92">
        <v>24.534823540219353</v>
      </c>
      <c r="N143" s="92">
        <v>-1.529027022172547E-4</v>
      </c>
      <c r="O143" s="92">
        <v>-32.214932073261018</v>
      </c>
      <c r="P143" s="91">
        <v>12</v>
      </c>
      <c r="Q143" s="92">
        <v>0.89674868713343414</v>
      </c>
      <c r="R143" s="92">
        <v>1.0064235237784052</v>
      </c>
      <c r="S143" s="92">
        <v>-3.6851588702537397</v>
      </c>
      <c r="T143" s="92">
        <v>10.858552752686132</v>
      </c>
      <c r="U143" s="92">
        <v>-4.0596945952096952</v>
      </c>
      <c r="V143" s="129" t="str">
        <f t="shared" si="2"/>
        <v>-</v>
      </c>
    </row>
    <row r="144" spans="1:22" x14ac:dyDescent="0.25">
      <c r="A144" s="89" t="s">
        <v>3254</v>
      </c>
      <c r="B144" s="89" t="s">
        <v>3255</v>
      </c>
      <c r="C144" s="89" t="s">
        <v>3256</v>
      </c>
      <c r="D144" s="89" t="s">
        <v>3257</v>
      </c>
      <c r="E144" s="90" t="s">
        <v>302</v>
      </c>
      <c r="F144" s="91">
        <v>122275636.998</v>
      </c>
      <c r="G144" s="91">
        <v>3273</v>
      </c>
      <c r="H144" s="92">
        <v>-5.9745100000000004</v>
      </c>
      <c r="I144" s="92">
        <v>-22.921399999999998</v>
      </c>
      <c r="J144" s="92">
        <v>-17.194669999999999</v>
      </c>
      <c r="K144" s="92">
        <v>-5.8051199999999996</v>
      </c>
      <c r="L144" s="92">
        <v>-2.615748402206175</v>
      </c>
      <c r="M144" s="92">
        <v>25.220984962953068</v>
      </c>
      <c r="N144" s="92">
        <v>-0.38958948268450816</v>
      </c>
      <c r="O144" s="92">
        <v>-43.67561481779655</v>
      </c>
      <c r="P144" s="91">
        <v>21</v>
      </c>
      <c r="Q144" s="92">
        <v>0.92338237311809002</v>
      </c>
      <c r="R144" s="92">
        <v>1.0652970245125108</v>
      </c>
      <c r="S144" s="92">
        <v>-13.885586231492978</v>
      </c>
      <c r="T144" s="92">
        <v>9.7865343006869345</v>
      </c>
      <c r="U144" s="92">
        <v>-12.849597742936925</v>
      </c>
      <c r="V144" s="129" t="str">
        <f t="shared" si="2"/>
        <v>-</v>
      </c>
    </row>
    <row r="145" spans="1:22" x14ac:dyDescent="0.25">
      <c r="A145" s="89" t="s">
        <v>3620</v>
      </c>
      <c r="B145" s="89" t="s">
        <v>3621</v>
      </c>
      <c r="C145" s="89" t="s">
        <v>3622</v>
      </c>
      <c r="D145" s="89" t="s">
        <v>3257</v>
      </c>
      <c r="E145" s="90" t="s">
        <v>302</v>
      </c>
      <c r="F145" s="91">
        <v>276149835.00099999</v>
      </c>
      <c r="G145" s="91">
        <v>2679</v>
      </c>
      <c r="H145" s="92">
        <v>-5.7862200000000001</v>
      </c>
      <c r="I145" s="92">
        <v>-22.55809</v>
      </c>
      <c r="J145" s="92">
        <v>-9.1270100000000003</v>
      </c>
      <c r="K145" s="92">
        <v>-8.3207799999999992</v>
      </c>
      <c r="L145" s="92">
        <v>-0.61034639528607659</v>
      </c>
      <c r="M145" s="92">
        <v>26.636109695073053</v>
      </c>
      <c r="N145" s="92">
        <v>-0.29360250303508512</v>
      </c>
      <c r="O145" s="92">
        <v>-43.116228686457156</v>
      </c>
      <c r="P145" s="91">
        <v>21</v>
      </c>
      <c r="Q145" s="92">
        <v>0.93676018782135451</v>
      </c>
      <c r="R145" s="92">
        <v>1.1413696253366248</v>
      </c>
      <c r="S145" s="92">
        <v>-12.489846075594432</v>
      </c>
      <c r="T145" s="92">
        <v>9.8208374231487543</v>
      </c>
      <c r="U145" s="92">
        <v>-11.054938044651919</v>
      </c>
      <c r="V145" s="129" t="str">
        <f t="shared" si="2"/>
        <v>-</v>
      </c>
    </row>
    <row r="146" spans="1:22" x14ac:dyDescent="0.25">
      <c r="A146" s="89" t="s">
        <v>3687</v>
      </c>
      <c r="B146" s="89" t="s">
        <v>3688</v>
      </c>
      <c r="C146" s="89" t="s">
        <v>3689</v>
      </c>
      <c r="D146" s="89" t="s">
        <v>3690</v>
      </c>
      <c r="E146" s="90" t="s">
        <v>337</v>
      </c>
      <c r="F146" s="91">
        <v>15541313.002</v>
      </c>
      <c r="G146" s="91">
        <v>254</v>
      </c>
      <c r="H146" s="92">
        <v>-1.58188</v>
      </c>
      <c r="I146" s="92">
        <v>-10.47869</v>
      </c>
      <c r="J146" s="92">
        <v>8.2628400000000006</v>
      </c>
      <c r="K146" s="92">
        <v>-2.0153300000000001</v>
      </c>
      <c r="L146" s="92">
        <v>14.835976167008535</v>
      </c>
      <c r="M146" s="92">
        <v>20.33786649448194</v>
      </c>
      <c r="N146" s="92">
        <v>0.37496037683073197</v>
      </c>
      <c r="O146" s="92">
        <v>-19.768771852126431</v>
      </c>
      <c r="P146" s="91">
        <v>6</v>
      </c>
      <c r="Q146" s="92">
        <v>0.93568382512386516</v>
      </c>
      <c r="R146" s="92">
        <v>0.8704856278712958</v>
      </c>
      <c r="S146" s="92">
        <v>4.1583142579600274</v>
      </c>
      <c r="T146" s="92">
        <v>7.7143687512159502</v>
      </c>
      <c r="U146" s="92">
        <v>2.7681719819678374</v>
      </c>
      <c r="V146" s="129">
        <f t="shared" si="2"/>
        <v>0.37496037683073197</v>
      </c>
    </row>
    <row r="147" spans="1:22" x14ac:dyDescent="0.25">
      <c r="A147" s="89" t="s">
        <v>3576</v>
      </c>
      <c r="B147" s="89" t="s">
        <v>3577</v>
      </c>
      <c r="C147" s="89" t="s">
        <v>3578</v>
      </c>
      <c r="D147" s="89" t="s">
        <v>3579</v>
      </c>
      <c r="E147" s="90" t="s">
        <v>302</v>
      </c>
      <c r="F147" s="91">
        <v>162882137.998</v>
      </c>
      <c r="G147" s="91">
        <v>2173</v>
      </c>
      <c r="H147" s="92">
        <v>19.958829999999999</v>
      </c>
      <c r="I147" s="92">
        <v>-3.2530100000000002</v>
      </c>
      <c r="J147" s="92">
        <v>-13.78824</v>
      </c>
      <c r="K147" s="92">
        <v>-7.87547</v>
      </c>
      <c r="L147" s="92">
        <v>1.8984734401266801</v>
      </c>
      <c r="M147" s="92">
        <v>19.817574908582795</v>
      </c>
      <c r="N147" s="92">
        <v>-0.26802515780462044</v>
      </c>
      <c r="O147" s="92">
        <v>-36.704631646656416</v>
      </c>
      <c r="P147" s="91">
        <v>21</v>
      </c>
      <c r="Q147" s="92">
        <v>0.85612026209040681</v>
      </c>
      <c r="R147" s="92">
        <v>0.77609051400098006</v>
      </c>
      <c r="S147" s="92">
        <v>-6.6633468297115694</v>
      </c>
      <c r="T147" s="92">
        <v>11.350930463181756</v>
      </c>
      <c r="U147" s="92">
        <v>-8.809763344847843</v>
      </c>
      <c r="V147" s="129" t="str">
        <f t="shared" si="2"/>
        <v>-</v>
      </c>
    </row>
    <row r="148" spans="1:22" x14ac:dyDescent="0.25">
      <c r="A148" s="89" t="s">
        <v>3223</v>
      </c>
      <c r="B148" s="89" t="s">
        <v>3224</v>
      </c>
      <c r="C148" s="89" t="s">
        <v>3225</v>
      </c>
      <c r="D148" s="89" t="s">
        <v>650</v>
      </c>
      <c r="E148" s="90" t="s">
        <v>302</v>
      </c>
      <c r="F148" s="91">
        <v>8226184.9989999998</v>
      </c>
      <c r="G148" s="91">
        <v>167</v>
      </c>
      <c r="H148" s="92">
        <v>8.96495</v>
      </c>
      <c r="I148" s="92">
        <v>4.55375</v>
      </c>
      <c r="J148" s="92">
        <v>-3.1636899999999999</v>
      </c>
      <c r="K148" s="92">
        <v>-3.63253</v>
      </c>
      <c r="L148" s="92">
        <v>20.404650610267616</v>
      </c>
      <c r="M148" s="92">
        <v>26.65802246150901</v>
      </c>
      <c r="N148" s="92">
        <v>0.49495676384152354</v>
      </c>
      <c r="O148" s="92">
        <v>-22.825569504776777</v>
      </c>
      <c r="P148" s="91">
        <v>21</v>
      </c>
      <c r="Q148" s="92">
        <v>0.91323020917406694</v>
      </c>
      <c r="R148" s="92">
        <v>1.1136155581917333</v>
      </c>
      <c r="S148" s="92">
        <v>7.1757888346244503</v>
      </c>
      <c r="T148" s="92">
        <v>11.142017039274565</v>
      </c>
      <c r="U148" s="92">
        <v>7.7516493903381445</v>
      </c>
      <c r="V148" s="129">
        <f t="shared" si="2"/>
        <v>0.49495676384152354</v>
      </c>
    </row>
    <row r="149" spans="1:22" x14ac:dyDescent="0.25">
      <c r="A149" s="89" t="s">
        <v>3226</v>
      </c>
      <c r="B149" s="89" t="s">
        <v>3227</v>
      </c>
      <c r="C149" s="89" t="s">
        <v>3228</v>
      </c>
      <c r="D149" s="89" t="s">
        <v>650</v>
      </c>
      <c r="E149" s="90" t="s">
        <v>302</v>
      </c>
      <c r="F149" s="91">
        <v>29106461.000999998</v>
      </c>
      <c r="G149" s="91">
        <v>2929</v>
      </c>
      <c r="H149" s="92">
        <v>-0.69715000000000005</v>
      </c>
      <c r="I149" s="92">
        <v>3.3629699999999998</v>
      </c>
      <c r="J149" s="92">
        <v>-5.5132300000000001</v>
      </c>
      <c r="K149" s="92">
        <v>-1.28342</v>
      </c>
      <c r="L149" s="92">
        <v>18.273944630868932</v>
      </c>
      <c r="M149" s="92">
        <v>29.263487222703926</v>
      </c>
      <c r="N149" s="92">
        <v>0.37807737896598398</v>
      </c>
      <c r="O149" s="92">
        <v>-29.335864343630412</v>
      </c>
      <c r="P149" s="91">
        <v>21</v>
      </c>
      <c r="Q149" s="92">
        <v>0.86277244625891947</v>
      </c>
      <c r="R149" s="92">
        <v>1.1549134417072691</v>
      </c>
      <c r="S149" s="92">
        <v>5.5421459003142859</v>
      </c>
      <c r="T149" s="92">
        <v>15.178035143344914</v>
      </c>
      <c r="U149" s="92">
        <v>5.8448535773657495</v>
      </c>
      <c r="V149" s="129">
        <f t="shared" si="2"/>
        <v>0.37807737896598398</v>
      </c>
    </row>
    <row r="150" spans="1:22" x14ac:dyDescent="0.25">
      <c r="A150" s="89" t="s">
        <v>3142</v>
      </c>
      <c r="B150" s="89" t="s">
        <v>3143</v>
      </c>
      <c r="C150" s="89" t="s">
        <v>3144</v>
      </c>
      <c r="D150" s="89" t="s">
        <v>3145</v>
      </c>
      <c r="E150" s="90" t="s">
        <v>888</v>
      </c>
      <c r="F150" s="91">
        <v>194630523.99900001</v>
      </c>
      <c r="G150" s="91">
        <v>142</v>
      </c>
      <c r="H150" s="92">
        <v>4.7583000000000002</v>
      </c>
      <c r="I150" s="92">
        <v>-23.922239999999999</v>
      </c>
      <c r="J150" s="92">
        <v>-1.77291</v>
      </c>
      <c r="K150" s="92">
        <v>-11.71466</v>
      </c>
      <c r="L150" s="92">
        <v>5.8275615485097854</v>
      </c>
      <c r="M150" s="92">
        <v>27.207386776454221</v>
      </c>
      <c r="N150" s="92">
        <v>-5.0814161064198324E-2</v>
      </c>
      <c r="O150" s="92">
        <v>-34.041764792760773</v>
      </c>
      <c r="P150" s="91">
        <v>22</v>
      </c>
      <c r="Q150" s="92">
        <v>0.94790962507101761</v>
      </c>
      <c r="R150" s="92">
        <v>1.1797251949780092</v>
      </c>
      <c r="S150" s="92">
        <v>-6.6470027868685833</v>
      </c>
      <c r="T150" s="92">
        <v>9.5156401753605717</v>
      </c>
      <c r="U150" s="92">
        <v>-5.2935725487911593</v>
      </c>
      <c r="V150" s="129" t="str">
        <f t="shared" si="2"/>
        <v>-</v>
      </c>
    </row>
    <row r="151" spans="1:22" x14ac:dyDescent="0.25">
      <c r="A151" s="89" t="s">
        <v>3638</v>
      </c>
      <c r="B151" s="89" t="s">
        <v>3639</v>
      </c>
      <c r="C151" s="89" t="s">
        <v>3640</v>
      </c>
      <c r="D151" s="89" t="s">
        <v>2771</v>
      </c>
      <c r="E151" s="90" t="s">
        <v>302</v>
      </c>
      <c r="F151" s="91">
        <v>14061145.002</v>
      </c>
      <c r="G151" s="91">
        <v>226</v>
      </c>
      <c r="H151" s="92">
        <v>-3.8495400000000002</v>
      </c>
      <c r="I151" s="92">
        <v>-12.52984</v>
      </c>
      <c r="J151" s="92">
        <v>1.0347</v>
      </c>
      <c r="K151" s="92">
        <v>-10.646330000000001</v>
      </c>
      <c r="L151" s="92">
        <v>3.8999323331980529</v>
      </c>
      <c r="M151" s="92">
        <v>21.389950453349748</v>
      </c>
      <c r="N151" s="92">
        <v>-0.1547525673949392</v>
      </c>
      <c r="O151" s="92">
        <v>-29.732259431195342</v>
      </c>
      <c r="P151" s="91">
        <v>21</v>
      </c>
      <c r="Q151" s="92">
        <v>0.86643222589035684</v>
      </c>
      <c r="R151" s="92">
        <v>0.84775716014456048</v>
      </c>
      <c r="S151" s="92">
        <v>-5.3560501202815614</v>
      </c>
      <c r="T151" s="92">
        <v>11.186463297275097</v>
      </c>
      <c r="U151" s="92">
        <v>-7.0186323891718754</v>
      </c>
      <c r="V151" s="129" t="str">
        <f t="shared" si="2"/>
        <v>-</v>
      </c>
    </row>
    <row r="152" spans="1:22" x14ac:dyDescent="0.25">
      <c r="A152" s="89" t="s">
        <v>3591</v>
      </c>
      <c r="B152" s="89" t="s">
        <v>3592</v>
      </c>
      <c r="C152" s="89" t="s">
        <v>3593</v>
      </c>
      <c r="D152" s="89" t="s">
        <v>3594</v>
      </c>
      <c r="E152" s="90" t="s">
        <v>466</v>
      </c>
      <c r="F152" s="91">
        <v>53891160.001999997</v>
      </c>
      <c r="G152" s="91">
        <v>79</v>
      </c>
      <c r="H152" s="92">
        <v>3.76023</v>
      </c>
      <c r="I152" s="92">
        <v>-13.161009999999999</v>
      </c>
      <c r="J152" s="92">
        <v>3.4291499999999999</v>
      </c>
      <c r="K152" s="92">
        <v>-7.8914499999999999</v>
      </c>
      <c r="L152" s="92">
        <v>4.3567371084639595</v>
      </c>
      <c r="M152" s="92">
        <v>22.011574744438434</v>
      </c>
      <c r="N152" s="92">
        <v>-0.12962929762948705</v>
      </c>
      <c r="O152" s="92">
        <v>-30.57044570031411</v>
      </c>
      <c r="P152" s="91">
        <v>12</v>
      </c>
      <c r="Q152" s="92">
        <v>0.93664642134199572</v>
      </c>
      <c r="R152" s="92">
        <v>0.94309161354246762</v>
      </c>
      <c r="S152" s="92">
        <v>-6.0452526151545403</v>
      </c>
      <c r="T152" s="92">
        <v>7.8098584562641085</v>
      </c>
      <c r="U152" s="92">
        <v>-6.6098320003595941</v>
      </c>
      <c r="V152" s="129" t="str">
        <f t="shared" si="2"/>
        <v>-</v>
      </c>
    </row>
    <row r="153" spans="1:22" x14ac:dyDescent="0.25">
      <c r="A153" s="89" t="s">
        <v>3546</v>
      </c>
      <c r="B153" s="89" t="s">
        <v>3547</v>
      </c>
      <c r="C153" s="89" t="s">
        <v>3548</v>
      </c>
      <c r="D153" s="89" t="s">
        <v>2647</v>
      </c>
      <c r="E153" s="90" t="s">
        <v>554</v>
      </c>
      <c r="F153" s="91">
        <v>425183252</v>
      </c>
      <c r="G153" s="91">
        <v>1453</v>
      </c>
      <c r="H153" s="92">
        <v>8.1120199999999993</v>
      </c>
      <c r="I153" s="92">
        <v>-19.67679</v>
      </c>
      <c r="J153" s="92">
        <v>-14.81536</v>
      </c>
      <c r="K153" s="92">
        <v>-10.92891</v>
      </c>
      <c r="L153" s="92">
        <v>2.666381001322371</v>
      </c>
      <c r="M153" s="92">
        <v>30.607276548191496</v>
      </c>
      <c r="N153" s="92">
        <v>-0.14845166226495163</v>
      </c>
      <c r="O153" s="92">
        <v>-42.824199362700313</v>
      </c>
      <c r="P153" s="91">
        <v>21</v>
      </c>
      <c r="Q153" s="92">
        <v>0.91948753518824333</v>
      </c>
      <c r="R153" s="92">
        <v>1.2873529267735797</v>
      </c>
      <c r="S153" s="92">
        <v>-10.215329843493089</v>
      </c>
      <c r="T153" s="92">
        <v>13.57343813735085</v>
      </c>
      <c r="U153" s="92">
        <v>-8.1225531259836679</v>
      </c>
      <c r="V153" s="129" t="str">
        <f t="shared" si="2"/>
        <v>-</v>
      </c>
    </row>
    <row r="154" spans="1:22" x14ac:dyDescent="0.25">
      <c r="A154" s="89" t="s">
        <v>3522</v>
      </c>
      <c r="B154" s="89" t="s">
        <v>3523</v>
      </c>
      <c r="C154" s="89" t="s">
        <v>3524</v>
      </c>
      <c r="D154" s="89" t="s">
        <v>3525</v>
      </c>
      <c r="E154" s="90" t="s">
        <v>302</v>
      </c>
      <c r="F154" s="91">
        <v>75962014.002000004</v>
      </c>
      <c r="G154" s="91">
        <v>117</v>
      </c>
      <c r="H154" s="92">
        <v>4.5336600000000002</v>
      </c>
      <c r="I154" s="92">
        <v>-15.933479999999999</v>
      </c>
      <c r="J154" s="92">
        <v>-7.76959</v>
      </c>
      <c r="K154" s="92">
        <v>-7.1828799999999999</v>
      </c>
      <c r="L154" s="92">
        <v>3.765645660825867</v>
      </c>
      <c r="M154" s="92">
        <v>21.578770811237053</v>
      </c>
      <c r="N154" s="92">
        <v>-0.15962153042030211</v>
      </c>
      <c r="O154" s="92">
        <v>-34.697862237579201</v>
      </c>
      <c r="P154" s="91">
        <v>12</v>
      </c>
      <c r="Q154" s="92">
        <v>0.95586892895768805</v>
      </c>
      <c r="R154" s="92">
        <v>0.94352223284392212</v>
      </c>
      <c r="S154" s="92">
        <v>-6.741062394671288</v>
      </c>
      <c r="T154" s="92">
        <v>6.4588096305946268</v>
      </c>
      <c r="U154" s="92">
        <v>-7.1388072359564791</v>
      </c>
      <c r="V154" s="129" t="str">
        <f t="shared" si="2"/>
        <v>-</v>
      </c>
    </row>
    <row r="155" spans="1:22" x14ac:dyDescent="0.25">
      <c r="A155" s="89" t="s">
        <v>3380</v>
      </c>
      <c r="B155" s="89" t="s">
        <v>3381</v>
      </c>
      <c r="C155" s="89" t="s">
        <v>3382</v>
      </c>
      <c r="D155" s="89" t="s">
        <v>1281</v>
      </c>
      <c r="E155" s="90" t="s">
        <v>1012</v>
      </c>
      <c r="F155" s="91">
        <v>40171652.001999997</v>
      </c>
      <c r="G155" s="91">
        <v>10194</v>
      </c>
      <c r="H155" s="92">
        <v>12.032590000000001</v>
      </c>
      <c r="I155" s="92">
        <v>-22.261520000000001</v>
      </c>
      <c r="J155" s="92">
        <v>-39.267150000000001</v>
      </c>
      <c r="K155" s="92">
        <v>-9.5223300000000002</v>
      </c>
      <c r="L155" s="92">
        <v>-9.8727153784939468</v>
      </c>
      <c r="M155" s="92">
        <v>30.795334863556736</v>
      </c>
      <c r="N155" s="92">
        <v>-0.55472030216545021</v>
      </c>
      <c r="O155" s="92">
        <v>-66.46896127031988</v>
      </c>
      <c r="P155" s="91">
        <v>21</v>
      </c>
      <c r="Q155" s="92">
        <v>0.85798414352942021</v>
      </c>
      <c r="R155" s="92">
        <v>1.2086241937740145</v>
      </c>
      <c r="S155" s="92">
        <v>-22.002033773024596</v>
      </c>
      <c r="T155" s="92">
        <v>16.463169201147466</v>
      </c>
      <c r="U155" s="92">
        <v>-19.343949558277362</v>
      </c>
      <c r="V155" s="129" t="str">
        <f t="shared" si="2"/>
        <v>-</v>
      </c>
    </row>
    <row r="156" spans="1:22" x14ac:dyDescent="0.25">
      <c r="A156" s="89" t="s">
        <v>3470</v>
      </c>
      <c r="B156" s="89" t="s">
        <v>3471</v>
      </c>
      <c r="C156" s="89" t="s">
        <v>3472</v>
      </c>
      <c r="D156" s="89" t="s">
        <v>3473</v>
      </c>
      <c r="E156" s="90" t="s">
        <v>491</v>
      </c>
      <c r="F156" s="91">
        <v>6088709.9979999997</v>
      </c>
      <c r="G156" s="91">
        <v>18</v>
      </c>
      <c r="H156" s="92">
        <v>6.0660699999999999</v>
      </c>
      <c r="I156" s="92">
        <v>-16.70909</v>
      </c>
      <c r="J156" s="92">
        <v>-1.02119</v>
      </c>
      <c r="K156" s="92">
        <v>-5.5119300000000004</v>
      </c>
      <c r="L156" s="92">
        <v>7.2904462370186884</v>
      </c>
      <c r="M156" s="92">
        <v>21.542891459982403</v>
      </c>
      <c r="N156" s="92">
        <v>3.7304256424213677E-3</v>
      </c>
      <c r="O156" s="92">
        <v>-28.818368495115156</v>
      </c>
      <c r="P156" s="91">
        <v>12</v>
      </c>
      <c r="Q156" s="92">
        <v>0.97566499844738275</v>
      </c>
      <c r="R156" s="92">
        <v>0.96146130307471867</v>
      </c>
      <c r="S156" s="92">
        <v>-3.62689968103812</v>
      </c>
      <c r="T156" s="92">
        <v>4.7981803122052717</v>
      </c>
      <c r="U156" s="92">
        <v>-3.9844184816038131</v>
      </c>
      <c r="V156" s="129">
        <f t="shared" si="2"/>
        <v>3.7304256424213677E-3</v>
      </c>
    </row>
    <row r="157" spans="1:22" x14ac:dyDescent="0.25">
      <c r="A157" s="89" t="s">
        <v>3176</v>
      </c>
      <c r="B157" s="89" t="s">
        <v>3177</v>
      </c>
      <c r="C157" s="89" t="s">
        <v>3178</v>
      </c>
      <c r="D157" s="89" t="s">
        <v>3179</v>
      </c>
      <c r="E157" s="90" t="s">
        <v>302</v>
      </c>
      <c r="F157" s="91">
        <v>8574021.9979999997</v>
      </c>
      <c r="G157" s="91">
        <v>13</v>
      </c>
      <c r="H157" s="92">
        <v>2.81142</v>
      </c>
      <c r="I157" s="92">
        <v>-17.676110000000001</v>
      </c>
      <c r="J157" s="92">
        <v>-11.13278</v>
      </c>
      <c r="K157" s="92">
        <v>-5.8621100000000004</v>
      </c>
      <c r="L157" s="92">
        <v>-3.87672614554877</v>
      </c>
      <c r="M157" s="92">
        <v>21.029485176853115</v>
      </c>
      <c r="N157" s="92">
        <v>-0.52720302635160787</v>
      </c>
      <c r="O157" s="92">
        <v>-35.568111099820676</v>
      </c>
      <c r="P157" s="91">
        <v>27</v>
      </c>
      <c r="Q157" s="92">
        <v>0.89762637655077682</v>
      </c>
      <c r="R157" s="92">
        <v>0.86347812049241346</v>
      </c>
      <c r="S157" s="92">
        <v>-13.40003055208869</v>
      </c>
      <c r="T157" s="92">
        <v>9.7375474100974806</v>
      </c>
      <c r="U157" s="92">
        <v>-13.978062723326012</v>
      </c>
      <c r="V157" s="129" t="str">
        <f t="shared" si="2"/>
        <v>-</v>
      </c>
    </row>
    <row r="158" spans="1:22" x14ac:dyDescent="0.25">
      <c r="A158" s="89" t="s">
        <v>3398</v>
      </c>
      <c r="B158" s="89" t="s">
        <v>3399</v>
      </c>
      <c r="C158" s="89" t="s">
        <v>3400</v>
      </c>
      <c r="D158" s="89" t="s">
        <v>3401</v>
      </c>
      <c r="E158" s="90" t="s">
        <v>888</v>
      </c>
      <c r="F158" s="91">
        <v>41771958.001999997</v>
      </c>
      <c r="G158" s="91">
        <v>152</v>
      </c>
      <c r="H158" s="92">
        <v>1.2661500000000001</v>
      </c>
      <c r="I158" s="92">
        <v>-13.64207</v>
      </c>
      <c r="J158" s="92">
        <v>-10.51957</v>
      </c>
      <c r="K158" s="92">
        <v>-8.7214899999999993</v>
      </c>
      <c r="L158" s="92">
        <v>3.2961983323380739</v>
      </c>
      <c r="M158" s="92">
        <v>22.383574693136541</v>
      </c>
      <c r="N158" s="92">
        <v>-0.17485516963322695</v>
      </c>
      <c r="O158" s="92">
        <v>-36.245891193223571</v>
      </c>
      <c r="P158" s="91">
        <v>21</v>
      </c>
      <c r="Q158" s="92">
        <v>0.94667695460356294</v>
      </c>
      <c r="R158" s="92">
        <v>0.96930028676551294</v>
      </c>
      <c r="S158" s="92">
        <v>-7.3556573718507074</v>
      </c>
      <c r="T158" s="92">
        <v>7.2427981938845392</v>
      </c>
      <c r="U158" s="92">
        <v>-7.5589216060415687</v>
      </c>
      <c r="V158" s="129" t="str">
        <f t="shared" si="2"/>
        <v>-</v>
      </c>
    </row>
    <row r="159" spans="1:22" x14ac:dyDescent="0.25">
      <c r="A159" s="89" t="s">
        <v>3415</v>
      </c>
      <c r="B159" s="89" t="s">
        <v>3416</v>
      </c>
      <c r="C159" s="89" t="s">
        <v>3417</v>
      </c>
      <c r="D159" s="89" t="s">
        <v>2617</v>
      </c>
      <c r="E159" s="90" t="s">
        <v>491</v>
      </c>
      <c r="F159" s="91">
        <v>602456728.99899995</v>
      </c>
      <c r="G159" s="91">
        <v>1335</v>
      </c>
      <c r="H159" s="92">
        <v>3.38151</v>
      </c>
      <c r="I159" s="92">
        <v>-4.6987800000000002</v>
      </c>
      <c r="J159" s="92">
        <v>6.4422899999999998</v>
      </c>
      <c r="K159" s="92">
        <v>-9.4842099999999991</v>
      </c>
      <c r="L159" s="92">
        <v>12.54893654628837</v>
      </c>
      <c r="M159" s="92">
        <v>21.490622673938574</v>
      </c>
      <c r="N159" s="92">
        <v>0.24842716495405537</v>
      </c>
      <c r="O159" s="92">
        <v>-18.602847675668301</v>
      </c>
      <c r="P159" s="91">
        <v>4</v>
      </c>
      <c r="Q159" s="92">
        <v>0.93554463001677945</v>
      </c>
      <c r="R159" s="92">
        <v>0.91968817016457505</v>
      </c>
      <c r="S159" s="92">
        <v>1.7134834405393784</v>
      </c>
      <c r="T159" s="92">
        <v>7.7910713701043699</v>
      </c>
      <c r="U159" s="92">
        <v>0.7214712099908871</v>
      </c>
      <c r="V159" s="129">
        <f t="shared" si="2"/>
        <v>0.24842716495405537</v>
      </c>
    </row>
    <row r="160" spans="1:22" x14ac:dyDescent="0.25">
      <c r="A160" s="89" t="s">
        <v>3495</v>
      </c>
      <c r="B160" s="89" t="s">
        <v>3496</v>
      </c>
      <c r="C160" s="89" t="s">
        <v>3497</v>
      </c>
      <c r="D160" s="89" t="s">
        <v>2014</v>
      </c>
      <c r="E160" s="90" t="s">
        <v>337</v>
      </c>
      <c r="F160" s="91">
        <v>38861757.001999997</v>
      </c>
      <c r="G160" s="91">
        <v>1397</v>
      </c>
      <c r="H160" s="92">
        <v>1.7531699999999999</v>
      </c>
      <c r="I160" s="92">
        <v>0.79876000000000003</v>
      </c>
      <c r="J160" s="92">
        <v>-2.6252200000000001</v>
      </c>
      <c r="K160" s="92">
        <v>-0.94843</v>
      </c>
      <c r="L160" s="92">
        <v>-1.4414566234113968</v>
      </c>
      <c r="M160" s="92">
        <v>19.019425479211712</v>
      </c>
      <c r="N160" s="92">
        <v>-0.45487907692963825</v>
      </c>
      <c r="O160" s="92">
        <v>-24.583194029762534</v>
      </c>
      <c r="P160" s="91">
        <v>13</v>
      </c>
      <c r="Q160" s="92">
        <v>0.67864121510153386</v>
      </c>
      <c r="R160" s="92">
        <v>0.59042497052162846</v>
      </c>
      <c r="S160" s="92">
        <v>-7.6330619865947202</v>
      </c>
      <c r="T160" s="92">
        <v>16.59242628171873</v>
      </c>
      <c r="U160" s="92">
        <v>-11.798709131995999</v>
      </c>
      <c r="V160" s="129" t="str">
        <f t="shared" si="2"/>
        <v>-</v>
      </c>
    </row>
    <row r="161" spans="1:22" x14ac:dyDescent="0.25">
      <c r="A161" s="89" t="s">
        <v>3462</v>
      </c>
      <c r="B161" s="89" t="s">
        <v>3463</v>
      </c>
      <c r="C161" s="89" t="s">
        <v>3464</v>
      </c>
      <c r="D161" s="89" t="s">
        <v>3465</v>
      </c>
      <c r="E161" s="90" t="s">
        <v>554</v>
      </c>
      <c r="F161" s="91">
        <v>333813026.00099999</v>
      </c>
      <c r="G161" s="91">
        <v>299</v>
      </c>
      <c r="H161" s="92">
        <v>16.61036</v>
      </c>
      <c r="I161" s="92">
        <v>-3.43723</v>
      </c>
      <c r="J161" s="92">
        <v>-38.091030000000003</v>
      </c>
      <c r="K161" s="92">
        <v>-2.5272999999999999</v>
      </c>
      <c r="L161" s="92">
        <v>-1.867332492093654</v>
      </c>
      <c r="M161" s="92">
        <v>26.618841960529043</v>
      </c>
      <c r="N161" s="92">
        <v>-0.3410146312096633</v>
      </c>
      <c r="O161" s="92">
        <v>-51.280313046493767</v>
      </c>
      <c r="P161" s="91">
        <v>19</v>
      </c>
      <c r="Q161" s="92">
        <v>0.75783268307285934</v>
      </c>
      <c r="R161" s="92">
        <v>0.9227617413003264</v>
      </c>
      <c r="S161" s="92">
        <v>-10.779731917145124</v>
      </c>
      <c r="T161" s="92">
        <v>17.449323733761442</v>
      </c>
      <c r="U161" s="92">
        <v>-12.179830849915286</v>
      </c>
      <c r="V161" s="129" t="str">
        <f t="shared" si="2"/>
        <v>-</v>
      </c>
    </row>
    <row r="162" spans="1:22" x14ac:dyDescent="0.25">
      <c r="A162" s="89" t="s">
        <v>3595</v>
      </c>
      <c r="B162" s="89" t="s">
        <v>3596</v>
      </c>
      <c r="C162" s="89" t="s">
        <v>3597</v>
      </c>
      <c r="D162" s="89" t="s">
        <v>3598</v>
      </c>
      <c r="E162" s="90" t="s">
        <v>554</v>
      </c>
      <c r="F162" s="91">
        <v>54349016.001000002</v>
      </c>
      <c r="G162" s="91">
        <v>244</v>
      </c>
      <c r="H162" s="92">
        <v>3.5527199999999999</v>
      </c>
      <c r="I162" s="92">
        <v>-21.354780000000002</v>
      </c>
      <c r="J162" s="92">
        <v>-7.5860599999999998</v>
      </c>
      <c r="K162" s="92">
        <v>-4.2761300000000002</v>
      </c>
      <c r="L162" s="92">
        <v>5.6611955078459175</v>
      </c>
      <c r="M162" s="92">
        <v>23.374085195645424</v>
      </c>
      <c r="N162" s="92">
        <v>-6.6265120602328809E-2</v>
      </c>
      <c r="O162" s="92">
        <v>-37.548215282313166</v>
      </c>
      <c r="P162" s="91">
        <v>12</v>
      </c>
      <c r="Q162" s="92">
        <v>0.84333019412491828</v>
      </c>
      <c r="R162" s="92">
        <v>0.90169438123184775</v>
      </c>
      <c r="S162" s="92">
        <v>-3.938613143491084</v>
      </c>
      <c r="T162" s="92">
        <v>12.743649413563901</v>
      </c>
      <c r="U162" s="92">
        <v>-5.4424556292470561</v>
      </c>
      <c r="V162" s="129" t="str">
        <f t="shared" si="2"/>
        <v>-</v>
      </c>
    </row>
    <row r="163" spans="1:22" x14ac:dyDescent="0.25">
      <c r="A163" s="89" t="s">
        <v>3535</v>
      </c>
      <c r="B163" s="89" t="s">
        <v>3536</v>
      </c>
      <c r="C163" s="89" t="s">
        <v>3537</v>
      </c>
      <c r="D163" s="89" t="s">
        <v>3538</v>
      </c>
      <c r="E163" s="90" t="s">
        <v>491</v>
      </c>
      <c r="F163" s="91">
        <v>59650504.998000003</v>
      </c>
      <c r="G163" s="91">
        <v>47</v>
      </c>
      <c r="H163" s="92">
        <v>6.0830799999999998</v>
      </c>
      <c r="I163" s="92">
        <v>-26.796289999999999</v>
      </c>
      <c r="J163" s="92">
        <v>-9.5616900000000005</v>
      </c>
      <c r="K163" s="92">
        <v>-1.2085699999999999</v>
      </c>
      <c r="L163" s="92">
        <v>-2.4808594831347563</v>
      </c>
      <c r="M163" s="92">
        <v>23.943348956543687</v>
      </c>
      <c r="N163" s="92">
        <v>-0.40474461542651929</v>
      </c>
      <c r="O163" s="92">
        <v>-41.807109280764124</v>
      </c>
      <c r="P163" s="91">
        <v>13</v>
      </c>
      <c r="Q163" s="92">
        <v>0.89358201109644175</v>
      </c>
      <c r="R163" s="92">
        <v>0.97869282257894064</v>
      </c>
      <c r="S163" s="92">
        <v>-12.885518301631363</v>
      </c>
      <c r="T163" s="92">
        <v>10.758257363842057</v>
      </c>
      <c r="U163" s="92">
        <v>-12.72888393794055</v>
      </c>
      <c r="V163" s="129" t="str">
        <f t="shared" si="2"/>
        <v>-</v>
      </c>
    </row>
    <row r="164" spans="1:22" x14ac:dyDescent="0.25">
      <c r="A164" s="89" t="s">
        <v>3408</v>
      </c>
      <c r="B164" s="89" t="s">
        <v>3409</v>
      </c>
      <c r="C164" s="89" t="s">
        <v>3410</v>
      </c>
      <c r="D164" s="89" t="s">
        <v>3411</v>
      </c>
      <c r="E164" s="90" t="s">
        <v>4613</v>
      </c>
      <c r="F164" s="91">
        <v>435417744.00199997</v>
      </c>
      <c r="G164" s="91">
        <v>77</v>
      </c>
      <c r="H164" s="92">
        <v>20.917290000000001</v>
      </c>
      <c r="I164" s="92">
        <v>-11.6928</v>
      </c>
      <c r="J164" s="92">
        <v>-10.68548</v>
      </c>
      <c r="K164" s="92">
        <v>-0.32188</v>
      </c>
      <c r="L164" s="92">
        <v>13.365231121645227</v>
      </c>
      <c r="M164" s="92">
        <v>25.243429260177482</v>
      </c>
      <c r="N164" s="92">
        <v>0.24383173046344978</v>
      </c>
      <c r="O164" s="92">
        <v>-33.183907147089165</v>
      </c>
      <c r="P164" s="91">
        <v>12</v>
      </c>
      <c r="Q164" s="92">
        <v>0.86054142484530072</v>
      </c>
      <c r="R164" s="92">
        <v>0.99368154651701435</v>
      </c>
      <c r="S164" s="92">
        <v>2.2833953616708822</v>
      </c>
      <c r="T164" s="92">
        <v>12.859251566216516</v>
      </c>
      <c r="U164" s="92">
        <v>1.4519835817080606</v>
      </c>
      <c r="V164" s="129">
        <f t="shared" si="2"/>
        <v>0.24383173046344978</v>
      </c>
    </row>
    <row r="165" spans="1:22" x14ac:dyDescent="0.25">
      <c r="A165" s="89" t="s">
        <v>3318</v>
      </c>
      <c r="B165" s="89" t="s">
        <v>3319</v>
      </c>
      <c r="C165" s="89" t="s">
        <v>3320</v>
      </c>
      <c r="D165" s="89" t="s">
        <v>1941</v>
      </c>
      <c r="E165" s="90" t="s">
        <v>491</v>
      </c>
      <c r="F165" s="91">
        <v>844988647.99899995</v>
      </c>
      <c r="G165" s="91">
        <v>1509</v>
      </c>
      <c r="H165" s="92">
        <v>7.8658700000000001</v>
      </c>
      <c r="I165" s="92">
        <v>-12.74485</v>
      </c>
      <c r="J165" s="92">
        <v>4.52041</v>
      </c>
      <c r="K165" s="92">
        <v>-5.4872399999999999</v>
      </c>
      <c r="L165" s="92">
        <v>11.304019403333454</v>
      </c>
      <c r="M165" s="92">
        <v>20.269972040623934</v>
      </c>
      <c r="N165" s="92">
        <v>0.20197054602858583</v>
      </c>
      <c r="O165" s="92">
        <v>-20.33266309524463</v>
      </c>
      <c r="P165" s="91">
        <v>13</v>
      </c>
      <c r="Q165" s="92">
        <v>0.97821428281340039</v>
      </c>
      <c r="R165" s="92">
        <v>0.9070145214028813</v>
      </c>
      <c r="S165" s="92">
        <v>0.52686511719080542</v>
      </c>
      <c r="T165" s="92">
        <v>4.6732660210113268</v>
      </c>
      <c r="U165" s="92">
        <v>-0.39262093535238352</v>
      </c>
      <c r="V165" s="129">
        <f t="shared" si="2"/>
        <v>0.20197054602858583</v>
      </c>
    </row>
    <row r="166" spans="1:22" x14ac:dyDescent="0.25">
      <c r="A166" s="89" t="s">
        <v>3478</v>
      </c>
      <c r="B166" s="89" t="s">
        <v>3479</v>
      </c>
      <c r="C166" s="89" t="s">
        <v>3480</v>
      </c>
      <c r="D166" s="89" t="s">
        <v>2688</v>
      </c>
      <c r="E166" s="90" t="s">
        <v>302</v>
      </c>
      <c r="F166" s="91">
        <v>397432335.99900001</v>
      </c>
      <c r="G166" s="91">
        <v>74</v>
      </c>
      <c r="H166" s="92">
        <v>-0.17494000000000001</v>
      </c>
      <c r="I166" s="92">
        <v>-10.66404</v>
      </c>
      <c r="J166" s="92">
        <v>4.0352899999999998</v>
      </c>
      <c r="K166" s="92">
        <v>-3.1157300000000001</v>
      </c>
      <c r="L166" s="92">
        <v>9.6046761405048855</v>
      </c>
      <c r="M166" s="92">
        <v>21.829715636730786</v>
      </c>
      <c r="N166" s="92">
        <v>0.1096942396341279</v>
      </c>
      <c r="O166" s="92">
        <v>-21.594768188954681</v>
      </c>
      <c r="P166" s="91">
        <v>12</v>
      </c>
      <c r="Q166" s="92">
        <v>0.95860345834502925</v>
      </c>
      <c r="R166" s="92">
        <v>0.95722528259654127</v>
      </c>
      <c r="S166" s="92">
        <v>-1.3872625822656048</v>
      </c>
      <c r="T166" s="92">
        <v>6.2858346247836145</v>
      </c>
      <c r="U166" s="92">
        <v>-1.913384780619698</v>
      </c>
      <c r="V166" s="129">
        <f t="shared" si="2"/>
        <v>0.1096942396341279</v>
      </c>
    </row>
    <row r="167" spans="1:22" x14ac:dyDescent="0.25">
      <c r="A167" s="89" t="s">
        <v>2954</v>
      </c>
      <c r="B167" s="89" t="s">
        <v>2955</v>
      </c>
      <c r="C167" s="89" t="s">
        <v>2956</v>
      </c>
      <c r="D167" s="89" t="s">
        <v>2957</v>
      </c>
      <c r="E167" s="90" t="s">
        <v>302</v>
      </c>
      <c r="F167" s="91">
        <v>409134071.99900001</v>
      </c>
      <c r="G167" s="91">
        <v>106</v>
      </c>
      <c r="H167" s="92">
        <v>2.7654000000000001</v>
      </c>
      <c r="I167" s="92">
        <v>-3.0468999999999999</v>
      </c>
      <c r="J167" s="92">
        <v>-19.43713</v>
      </c>
      <c r="K167" s="92">
        <v>3.2891599999999999</v>
      </c>
      <c r="L167" s="92">
        <v>8.0129273665945799</v>
      </c>
      <c r="M167" s="92">
        <v>21.656954466392392</v>
      </c>
      <c r="N167" s="92">
        <v>3.7071015019031338E-2</v>
      </c>
      <c r="O167" s="92">
        <v>-31.900378618296653</v>
      </c>
      <c r="P167" s="91">
        <v>19</v>
      </c>
      <c r="Q167" s="92">
        <v>0.87857858714446024</v>
      </c>
      <c r="R167" s="92">
        <v>0.87037235569564619</v>
      </c>
      <c r="S167" s="92">
        <v>-1.7463652270597416</v>
      </c>
      <c r="T167" s="92">
        <v>10.724486755921257</v>
      </c>
      <c r="U167" s="92">
        <v>-3.3378609527157987</v>
      </c>
      <c r="V167" s="129">
        <f t="shared" si="2"/>
        <v>3.7071015019031338E-2</v>
      </c>
    </row>
    <row r="168" spans="1:22" x14ac:dyDescent="0.25">
      <c r="A168" s="89" t="s">
        <v>3386</v>
      </c>
      <c r="B168" s="89" t="s">
        <v>3387</v>
      </c>
      <c r="C168" s="89" t="s">
        <v>3388</v>
      </c>
      <c r="D168" s="89" t="s">
        <v>2957</v>
      </c>
      <c r="E168" s="90" t="s">
        <v>302</v>
      </c>
      <c r="F168" s="91">
        <v>116484786.999</v>
      </c>
      <c r="G168" s="91">
        <v>2182</v>
      </c>
      <c r="H168" s="92">
        <v>4.5675699999999999</v>
      </c>
      <c r="I168" s="92">
        <v>-12.24902</v>
      </c>
      <c r="J168" s="92">
        <v>-20.444849999999999</v>
      </c>
      <c r="K168" s="92">
        <v>2.3708800000000001</v>
      </c>
      <c r="L168" s="92">
        <v>3.6161267109198647</v>
      </c>
      <c r="M168" s="92">
        <v>22.528321229738907</v>
      </c>
      <c r="N168" s="92">
        <v>-0.15953054534042871</v>
      </c>
      <c r="O168" s="92">
        <v>-34.317335702797926</v>
      </c>
      <c r="P168" s="91">
        <v>21</v>
      </c>
      <c r="Q168" s="92">
        <v>0.91666526173209029</v>
      </c>
      <c r="R168" s="92">
        <v>0.94464078965532372</v>
      </c>
      <c r="S168" s="92">
        <v>-6.7136269837506042</v>
      </c>
      <c r="T168" s="92">
        <v>9.0845468416110187</v>
      </c>
      <c r="U168" s="92">
        <v>-7.2726136411561448</v>
      </c>
      <c r="V168" s="129" t="str">
        <f t="shared" si="2"/>
        <v>-</v>
      </c>
    </row>
    <row r="169" spans="1:22" x14ac:dyDescent="0.25">
      <c r="A169" s="89" t="s">
        <v>3405</v>
      </c>
      <c r="B169" s="89" t="s">
        <v>3406</v>
      </c>
      <c r="C169" s="89" t="s">
        <v>3407</v>
      </c>
      <c r="D169" s="89" t="s">
        <v>402</v>
      </c>
      <c r="E169" s="90" t="s">
        <v>4613</v>
      </c>
      <c r="F169" s="91">
        <v>13115159.998</v>
      </c>
      <c r="G169" s="91">
        <v>21090</v>
      </c>
      <c r="H169" s="92">
        <v>1.47655</v>
      </c>
      <c r="I169" s="92">
        <v>-9.9413400000000003</v>
      </c>
      <c r="J169" s="92">
        <v>7.5238500000000004</v>
      </c>
      <c r="K169" s="92">
        <v>-7.6449699999999998</v>
      </c>
      <c r="L169" s="92">
        <v>12.368228568454764</v>
      </c>
      <c r="M169" s="92">
        <v>19.415487372523511</v>
      </c>
      <c r="N169" s="92">
        <v>0.26567174890752532</v>
      </c>
      <c r="O169" s="92">
        <v>-15.911557454932401</v>
      </c>
      <c r="P169" s="91">
        <v>21</v>
      </c>
      <c r="Q169" s="92">
        <v>0.9752960420588479</v>
      </c>
      <c r="R169" s="92">
        <v>0.86618737512947286</v>
      </c>
      <c r="S169" s="92">
        <v>1.8495285661307084</v>
      </c>
      <c r="T169" s="92">
        <v>5.1915483907886282</v>
      </c>
      <c r="U169" s="92">
        <v>0.55975334800737464</v>
      </c>
      <c r="V169" s="129">
        <f t="shared" si="2"/>
        <v>0.26567174890752532</v>
      </c>
    </row>
    <row r="170" spans="1:22" x14ac:dyDescent="0.25">
      <c r="A170" s="89" t="s">
        <v>3491</v>
      </c>
      <c r="B170" s="89" t="s">
        <v>3492</v>
      </c>
      <c r="C170" s="89" t="s">
        <v>3493</v>
      </c>
      <c r="D170" s="89" t="s">
        <v>3494</v>
      </c>
      <c r="E170" s="90" t="s">
        <v>337</v>
      </c>
      <c r="F170" s="91">
        <v>154342984.99900001</v>
      </c>
      <c r="G170" s="91">
        <v>730</v>
      </c>
      <c r="H170" s="92">
        <v>-17.191330000000001</v>
      </c>
      <c r="I170" s="92">
        <v>53.82302</v>
      </c>
      <c r="J170" s="92">
        <v>12.47547</v>
      </c>
      <c r="K170" s="92">
        <v>4.2919099999999997</v>
      </c>
      <c r="L170" s="92">
        <v>35.631118443193557</v>
      </c>
      <c r="M170" s="92">
        <v>22.824023239595348</v>
      </c>
      <c r="N170" s="92">
        <v>1.2452246504719633</v>
      </c>
      <c r="O170" s="92">
        <v>-14.399004480978373</v>
      </c>
      <c r="P170" s="91">
        <v>5</v>
      </c>
      <c r="Q170" s="92">
        <v>0.67896580529343709</v>
      </c>
      <c r="R170" s="92">
        <v>0.70887097488121942</v>
      </c>
      <c r="S170" s="92">
        <v>23.796032952342458</v>
      </c>
      <c r="T170" s="92">
        <v>17.924651167650811</v>
      </c>
      <c r="U170" s="92">
        <v>21.378008630375579</v>
      </c>
      <c r="V170" s="129">
        <f t="shared" si="2"/>
        <v>1.2452246504719633</v>
      </c>
    </row>
    <row r="171" spans="1:22" x14ac:dyDescent="0.25">
      <c r="A171" s="89" t="s">
        <v>3412</v>
      </c>
      <c r="B171" s="89" t="s">
        <v>3413</v>
      </c>
      <c r="C171" s="89" t="s">
        <v>3414</v>
      </c>
      <c r="D171" s="89" t="s">
        <v>2698</v>
      </c>
      <c r="E171" s="90" t="s">
        <v>302</v>
      </c>
      <c r="F171" s="91">
        <v>103671560</v>
      </c>
      <c r="G171" s="91">
        <v>396</v>
      </c>
      <c r="H171" s="92">
        <v>9.6653599999999997</v>
      </c>
      <c r="I171" s="92">
        <v>-21.91574</v>
      </c>
      <c r="J171" s="92">
        <v>0.25931999999999999</v>
      </c>
      <c r="K171" s="92">
        <v>-2.3898600000000001</v>
      </c>
      <c r="L171" s="92">
        <v>6.4003624218832211</v>
      </c>
      <c r="M171" s="92">
        <v>21.54255824709589</v>
      </c>
      <c r="N171" s="92">
        <v>-3.7586977885061788E-2</v>
      </c>
      <c r="O171" s="92">
        <v>-32.615935104185155</v>
      </c>
      <c r="P171" s="91">
        <v>12</v>
      </c>
      <c r="Q171" s="92">
        <v>0.90301195972637549</v>
      </c>
      <c r="R171" s="92">
        <v>0.88985218070720962</v>
      </c>
      <c r="S171" s="92">
        <v>-3.5099669233438098</v>
      </c>
      <c r="T171" s="92">
        <v>9.5631355611986351</v>
      </c>
      <c r="U171" s="92">
        <v>-4.7809657801540233</v>
      </c>
      <c r="V171" s="129" t="str">
        <f t="shared" si="2"/>
        <v>-</v>
      </c>
    </row>
    <row r="172" spans="1:22" x14ac:dyDescent="0.25">
      <c r="A172" s="89" t="s">
        <v>3261</v>
      </c>
      <c r="B172" s="89" t="s">
        <v>3262</v>
      </c>
      <c r="C172" s="89" t="s">
        <v>3263</v>
      </c>
      <c r="D172" s="89" t="s">
        <v>3264</v>
      </c>
      <c r="E172" s="90" t="s">
        <v>4613</v>
      </c>
      <c r="F172" s="91">
        <v>151758720.998</v>
      </c>
      <c r="G172" s="91">
        <v>2193</v>
      </c>
      <c r="H172" s="92">
        <v>-7.7702900000000001</v>
      </c>
      <c r="I172" s="92">
        <v>-22.642029999999998</v>
      </c>
      <c r="J172" s="92">
        <v>-2.6544099999999999</v>
      </c>
      <c r="K172" s="92">
        <v>-5.5327999999999999</v>
      </c>
      <c r="L172" s="92">
        <v>-0.33790551572232541</v>
      </c>
      <c r="M172" s="92">
        <v>19.763569684243325</v>
      </c>
      <c r="N172" s="92">
        <v>-0.38191418446256159</v>
      </c>
      <c r="O172" s="92">
        <v>-35.004542477528858</v>
      </c>
      <c r="P172" s="91">
        <v>21</v>
      </c>
      <c r="Q172" s="92">
        <v>0.87817904606949138</v>
      </c>
      <c r="R172" s="92">
        <v>0.79391782102051844</v>
      </c>
      <c r="S172" s="92">
        <v>-9.1349639011659391</v>
      </c>
      <c r="T172" s="92">
        <v>10.472170212374685</v>
      </c>
      <c r="U172" s="92">
        <v>-10.81112724510589</v>
      </c>
      <c r="V172" s="129" t="str">
        <f t="shared" si="2"/>
        <v>-</v>
      </c>
    </row>
    <row r="173" spans="1:22" x14ac:dyDescent="0.25">
      <c r="A173" s="89" t="s">
        <v>3764</v>
      </c>
      <c r="B173" s="89" t="s">
        <v>3765</v>
      </c>
      <c r="C173" s="89" t="s">
        <v>3766</v>
      </c>
      <c r="D173" s="89" t="s">
        <v>3767</v>
      </c>
      <c r="E173" s="90" t="s">
        <v>4613</v>
      </c>
      <c r="F173" s="91">
        <v>7647029.9989999998</v>
      </c>
      <c r="G173" s="91">
        <v>15</v>
      </c>
      <c r="H173" s="92" t="s">
        <v>4613</v>
      </c>
      <c r="I173" s="92">
        <v>-4.6298700000000004</v>
      </c>
      <c r="J173" s="92">
        <v>-0.49347999999999997</v>
      </c>
      <c r="K173" s="92">
        <v>-5.0369400000000004</v>
      </c>
      <c r="L173" s="92">
        <v>7.0601874978610368</v>
      </c>
      <c r="M173" s="92">
        <v>19.571890550756425</v>
      </c>
      <c r="N173" s="92">
        <v>-7.6586665991569087E-3</v>
      </c>
      <c r="O173" s="92">
        <v>-26.384238263077275</v>
      </c>
      <c r="P173" s="91">
        <v>12</v>
      </c>
      <c r="Q173" s="92">
        <v>0.88268672585335006</v>
      </c>
      <c r="R173" s="92">
        <v>0.79025356727487883</v>
      </c>
      <c r="S173" s="92">
        <v>-1.9157054354776029</v>
      </c>
      <c r="T173" s="92">
        <v>10.277593425535265</v>
      </c>
      <c r="U173" s="92">
        <v>-4.1904799485407036</v>
      </c>
      <c r="V173" s="129" t="str">
        <f t="shared" si="2"/>
        <v>-</v>
      </c>
    </row>
    <row r="174" spans="1:22" x14ac:dyDescent="0.25">
      <c r="A174" s="89" t="s">
        <v>2975</v>
      </c>
      <c r="B174" s="89" t="s">
        <v>2976</v>
      </c>
      <c r="C174" s="89" t="s">
        <v>2977</v>
      </c>
      <c r="D174" s="89" t="s">
        <v>942</v>
      </c>
      <c r="E174" s="90" t="s">
        <v>491</v>
      </c>
      <c r="F174" s="91">
        <v>247902341.002</v>
      </c>
      <c r="G174" s="91">
        <v>16801</v>
      </c>
      <c r="H174" s="92">
        <v>1.0421100000000001</v>
      </c>
      <c r="I174" s="92">
        <v>-16.557400000000001</v>
      </c>
      <c r="J174" s="92">
        <v>-1.522</v>
      </c>
      <c r="K174" s="92">
        <v>-6.48604</v>
      </c>
      <c r="L174" s="92">
        <v>6.2563571813295971</v>
      </c>
      <c r="M174" s="92">
        <v>20.970385582509085</v>
      </c>
      <c r="N174" s="92">
        <v>-4.5479607288210891E-2</v>
      </c>
      <c r="O174" s="92">
        <v>-26.983223873558671</v>
      </c>
      <c r="P174" s="91">
        <v>21</v>
      </c>
      <c r="Q174" s="92">
        <v>0.97927672270735855</v>
      </c>
      <c r="R174" s="92">
        <v>0.93937487114216633</v>
      </c>
      <c r="S174" s="92">
        <v>-4.4323446873114669</v>
      </c>
      <c r="T174" s="92">
        <v>4.4490529468700775</v>
      </c>
      <c r="U174" s="92">
        <v>-4.9098378969024914</v>
      </c>
      <c r="V174" s="129" t="str">
        <f t="shared" si="2"/>
        <v>-</v>
      </c>
    </row>
    <row r="175" spans="1:22" x14ac:dyDescent="0.25">
      <c r="A175" s="89" t="s">
        <v>3526</v>
      </c>
      <c r="B175" s="89" t="s">
        <v>3527</v>
      </c>
      <c r="C175" s="89" t="s">
        <v>3528</v>
      </c>
      <c r="D175" s="89" t="s">
        <v>942</v>
      </c>
      <c r="E175" s="90" t="s">
        <v>749</v>
      </c>
      <c r="F175" s="91">
        <v>2137391.9989999998</v>
      </c>
      <c r="G175" s="91">
        <v>943</v>
      </c>
      <c r="H175" s="92">
        <v>2.42686</v>
      </c>
      <c r="I175" s="92">
        <v>-20.26296</v>
      </c>
      <c r="J175" s="92">
        <v>-8.8846100000000003</v>
      </c>
      <c r="K175" s="92">
        <v>-4.3964100000000004</v>
      </c>
      <c r="L175" s="92">
        <v>1.8122618064126961</v>
      </c>
      <c r="M175" s="92">
        <v>21.032729865765717</v>
      </c>
      <c r="N175" s="92">
        <v>-0.25663907207202941</v>
      </c>
      <c r="O175" s="92">
        <v>-39.175216679306516</v>
      </c>
      <c r="P175" s="91">
        <v>12</v>
      </c>
      <c r="Q175" s="92">
        <v>0.92880528293830356</v>
      </c>
      <c r="R175" s="92">
        <v>0.89360874848574867</v>
      </c>
      <c r="S175" s="92">
        <v>-8.063317287870472</v>
      </c>
      <c r="T175" s="92">
        <v>8.1336874419788678</v>
      </c>
      <c r="U175" s="92">
        <v>-8.8869152296150329</v>
      </c>
      <c r="V175" s="129" t="str">
        <f t="shared" si="2"/>
        <v>-</v>
      </c>
    </row>
    <row r="176" spans="1:22" x14ac:dyDescent="0.25">
      <c r="A176" s="89" t="s">
        <v>3330</v>
      </c>
      <c r="B176" s="89" t="s">
        <v>3331</v>
      </c>
      <c r="C176" s="89" t="s">
        <v>3332</v>
      </c>
      <c r="D176" s="89" t="s">
        <v>942</v>
      </c>
      <c r="E176" s="90" t="s">
        <v>491</v>
      </c>
      <c r="F176" s="91">
        <v>83842987.997999996</v>
      </c>
      <c r="G176" s="91">
        <v>3319</v>
      </c>
      <c r="H176" s="92">
        <v>-3.3797899999999998</v>
      </c>
      <c r="I176" s="92">
        <v>-9.5297699999999992</v>
      </c>
      <c r="J176" s="92">
        <v>18.868289999999998</v>
      </c>
      <c r="K176" s="92">
        <v>-0.65920000000000001</v>
      </c>
      <c r="L176" s="92">
        <v>14.204644011484513</v>
      </c>
      <c r="M176" s="92">
        <v>18.66513404204991</v>
      </c>
      <c r="N176" s="92">
        <v>0.37473944271829407</v>
      </c>
      <c r="O176" s="92">
        <v>-14.684875199043967</v>
      </c>
      <c r="P176" s="91">
        <v>6</v>
      </c>
      <c r="Q176" s="92">
        <v>0.96230805589906698</v>
      </c>
      <c r="R176" s="92">
        <v>0.82162250323055575</v>
      </c>
      <c r="S176" s="92">
        <v>3.9628922298227329</v>
      </c>
      <c r="T176" s="92">
        <v>6.4011108438555233</v>
      </c>
      <c r="U176" s="92">
        <v>2.2031848263548648</v>
      </c>
      <c r="V176" s="129">
        <f t="shared" si="2"/>
        <v>0.37473944271829407</v>
      </c>
    </row>
    <row r="177" spans="1:22" x14ac:dyDescent="0.25">
      <c r="A177" s="89" t="s">
        <v>3045</v>
      </c>
      <c r="B177" s="89" t="s">
        <v>3046</v>
      </c>
      <c r="C177" s="89" t="s">
        <v>3047</v>
      </c>
      <c r="D177" s="89" t="s">
        <v>1529</v>
      </c>
      <c r="E177" s="90" t="s">
        <v>554</v>
      </c>
      <c r="F177" s="91">
        <v>173337241.002</v>
      </c>
      <c r="G177" s="91">
        <v>19</v>
      </c>
      <c r="H177" s="92">
        <v>1.74865</v>
      </c>
      <c r="I177" s="92">
        <v>8.8668099999999992</v>
      </c>
      <c r="J177" s="92">
        <v>-13.266679999999999</v>
      </c>
      <c r="K177" s="92">
        <v>-2.5605500000000001</v>
      </c>
      <c r="L177" s="92">
        <v>2.8500837157536152</v>
      </c>
      <c r="M177" s="92">
        <v>19.125688162268343</v>
      </c>
      <c r="N177" s="92">
        <v>-0.22796556806527743</v>
      </c>
      <c r="O177" s="92">
        <v>-25.690175362282918</v>
      </c>
      <c r="P177" s="91">
        <v>20</v>
      </c>
      <c r="Q177" s="92">
        <v>0.60688952676324781</v>
      </c>
      <c r="R177" s="92">
        <v>0.53095021898058248</v>
      </c>
      <c r="S177" s="92">
        <v>-2.543482676941391</v>
      </c>
      <c r="T177" s="92">
        <v>18.336006375460745</v>
      </c>
      <c r="U177" s="92">
        <v>-7.9581552362250623</v>
      </c>
      <c r="V177" s="129" t="str">
        <f t="shared" si="2"/>
        <v>-</v>
      </c>
    </row>
    <row r="178" spans="1:22" x14ac:dyDescent="0.25">
      <c r="A178" s="89" t="s">
        <v>2958</v>
      </c>
      <c r="B178" s="89" t="s">
        <v>2959</v>
      </c>
      <c r="C178" s="89" t="s">
        <v>2960</v>
      </c>
      <c r="D178" s="89" t="s">
        <v>553</v>
      </c>
      <c r="E178" s="90" t="s">
        <v>554</v>
      </c>
      <c r="F178" s="91">
        <v>56175937.998000003</v>
      </c>
      <c r="G178" s="91">
        <v>1766</v>
      </c>
      <c r="H178" s="92">
        <v>-3.3942999999999999</v>
      </c>
      <c r="I178" s="92">
        <v>-13.252520000000001</v>
      </c>
      <c r="J178" s="92">
        <v>-2.9148100000000001</v>
      </c>
      <c r="K178" s="92">
        <v>-6.3509500000000001</v>
      </c>
      <c r="L178" s="92">
        <v>7.272607740690451</v>
      </c>
      <c r="M178" s="92">
        <v>24.526945283667725</v>
      </c>
      <c r="N178" s="92">
        <v>2.5492639895770678E-3</v>
      </c>
      <c r="O178" s="92">
        <v>-31.740025656483304</v>
      </c>
      <c r="P178" s="91">
        <v>12</v>
      </c>
      <c r="Q178" s="92">
        <v>0.96672564235026648</v>
      </c>
      <c r="R178" s="92">
        <v>1.0846104677319461</v>
      </c>
      <c r="S178" s="92">
        <v>-4.650816263521838</v>
      </c>
      <c r="T178" s="92">
        <v>6.5413342303842104</v>
      </c>
      <c r="U178" s="92">
        <v>-4.0003823782827848</v>
      </c>
      <c r="V178" s="129">
        <f t="shared" si="2"/>
        <v>2.5492639895770678E-3</v>
      </c>
    </row>
    <row r="179" spans="1:22" x14ac:dyDescent="0.25">
      <c r="A179" s="89" t="s">
        <v>3268</v>
      </c>
      <c r="B179" s="89" t="s">
        <v>3269</v>
      </c>
      <c r="C179" s="89" t="s">
        <v>3270</v>
      </c>
      <c r="D179" s="89" t="s">
        <v>3271</v>
      </c>
      <c r="E179" s="90" t="s">
        <v>1012</v>
      </c>
      <c r="F179" s="91">
        <v>65144899.998999998</v>
      </c>
      <c r="G179" s="91">
        <v>322</v>
      </c>
      <c r="H179" s="92">
        <v>0.26793</v>
      </c>
      <c r="I179" s="92">
        <v>-9.5714000000000006</v>
      </c>
      <c r="J179" s="92">
        <v>-5.55952</v>
      </c>
      <c r="K179" s="92">
        <v>-7.7987399999999996</v>
      </c>
      <c r="L179" s="92">
        <v>14.379757999459851</v>
      </c>
      <c r="M179" s="92">
        <v>29.19447332989461</v>
      </c>
      <c r="N179" s="92">
        <v>0.24558332791753992</v>
      </c>
      <c r="O179" s="92">
        <v>-36.995097976552302</v>
      </c>
      <c r="P179" s="91">
        <v>21</v>
      </c>
      <c r="Q179" s="92">
        <v>0.89106507895451781</v>
      </c>
      <c r="R179" s="92">
        <v>1.1899731432043277</v>
      </c>
      <c r="S179" s="92">
        <v>1.509221770601715</v>
      </c>
      <c r="T179" s="92">
        <v>13.886237742566628</v>
      </c>
      <c r="U179" s="92">
        <v>2.3598965558439211</v>
      </c>
      <c r="V179" s="129">
        <f t="shared" si="2"/>
        <v>0.24558332791753992</v>
      </c>
    </row>
    <row r="180" spans="1:22" x14ac:dyDescent="0.25">
      <c r="A180" s="89" t="s">
        <v>3474</v>
      </c>
      <c r="B180" s="89" t="s">
        <v>3475</v>
      </c>
      <c r="C180" s="89" t="s">
        <v>3476</v>
      </c>
      <c r="D180" s="89" t="s">
        <v>3477</v>
      </c>
      <c r="E180" s="90" t="s">
        <v>302</v>
      </c>
      <c r="F180" s="91">
        <v>108628500.002</v>
      </c>
      <c r="G180" s="91">
        <v>118</v>
      </c>
      <c r="H180" s="92">
        <v>-2.9254099999999998</v>
      </c>
      <c r="I180" s="92">
        <v>-23.589379999999998</v>
      </c>
      <c r="J180" s="92">
        <v>-19.921710000000001</v>
      </c>
      <c r="K180" s="92">
        <v>-9.62026</v>
      </c>
      <c r="L180" s="92">
        <v>-3.181705137188795</v>
      </c>
      <c r="M180" s="92">
        <v>23.312999747885364</v>
      </c>
      <c r="N180" s="92">
        <v>-0.44575075416606846</v>
      </c>
      <c r="O180" s="92">
        <v>-43.355459292388574</v>
      </c>
      <c r="P180" s="91">
        <v>27</v>
      </c>
      <c r="Q180" s="92">
        <v>0.88857672296056023</v>
      </c>
      <c r="R180" s="92">
        <v>0.94758937452066849</v>
      </c>
      <c r="S180" s="92">
        <v>-13.294760903639052</v>
      </c>
      <c r="T180" s="92">
        <v>10.755527727268696</v>
      </c>
      <c r="U180" s="92">
        <v>-13.356079605297378</v>
      </c>
      <c r="V180" s="129" t="str">
        <f t="shared" si="2"/>
        <v>-</v>
      </c>
    </row>
    <row r="181" spans="1:22" x14ac:dyDescent="0.25">
      <c r="A181" s="89" t="s">
        <v>3312</v>
      </c>
      <c r="B181" s="89" t="s">
        <v>3313</v>
      </c>
      <c r="C181" s="89" t="s">
        <v>3314</v>
      </c>
      <c r="D181" s="89" t="s">
        <v>2078</v>
      </c>
      <c r="E181" s="90" t="s">
        <v>554</v>
      </c>
      <c r="F181" s="91">
        <v>100490374.002</v>
      </c>
      <c r="G181" s="91">
        <v>346</v>
      </c>
      <c r="H181" s="92">
        <v>-1.2279</v>
      </c>
      <c r="I181" s="92">
        <v>1.49054</v>
      </c>
      <c r="J181" s="92">
        <v>-19.445959999999999</v>
      </c>
      <c r="K181" s="92">
        <v>-10.421569999999999</v>
      </c>
      <c r="L181" s="92">
        <v>3.9734228961536555</v>
      </c>
      <c r="M181" s="92">
        <v>29.466013979344293</v>
      </c>
      <c r="N181" s="92">
        <v>-0.10984380813841044</v>
      </c>
      <c r="O181" s="92">
        <v>-43.867656514094278</v>
      </c>
      <c r="P181" s="91">
        <v>21</v>
      </c>
      <c r="Q181" s="92">
        <v>0.84481820872897584</v>
      </c>
      <c r="R181" s="92">
        <v>1.1387063626480556</v>
      </c>
      <c r="S181" s="92">
        <v>-7.1386172559103631</v>
      </c>
      <c r="T181" s="92">
        <v>16.054846178651093</v>
      </c>
      <c r="U181" s="92">
        <v>-6.9528647520170299</v>
      </c>
      <c r="V181" s="129" t="str">
        <f t="shared" si="2"/>
        <v>-</v>
      </c>
    </row>
    <row r="182" spans="1:22" x14ac:dyDescent="0.25">
      <c r="A182" s="89" t="s">
        <v>3327</v>
      </c>
      <c r="B182" s="89" t="s">
        <v>3328</v>
      </c>
      <c r="C182" s="89" t="s">
        <v>3329</v>
      </c>
      <c r="D182" s="89" t="s">
        <v>1345</v>
      </c>
      <c r="E182" s="90" t="s">
        <v>337</v>
      </c>
      <c r="F182" s="91">
        <v>16110331.998</v>
      </c>
      <c r="G182" s="91">
        <v>212</v>
      </c>
      <c r="H182" s="92">
        <v>10.26329</v>
      </c>
      <c r="I182" s="92">
        <v>-17.56249</v>
      </c>
      <c r="J182" s="92">
        <v>-14.987</v>
      </c>
      <c r="K182" s="92">
        <v>-5.0572999999999997</v>
      </c>
      <c r="L182" s="92">
        <v>6.7250877711429791</v>
      </c>
      <c r="M182" s="92">
        <v>26.392384353170986</v>
      </c>
      <c r="N182" s="92">
        <v>-1.8376297672522329E-2</v>
      </c>
      <c r="O182" s="92">
        <v>-43.524186722451788</v>
      </c>
      <c r="P182" s="91">
        <v>21</v>
      </c>
      <c r="Q182" s="92">
        <v>0.89884421219855803</v>
      </c>
      <c r="R182" s="92">
        <v>1.0851509237606252</v>
      </c>
      <c r="S182" s="92">
        <v>-4.7120670076665423</v>
      </c>
      <c r="T182" s="92">
        <v>11.715774924708585</v>
      </c>
      <c r="U182" s="92">
        <v>-4.4903649453503007</v>
      </c>
      <c r="V182" s="129" t="str">
        <f t="shared" si="2"/>
        <v>-</v>
      </c>
    </row>
    <row r="183" spans="1:22" x14ac:dyDescent="0.25">
      <c r="A183" s="89" t="s">
        <v>3216</v>
      </c>
      <c r="B183" s="89" t="s">
        <v>3217</v>
      </c>
      <c r="C183" s="89" t="s">
        <v>3218</v>
      </c>
      <c r="D183" s="89" t="s">
        <v>3219</v>
      </c>
      <c r="E183" s="90" t="s">
        <v>491</v>
      </c>
      <c r="F183" s="91">
        <v>32911752.002</v>
      </c>
      <c r="G183" s="91">
        <v>53</v>
      </c>
      <c r="H183" s="92">
        <v>-8.4696700000000007</v>
      </c>
      <c r="I183" s="92">
        <v>-22.384429999999998</v>
      </c>
      <c r="J183" s="92">
        <v>-27.54616</v>
      </c>
      <c r="K183" s="92">
        <v>-1.5100199999999999</v>
      </c>
      <c r="L183" s="92">
        <v>-8.3076795386445852</v>
      </c>
      <c r="M183" s="92">
        <v>25.014629712055338</v>
      </c>
      <c r="N183" s="92">
        <v>-0.62034744465837754</v>
      </c>
      <c r="O183" s="92">
        <v>-49.804911991610609</v>
      </c>
      <c r="P183" s="91">
        <v>21</v>
      </c>
      <c r="Q183" s="92">
        <v>0.69909744171099741</v>
      </c>
      <c r="R183" s="92">
        <v>0.79994270505691756</v>
      </c>
      <c r="S183" s="92">
        <v>-16.161219878943271</v>
      </c>
      <c r="T183" s="92">
        <v>18.413056814144113</v>
      </c>
      <c r="U183" s="92">
        <v>-17.943379129776137</v>
      </c>
      <c r="V183" s="129" t="str">
        <f t="shared" si="2"/>
        <v>-</v>
      </c>
    </row>
    <row r="184" spans="1:22" x14ac:dyDescent="0.25">
      <c r="A184" s="89" t="s">
        <v>3542</v>
      </c>
      <c r="B184" s="89" t="s">
        <v>3543</v>
      </c>
      <c r="C184" s="89" t="s">
        <v>3544</v>
      </c>
      <c r="D184" s="89" t="s">
        <v>3545</v>
      </c>
      <c r="E184" s="90" t="s">
        <v>337</v>
      </c>
      <c r="F184" s="91">
        <v>56724584.998999998</v>
      </c>
      <c r="G184" s="91">
        <v>255</v>
      </c>
      <c r="H184" s="92">
        <v>-1.6359999999999999</v>
      </c>
      <c r="I184" s="92">
        <v>-16.448499999999999</v>
      </c>
      <c r="J184" s="92">
        <v>5.3761000000000001</v>
      </c>
      <c r="K184" s="92">
        <v>-2.43187</v>
      </c>
      <c r="L184" s="92">
        <v>12.911602698345948</v>
      </c>
      <c r="M184" s="92">
        <v>23.396221372741529</v>
      </c>
      <c r="N184" s="92">
        <v>0.24369407885173316</v>
      </c>
      <c r="O184" s="92">
        <v>-29.683402820389336</v>
      </c>
      <c r="P184" s="91">
        <v>12</v>
      </c>
      <c r="Q184" s="92">
        <v>0.91988309734985785</v>
      </c>
      <c r="R184" s="92">
        <v>0.98447672220717608</v>
      </c>
      <c r="S184" s="92">
        <v>1.5990876790146498</v>
      </c>
      <c r="T184" s="92">
        <v>9.1820996318263042</v>
      </c>
      <c r="U184" s="92">
        <v>1.0460257505687132</v>
      </c>
      <c r="V184" s="129">
        <f t="shared" si="2"/>
        <v>0.24369407885173316</v>
      </c>
    </row>
    <row r="185" spans="1:22" x14ac:dyDescent="0.25">
      <c r="A185" s="89" t="s">
        <v>3614</v>
      </c>
      <c r="B185" s="89" t="s">
        <v>3615</v>
      </c>
      <c r="C185" s="89" t="s">
        <v>3616</v>
      </c>
      <c r="D185" s="89" t="s">
        <v>3545</v>
      </c>
      <c r="E185" s="90" t="s">
        <v>337</v>
      </c>
      <c r="F185" s="91">
        <v>95855767.001000002</v>
      </c>
      <c r="G185" s="91">
        <v>630</v>
      </c>
      <c r="H185" s="92">
        <v>15.06976</v>
      </c>
      <c r="I185" s="92">
        <v>-15.64954</v>
      </c>
      <c r="J185" s="92">
        <v>14.163539999999999</v>
      </c>
      <c r="K185" s="92">
        <v>-5.9083500000000004</v>
      </c>
      <c r="L185" s="92">
        <v>16.925815143990121</v>
      </c>
      <c r="M185" s="92">
        <v>23.037541882224676</v>
      </c>
      <c r="N185" s="92">
        <v>0.4217347975472211</v>
      </c>
      <c r="O185" s="92">
        <v>-24.981089386491917</v>
      </c>
      <c r="P185" s="91">
        <v>12</v>
      </c>
      <c r="Q185" s="92">
        <v>0.90255414709960768</v>
      </c>
      <c r="R185" s="92">
        <v>0.95112258587236709</v>
      </c>
      <c r="S185" s="92">
        <v>5.4946635413774434</v>
      </c>
      <c r="T185" s="92">
        <v>9.9768052842620421</v>
      </c>
      <c r="U185" s="92">
        <v>4.6383953960024593</v>
      </c>
      <c r="V185" s="129">
        <f t="shared" si="2"/>
        <v>0.4217347975472211</v>
      </c>
    </row>
    <row r="186" spans="1:22" x14ac:dyDescent="0.25">
      <c r="A186" s="89" t="s">
        <v>3258</v>
      </c>
      <c r="B186" s="89" t="s">
        <v>3259</v>
      </c>
      <c r="C186" s="89" t="s">
        <v>3260</v>
      </c>
      <c r="D186" s="89" t="s">
        <v>2460</v>
      </c>
      <c r="E186" s="90" t="s">
        <v>302</v>
      </c>
      <c r="F186" s="91">
        <v>1278497069.0020001</v>
      </c>
      <c r="G186" s="91">
        <v>22898</v>
      </c>
      <c r="H186" s="92">
        <v>4.4526000000000003</v>
      </c>
      <c r="I186" s="92">
        <v>-5.2220199999999997</v>
      </c>
      <c r="J186" s="92">
        <v>5.04305</v>
      </c>
      <c r="K186" s="92">
        <v>0.60136000000000001</v>
      </c>
      <c r="L186" s="92">
        <v>14.555278573845399</v>
      </c>
      <c r="M186" s="92">
        <v>21.211061814952526</v>
      </c>
      <c r="N186" s="92">
        <v>0.34629084369378466</v>
      </c>
      <c r="O186" s="92">
        <v>-16.538905994024809</v>
      </c>
      <c r="P186" s="91">
        <v>12</v>
      </c>
      <c r="Q186" s="92">
        <v>0.93938042981585612</v>
      </c>
      <c r="R186" s="92">
        <v>0.91144613746287295</v>
      </c>
      <c r="S186" s="92">
        <v>3.5450533416347358</v>
      </c>
      <c r="T186" s="92">
        <v>7.5260193831487987</v>
      </c>
      <c r="U186" s="92">
        <v>2.5169721446698157</v>
      </c>
      <c r="V186" s="129">
        <f t="shared" si="2"/>
        <v>0.34629084369378466</v>
      </c>
    </row>
    <row r="187" spans="1:22" x14ac:dyDescent="0.25">
      <c r="A187" s="89" t="s">
        <v>3626</v>
      </c>
      <c r="B187" s="89" t="s">
        <v>3627</v>
      </c>
      <c r="C187" s="89" t="s">
        <v>3628</v>
      </c>
      <c r="D187" s="89" t="s">
        <v>2047</v>
      </c>
      <c r="E187" s="90" t="s">
        <v>491</v>
      </c>
      <c r="F187" s="91">
        <v>31119609.002</v>
      </c>
      <c r="G187" s="91">
        <v>1884</v>
      </c>
      <c r="H187" s="92">
        <v>16.204560000000001</v>
      </c>
      <c r="I187" s="92">
        <v>-15.497170000000001</v>
      </c>
      <c r="J187" s="92">
        <v>-14.88991</v>
      </c>
      <c r="K187" s="92">
        <v>-10.98945</v>
      </c>
      <c r="L187" s="92">
        <v>2.4009364260522137</v>
      </c>
      <c r="M187" s="92">
        <v>26.381829991653884</v>
      </c>
      <c r="N187" s="92">
        <v>-0.18229007077119633</v>
      </c>
      <c r="O187" s="92">
        <v>-43.959924864352338</v>
      </c>
      <c r="P187" s="91">
        <v>21</v>
      </c>
      <c r="Q187" s="92">
        <v>0.95904143906870198</v>
      </c>
      <c r="R187" s="92">
        <v>1.1573624324962657</v>
      </c>
      <c r="S187" s="92">
        <v>-9.8060436571236025</v>
      </c>
      <c r="T187" s="92">
        <v>8.2268601135633741</v>
      </c>
      <c r="U187" s="92">
        <v>-8.3601028440560832</v>
      </c>
      <c r="V187" s="129" t="str">
        <f t="shared" si="2"/>
        <v>-</v>
      </c>
    </row>
    <row r="188" spans="1:22" x14ac:dyDescent="0.25">
      <c r="A188" s="89" t="s">
        <v>3118</v>
      </c>
      <c r="B188" s="89" t="s">
        <v>3119</v>
      </c>
      <c r="C188" s="89" t="s">
        <v>3120</v>
      </c>
      <c r="D188" s="89" t="s">
        <v>3121</v>
      </c>
      <c r="E188" s="90" t="s">
        <v>491</v>
      </c>
      <c r="F188" s="91">
        <v>13450194.999</v>
      </c>
      <c r="G188" s="91">
        <v>171</v>
      </c>
      <c r="H188" s="92">
        <v>-10.112920000000001</v>
      </c>
      <c r="I188" s="92">
        <v>-22.875699999999998</v>
      </c>
      <c r="J188" s="92">
        <v>-4.6648199999999997</v>
      </c>
      <c r="K188" s="92">
        <v>-4.1646799999999997</v>
      </c>
      <c r="L188" s="92">
        <v>0.20783488755380386</v>
      </c>
      <c r="M188" s="92">
        <v>28.48642255797877</v>
      </c>
      <c r="N188" s="92">
        <v>-0.24580998826717904</v>
      </c>
      <c r="O188" s="92">
        <v>-39.142244577027697</v>
      </c>
      <c r="P188" s="91">
        <v>12</v>
      </c>
      <c r="Q188" s="92">
        <v>0.85112434660633496</v>
      </c>
      <c r="R188" s="92">
        <v>1.1090675969155925</v>
      </c>
      <c r="S188" s="92">
        <v>-10.721257533286856</v>
      </c>
      <c r="T188" s="92">
        <v>15.143238809523892</v>
      </c>
      <c r="U188" s="92">
        <v>-10.322737234471724</v>
      </c>
      <c r="V188" s="129" t="str">
        <f t="shared" si="2"/>
        <v>-</v>
      </c>
    </row>
    <row r="189" spans="1:22" x14ac:dyDescent="0.25">
      <c r="A189" s="89" t="s">
        <v>3644</v>
      </c>
      <c r="B189" s="89" t="s">
        <v>3645</v>
      </c>
      <c r="C189" s="89" t="s">
        <v>3646</v>
      </c>
      <c r="D189" s="89" t="s">
        <v>3647</v>
      </c>
      <c r="E189" s="90" t="s">
        <v>1012</v>
      </c>
      <c r="F189" s="91">
        <v>3119383</v>
      </c>
      <c r="G189" s="91">
        <v>39</v>
      </c>
      <c r="H189" s="92">
        <v>12.396229999999999</v>
      </c>
      <c r="I189" s="92">
        <v>-19.219259999999998</v>
      </c>
      <c r="J189" s="92">
        <v>15.54767</v>
      </c>
      <c r="K189" s="92">
        <v>-3.1653699999999998</v>
      </c>
      <c r="L189" s="92">
        <v>11.159366577317819</v>
      </c>
      <c r="M189" s="92">
        <v>21.033489161155472</v>
      </c>
      <c r="N189" s="92">
        <v>0.18776173866135654</v>
      </c>
      <c r="O189" s="92">
        <v>-24.201206756048109</v>
      </c>
      <c r="P189" s="91">
        <v>6</v>
      </c>
      <c r="Q189" s="92">
        <v>0.9040000501318346</v>
      </c>
      <c r="R189" s="92">
        <v>0.86977489382089346</v>
      </c>
      <c r="S189" s="92">
        <v>1.0407524155920727</v>
      </c>
      <c r="T189" s="92">
        <v>9.4323735785746567</v>
      </c>
      <c r="U189" s="92">
        <v>-0.52207258454665117</v>
      </c>
      <c r="V189" s="129">
        <f t="shared" si="2"/>
        <v>0.18776173866135654</v>
      </c>
    </row>
    <row r="190" spans="1:22" x14ac:dyDescent="0.25">
      <c r="A190" s="89" t="s">
        <v>3632</v>
      </c>
      <c r="B190" s="89" t="s">
        <v>3633</v>
      </c>
      <c r="C190" s="89" t="s">
        <v>3634</v>
      </c>
      <c r="D190" s="89" t="s">
        <v>2396</v>
      </c>
      <c r="E190" s="90" t="s">
        <v>337</v>
      </c>
      <c r="F190" s="91">
        <v>96856971.997999996</v>
      </c>
      <c r="G190" s="91">
        <v>457</v>
      </c>
      <c r="H190" s="92">
        <v>0.29792999999999997</v>
      </c>
      <c r="I190" s="92">
        <v>-12.220330000000001</v>
      </c>
      <c r="J190" s="92">
        <v>13.739739999999999</v>
      </c>
      <c r="K190" s="92">
        <v>-6.6518899999999999</v>
      </c>
      <c r="L190" s="92">
        <v>15.05593519438666</v>
      </c>
      <c r="M190" s="92">
        <v>23.327762518125152</v>
      </c>
      <c r="N190" s="92">
        <v>0.33633114646062334</v>
      </c>
      <c r="O190" s="92">
        <v>-24.332046167060938</v>
      </c>
      <c r="P190" s="91">
        <v>5</v>
      </c>
      <c r="Q190" s="92">
        <v>0.96533459472021022</v>
      </c>
      <c r="R190" s="92">
        <v>1.0300968205058847</v>
      </c>
      <c r="S190" s="92">
        <v>2.8645247423374265</v>
      </c>
      <c r="T190" s="92">
        <v>6.1243539235686306</v>
      </c>
      <c r="U190" s="92">
        <v>2.9650161061620439</v>
      </c>
      <c r="V190" s="129">
        <f t="shared" si="2"/>
        <v>0.33633114646062334</v>
      </c>
    </row>
    <row r="191" spans="1:22" x14ac:dyDescent="0.25">
      <c r="A191" s="89" t="s">
        <v>3714</v>
      </c>
      <c r="B191" s="89" t="s">
        <v>3715</v>
      </c>
      <c r="C191" s="89" t="s">
        <v>3716</v>
      </c>
      <c r="D191" s="89" t="s">
        <v>665</v>
      </c>
      <c r="E191" s="90" t="s">
        <v>326</v>
      </c>
      <c r="F191" s="91">
        <v>166662105.002</v>
      </c>
      <c r="G191" s="91">
        <v>2592</v>
      </c>
      <c r="H191" s="92">
        <v>13.804029999999999</v>
      </c>
      <c r="I191" s="92">
        <v>-22.837009999999999</v>
      </c>
      <c r="J191" s="92">
        <v>-7.6622199999999996</v>
      </c>
      <c r="K191" s="92">
        <v>-4.4309099999999999</v>
      </c>
      <c r="L191" s="92">
        <v>4.4916984316764719</v>
      </c>
      <c r="M191" s="92">
        <v>25.399330578004029</v>
      </c>
      <c r="N191" s="92">
        <v>-0.10702579905716626</v>
      </c>
      <c r="O191" s="92">
        <v>-41.22952307517658</v>
      </c>
      <c r="P191" s="91">
        <v>12</v>
      </c>
      <c r="Q191" s="92">
        <v>0.88453732424196085</v>
      </c>
      <c r="R191" s="92">
        <v>1.02769803175768</v>
      </c>
      <c r="S191" s="92">
        <v>-6.2721044006087627</v>
      </c>
      <c r="T191" s="92">
        <v>11.863473747935918</v>
      </c>
      <c r="U191" s="92">
        <v>-6.4890533999787614</v>
      </c>
      <c r="V191" s="129" t="str">
        <f t="shared" si="2"/>
        <v>-</v>
      </c>
    </row>
    <row r="192" spans="1:22" x14ac:dyDescent="0.25">
      <c r="A192" s="89" t="s">
        <v>3245</v>
      </c>
      <c r="B192" s="89" t="s">
        <v>3246</v>
      </c>
      <c r="C192" s="89" t="s">
        <v>3247</v>
      </c>
      <c r="D192" s="89" t="s">
        <v>325</v>
      </c>
      <c r="E192" s="90" t="s">
        <v>326</v>
      </c>
      <c r="F192" s="91">
        <v>28545056.998</v>
      </c>
      <c r="G192" s="91">
        <v>293</v>
      </c>
      <c r="H192" s="92">
        <v>8.5658999999999992</v>
      </c>
      <c r="I192" s="92">
        <v>-18.211770000000001</v>
      </c>
      <c r="J192" s="92">
        <v>-5.9484300000000001</v>
      </c>
      <c r="K192" s="92">
        <v>-4.3581300000000001</v>
      </c>
      <c r="L192" s="92">
        <v>7.1025044534955839</v>
      </c>
      <c r="M192" s="92">
        <v>23.881812167611606</v>
      </c>
      <c r="N192" s="92">
        <v>-4.5045839927835172E-3</v>
      </c>
      <c r="O192" s="92">
        <v>-36.644510017492394</v>
      </c>
      <c r="P192" s="91">
        <v>21</v>
      </c>
      <c r="Q192" s="92">
        <v>0.92370079811634509</v>
      </c>
      <c r="R192" s="92">
        <v>1.0090802080637147</v>
      </c>
      <c r="S192" s="92">
        <v>-3.9255225241436555</v>
      </c>
      <c r="T192" s="92">
        <v>9.151625206597485</v>
      </c>
      <c r="U192" s="92">
        <v>-4.1526099680732624</v>
      </c>
      <c r="V192" s="129" t="str">
        <f t="shared" si="2"/>
        <v>-</v>
      </c>
    </row>
    <row r="193" spans="1:22" x14ac:dyDescent="0.25">
      <c r="A193" s="89" t="s">
        <v>3183</v>
      </c>
      <c r="B193" s="89" t="s">
        <v>3184</v>
      </c>
      <c r="C193" s="89" t="s">
        <v>3185</v>
      </c>
      <c r="D193" s="89" t="s">
        <v>325</v>
      </c>
      <c r="E193" s="90" t="s">
        <v>326</v>
      </c>
      <c r="F193" s="91">
        <v>108456326.999</v>
      </c>
      <c r="G193" s="91">
        <v>1632</v>
      </c>
      <c r="H193" s="92">
        <v>2.84605</v>
      </c>
      <c r="I193" s="92">
        <v>-30.354240000000001</v>
      </c>
      <c r="J193" s="92">
        <v>-11.99837</v>
      </c>
      <c r="K193" s="92">
        <v>-7.3195300000000003</v>
      </c>
      <c r="L193" s="92">
        <v>0.88696391023939114</v>
      </c>
      <c r="M193" s="92">
        <v>30.638753918164056</v>
      </c>
      <c r="N193" s="92">
        <v>-0.20637647957074537</v>
      </c>
      <c r="O193" s="92">
        <v>-52.010746147571709</v>
      </c>
      <c r="P193" s="91">
        <v>21</v>
      </c>
      <c r="Q193" s="92">
        <v>0.89926384691491679</v>
      </c>
      <c r="R193" s="92">
        <v>1.2603330450039754</v>
      </c>
      <c r="S193" s="92">
        <v>-11.385368581110896</v>
      </c>
      <c r="T193" s="92">
        <v>14.559952348451716</v>
      </c>
      <c r="U193" s="92">
        <v>-9.7149760560428007</v>
      </c>
      <c r="V193" s="129" t="str">
        <f t="shared" si="2"/>
        <v>-</v>
      </c>
    </row>
    <row r="194" spans="1:22" x14ac:dyDescent="0.25">
      <c r="A194" s="89" t="s">
        <v>3073</v>
      </c>
      <c r="B194" s="89" t="s">
        <v>3074</v>
      </c>
      <c r="C194" s="89" t="s">
        <v>3075</v>
      </c>
      <c r="D194" s="89" t="s">
        <v>665</v>
      </c>
      <c r="E194" s="90" t="s">
        <v>326</v>
      </c>
      <c r="F194" s="91">
        <v>67970690.997999996</v>
      </c>
      <c r="G194" s="91">
        <v>788</v>
      </c>
      <c r="H194" s="92">
        <v>-2.0064299999999999</v>
      </c>
      <c r="I194" s="92">
        <v>-12.907220000000001</v>
      </c>
      <c r="J194" s="92">
        <v>8.9523100000000007</v>
      </c>
      <c r="K194" s="92">
        <v>-1.8082199999999999</v>
      </c>
      <c r="L194" s="92">
        <v>10.5909496387397</v>
      </c>
      <c r="M194" s="92">
        <v>19.866632379454536</v>
      </c>
      <c r="N194" s="92">
        <v>0.17017819084082009</v>
      </c>
      <c r="O194" s="92">
        <v>-17.18278631048652</v>
      </c>
      <c r="P194" s="91">
        <v>6</v>
      </c>
      <c r="Q194" s="92">
        <v>0.94773251419116555</v>
      </c>
      <c r="R194" s="92">
        <v>0.86126565055708326</v>
      </c>
      <c r="S194" s="92">
        <v>0.40990042836858276</v>
      </c>
      <c r="T194" s="92">
        <v>7.0269756235664529</v>
      </c>
      <c r="U194" s="92">
        <v>-1.0307561143170219</v>
      </c>
      <c r="V194" s="129">
        <f t="shared" si="2"/>
        <v>0.17017819084082009</v>
      </c>
    </row>
    <row r="195" spans="1:22" x14ac:dyDescent="0.25">
      <c r="A195" s="89" t="s">
        <v>3048</v>
      </c>
      <c r="B195" s="89" t="s">
        <v>3049</v>
      </c>
      <c r="C195" s="89" t="s">
        <v>3050</v>
      </c>
      <c r="D195" s="89" t="s">
        <v>325</v>
      </c>
      <c r="E195" s="90" t="s">
        <v>326</v>
      </c>
      <c r="F195" s="91">
        <v>52271773.998000003</v>
      </c>
      <c r="G195" s="91">
        <v>1283</v>
      </c>
      <c r="H195" s="92">
        <v>-6.0942699999999999</v>
      </c>
      <c r="I195" s="92">
        <v>-13.99755</v>
      </c>
      <c r="J195" s="92">
        <v>-12.72415</v>
      </c>
      <c r="K195" s="92">
        <v>-2.2953299999999999</v>
      </c>
      <c r="L195" s="92">
        <v>5.4873826535890347</v>
      </c>
      <c r="M195" s="92">
        <v>27.912955238501588</v>
      </c>
      <c r="N195" s="92">
        <v>-6.1716841301677677E-2</v>
      </c>
      <c r="O195" s="92">
        <v>-42.160113732414843</v>
      </c>
      <c r="P195" s="91">
        <v>12</v>
      </c>
      <c r="Q195" s="92">
        <v>0.87710353888433235</v>
      </c>
      <c r="R195" s="92">
        <v>1.1199116781058556</v>
      </c>
      <c r="S195" s="92">
        <v>-5.8914460739911778</v>
      </c>
      <c r="T195" s="92">
        <v>13.660508742750988</v>
      </c>
      <c r="U195" s="92">
        <v>-5.5980029576641606</v>
      </c>
      <c r="V195" s="129" t="str">
        <f t="shared" ref="V195:V258" si="3">IF(N195&lt;0,"-",N195)</f>
        <v>-</v>
      </c>
    </row>
    <row r="196" spans="1:22" x14ac:dyDescent="0.25">
      <c r="A196" s="89" t="s">
        <v>3738</v>
      </c>
      <c r="B196" s="89" t="s">
        <v>3739</v>
      </c>
      <c r="C196" s="89" t="s">
        <v>3740</v>
      </c>
      <c r="D196" s="89" t="s">
        <v>2127</v>
      </c>
      <c r="E196" s="90" t="s">
        <v>4613</v>
      </c>
      <c r="F196" s="91">
        <v>18504958.998</v>
      </c>
      <c r="G196" s="91">
        <v>214</v>
      </c>
      <c r="H196" s="92" t="s">
        <v>4613</v>
      </c>
      <c r="I196" s="92">
        <v>-7.2987599999999997</v>
      </c>
      <c r="J196" s="92">
        <v>-0.68540999999999996</v>
      </c>
      <c r="K196" s="92">
        <v>-7.7351200000000002</v>
      </c>
      <c r="L196" s="92">
        <v>14.744645168709436</v>
      </c>
      <c r="M196" s="92">
        <v>26.272794298366982</v>
      </c>
      <c r="N196" s="92">
        <v>0.28678194640580301</v>
      </c>
      <c r="O196" s="92">
        <v>-31.997375189929233</v>
      </c>
      <c r="P196" s="91">
        <v>21</v>
      </c>
      <c r="Q196" s="92">
        <v>0.94019541181795163</v>
      </c>
      <c r="R196" s="92">
        <v>1.1299298556725588</v>
      </c>
      <c r="S196" s="92">
        <v>1.9544229169008549</v>
      </c>
      <c r="T196" s="92">
        <v>9.3893866327098525</v>
      </c>
      <c r="U196" s="92">
        <v>2.6864387128846534</v>
      </c>
      <c r="V196" s="129">
        <f t="shared" si="3"/>
        <v>0.28678194640580301</v>
      </c>
    </row>
    <row r="197" spans="1:22" x14ac:dyDescent="0.25">
      <c r="A197" s="89" t="s">
        <v>3392</v>
      </c>
      <c r="B197" s="89" t="s">
        <v>3393</v>
      </c>
      <c r="C197" s="89" t="s">
        <v>3394</v>
      </c>
      <c r="D197" s="89" t="s">
        <v>62</v>
      </c>
      <c r="E197" s="90" t="s">
        <v>63</v>
      </c>
      <c r="F197" s="91">
        <v>100759937.001</v>
      </c>
      <c r="G197" s="91">
        <v>2605</v>
      </c>
      <c r="H197" s="92">
        <v>-8.2076799999999999</v>
      </c>
      <c r="I197" s="92">
        <v>-7.2016999999999998</v>
      </c>
      <c r="J197" s="92">
        <v>11.581759999999999</v>
      </c>
      <c r="K197" s="92">
        <v>-0.57842000000000005</v>
      </c>
      <c r="L197" s="92">
        <v>11.963764373624542</v>
      </c>
      <c r="M197" s="92">
        <v>18.774475189383416</v>
      </c>
      <c r="N197" s="92">
        <v>0.25319921027716308</v>
      </c>
      <c r="O197" s="92">
        <v>-12.947048710193132</v>
      </c>
      <c r="P197" s="91">
        <v>5</v>
      </c>
      <c r="Q197" s="92">
        <v>0.93415461437056846</v>
      </c>
      <c r="R197" s="92">
        <v>0.80225726785819329</v>
      </c>
      <c r="S197" s="92">
        <v>2.2462423539824203</v>
      </c>
      <c r="T197" s="92">
        <v>7.973554813086043</v>
      </c>
      <c r="U197" s="92">
        <v>0.19779320866557537</v>
      </c>
      <c r="V197" s="129">
        <f t="shared" si="3"/>
        <v>0.25319921027716308</v>
      </c>
    </row>
    <row r="198" spans="1:22" x14ac:dyDescent="0.25">
      <c r="A198" s="89" t="s">
        <v>3023</v>
      </c>
      <c r="B198" s="89" t="s">
        <v>3024</v>
      </c>
      <c r="C198" s="89" t="s">
        <v>3025</v>
      </c>
      <c r="D198" s="89" t="s">
        <v>62</v>
      </c>
      <c r="E198" s="90" t="s">
        <v>63</v>
      </c>
      <c r="F198" s="91">
        <v>35161837</v>
      </c>
      <c r="G198" s="91">
        <v>3218</v>
      </c>
      <c r="H198" s="92">
        <v>2.1260599999999998</v>
      </c>
      <c r="I198" s="92">
        <v>-22.776160000000001</v>
      </c>
      <c r="J198" s="92">
        <v>-14.73612</v>
      </c>
      <c r="K198" s="92">
        <v>-2.0845899999999999</v>
      </c>
      <c r="L198" s="92">
        <v>-2.6233301687301647</v>
      </c>
      <c r="M198" s="92">
        <v>22.672232156226173</v>
      </c>
      <c r="N198" s="92">
        <v>-0.43372051694231684</v>
      </c>
      <c r="O198" s="92">
        <v>-37.753674885883548</v>
      </c>
      <c r="P198" s="91">
        <v>27</v>
      </c>
      <c r="Q198" s="92">
        <v>0.92667009569163161</v>
      </c>
      <c r="R198" s="92">
        <v>0.96105118635779163</v>
      </c>
      <c r="S198" s="92">
        <v>-13.077999055714306</v>
      </c>
      <c r="T198" s="92">
        <v>8.564372147879288</v>
      </c>
      <c r="U198" s="92">
        <v>-12.856382761988193</v>
      </c>
      <c r="V198" s="129" t="str">
        <f t="shared" si="3"/>
        <v>-</v>
      </c>
    </row>
    <row r="199" spans="1:22" x14ac:dyDescent="0.25">
      <c r="A199" s="89" t="s">
        <v>2984</v>
      </c>
      <c r="B199" s="89" t="s">
        <v>2985</v>
      </c>
      <c r="C199" s="89" t="s">
        <v>2986</v>
      </c>
      <c r="D199" s="89" t="s">
        <v>62</v>
      </c>
      <c r="E199" s="90" t="s">
        <v>63</v>
      </c>
      <c r="F199" s="91">
        <v>93315839.002000004</v>
      </c>
      <c r="G199" s="91">
        <v>1237</v>
      </c>
      <c r="H199" s="92">
        <v>-6.0710300000000004</v>
      </c>
      <c r="I199" s="92">
        <v>-20.589259999999999</v>
      </c>
      <c r="J199" s="92">
        <v>3.1910500000000002</v>
      </c>
      <c r="K199" s="92">
        <v>-8.9687400000000004</v>
      </c>
      <c r="L199" s="92">
        <v>5.0889358311699162</v>
      </c>
      <c r="M199" s="92">
        <v>21.30388631864632</v>
      </c>
      <c r="N199" s="92">
        <v>-9.9566164567730112E-2</v>
      </c>
      <c r="O199" s="92">
        <v>-27.744199957267568</v>
      </c>
      <c r="P199" s="91">
        <v>21</v>
      </c>
      <c r="Q199" s="92">
        <v>0.97483415515366345</v>
      </c>
      <c r="R199" s="92">
        <v>0.94998481639077881</v>
      </c>
      <c r="S199" s="92">
        <v>-5.6046467352088092</v>
      </c>
      <c r="T199" s="92">
        <v>4.8735389664607611</v>
      </c>
      <c r="U199" s="92">
        <v>-5.9545780740935754</v>
      </c>
      <c r="V199" s="129" t="str">
        <f t="shared" si="3"/>
        <v>-</v>
      </c>
    </row>
    <row r="200" spans="1:22" x14ac:dyDescent="0.25">
      <c r="A200" s="89" t="s">
        <v>3669</v>
      </c>
      <c r="B200" s="89" t="s">
        <v>3670</v>
      </c>
      <c r="C200" s="89" t="s">
        <v>3671</v>
      </c>
      <c r="D200" s="89" t="s">
        <v>62</v>
      </c>
      <c r="E200" s="90" t="s">
        <v>63</v>
      </c>
      <c r="F200" s="91">
        <v>372107828.99900001</v>
      </c>
      <c r="G200" s="91">
        <v>11784</v>
      </c>
      <c r="H200" s="92">
        <v>-6.1159699999999999</v>
      </c>
      <c r="I200" s="92">
        <v>-20.539549999999998</v>
      </c>
      <c r="J200" s="92">
        <v>3.21048</v>
      </c>
      <c r="K200" s="92">
        <v>-8.9615500000000008</v>
      </c>
      <c r="L200" s="92">
        <v>5.1002164923914739</v>
      </c>
      <c r="M200" s="92">
        <v>21.286037899053792</v>
      </c>
      <c r="N200" s="92">
        <v>-9.9119695263099369E-2</v>
      </c>
      <c r="O200" s="92">
        <v>-27.701844893795567</v>
      </c>
      <c r="P200" s="91">
        <v>21</v>
      </c>
      <c r="Q200" s="92">
        <v>0.9749328890736142</v>
      </c>
      <c r="R200" s="92">
        <v>0.94928505455655143</v>
      </c>
      <c r="S200" s="92">
        <v>-5.5879928532481813</v>
      </c>
      <c r="T200" s="92">
        <v>4.8641612960838367</v>
      </c>
      <c r="U200" s="92">
        <v>-5.9444828672500112</v>
      </c>
      <c r="V200" s="129" t="str">
        <f t="shared" si="3"/>
        <v>-</v>
      </c>
    </row>
    <row r="201" spans="1:22" x14ac:dyDescent="0.25">
      <c r="A201" s="89" t="s">
        <v>3129</v>
      </c>
      <c r="B201" s="89" t="s">
        <v>3130</v>
      </c>
      <c r="C201" s="89" t="s">
        <v>3131</v>
      </c>
      <c r="D201" s="89" t="s">
        <v>1361</v>
      </c>
      <c r="E201" s="90" t="s">
        <v>302</v>
      </c>
      <c r="F201" s="91">
        <v>27105196</v>
      </c>
      <c r="G201" s="91">
        <v>524</v>
      </c>
      <c r="H201" s="92">
        <v>4.04413</v>
      </c>
      <c r="I201" s="92">
        <v>-16.01737</v>
      </c>
      <c r="J201" s="92">
        <v>8.8986199999999993</v>
      </c>
      <c r="K201" s="92">
        <v>-3.8374700000000002</v>
      </c>
      <c r="L201" s="92">
        <v>11.996667889257417</v>
      </c>
      <c r="M201" s="92">
        <v>21.691497348042461</v>
      </c>
      <c r="N201" s="92">
        <v>0.22066645424018688</v>
      </c>
      <c r="O201" s="92">
        <v>-20.879180323635993</v>
      </c>
      <c r="P201" s="91">
        <v>12</v>
      </c>
      <c r="Q201" s="92">
        <v>0.98057920407761168</v>
      </c>
      <c r="R201" s="92">
        <v>0.97296966823546538</v>
      </c>
      <c r="S201" s="92">
        <v>0.55718517928832867</v>
      </c>
      <c r="T201" s="92">
        <v>4.2950554198249424</v>
      </c>
      <c r="U201" s="92">
        <v>0.2272389822483678</v>
      </c>
      <c r="V201" s="129">
        <f t="shared" si="3"/>
        <v>0.22066645424018688</v>
      </c>
    </row>
    <row r="202" spans="1:22" x14ac:dyDescent="0.25">
      <c r="A202" s="89" t="s">
        <v>3061</v>
      </c>
      <c r="B202" s="89" t="s">
        <v>3062</v>
      </c>
      <c r="C202" s="89" t="s">
        <v>3063</v>
      </c>
      <c r="D202" s="89" t="s">
        <v>1361</v>
      </c>
      <c r="E202" s="90" t="s">
        <v>288</v>
      </c>
      <c r="F202" s="91">
        <v>222058089</v>
      </c>
      <c r="G202" s="91">
        <v>4753</v>
      </c>
      <c r="H202" s="92">
        <v>3.7960699999999998</v>
      </c>
      <c r="I202" s="92">
        <v>-16.55142</v>
      </c>
      <c r="J202" s="92">
        <v>10.666969999999999</v>
      </c>
      <c r="K202" s="92">
        <v>-3.9343599999999999</v>
      </c>
      <c r="L202" s="92">
        <v>12.058620643310647</v>
      </c>
      <c r="M202" s="92">
        <v>21.960918639016363</v>
      </c>
      <c r="N202" s="92">
        <v>0.2207803161927904</v>
      </c>
      <c r="O202" s="92">
        <v>-20.351939597313283</v>
      </c>
      <c r="P202" s="91">
        <v>5</v>
      </c>
      <c r="Q202" s="92">
        <v>0.98043488111956256</v>
      </c>
      <c r="R202" s="92">
        <v>0.98490954822740184</v>
      </c>
      <c r="S202" s="92">
        <v>0.51033487922106513</v>
      </c>
      <c r="T202" s="92">
        <v>4.3354380534104102</v>
      </c>
      <c r="U202" s="92">
        <v>0.28268128783768276</v>
      </c>
      <c r="V202" s="129">
        <f t="shared" si="3"/>
        <v>0.2207803161927904</v>
      </c>
    </row>
    <row r="203" spans="1:22" x14ac:dyDescent="0.25">
      <c r="A203" s="89" t="s">
        <v>2987</v>
      </c>
      <c r="B203" s="89" t="s">
        <v>2988</v>
      </c>
      <c r="C203" s="89" t="s">
        <v>2989</v>
      </c>
      <c r="D203" s="89" t="s">
        <v>2990</v>
      </c>
      <c r="E203" s="90" t="s">
        <v>554</v>
      </c>
      <c r="F203" s="91">
        <v>279245343</v>
      </c>
      <c r="G203" s="91">
        <v>206</v>
      </c>
      <c r="H203" s="92">
        <v>1.8247599999999999</v>
      </c>
      <c r="I203" s="92">
        <v>-2.32226</v>
      </c>
      <c r="J203" s="92">
        <v>9.8034599999999994</v>
      </c>
      <c r="K203" s="92">
        <v>-5.1107899999999997</v>
      </c>
      <c r="L203" s="92">
        <v>11.509097547271562</v>
      </c>
      <c r="M203" s="92">
        <v>20.611871837221315</v>
      </c>
      <c r="N203" s="92">
        <v>0.20856987171848446</v>
      </c>
      <c r="O203" s="92">
        <v>-19.309127757315458</v>
      </c>
      <c r="P203" s="91">
        <v>5</v>
      </c>
      <c r="Q203" s="92">
        <v>0.92802085894401642</v>
      </c>
      <c r="R203" s="92">
        <v>0.87498833298803425</v>
      </c>
      <c r="S203" s="92">
        <v>1.2375094560786404</v>
      </c>
      <c r="T203" s="92">
        <v>8.1503472124463165</v>
      </c>
      <c r="U203" s="92">
        <v>-0.20909390254061355</v>
      </c>
      <c r="V203" s="129">
        <f t="shared" si="3"/>
        <v>0.20856987171848446</v>
      </c>
    </row>
    <row r="204" spans="1:22" x14ac:dyDescent="0.25">
      <c r="A204" s="89" t="s">
        <v>3097</v>
      </c>
      <c r="B204" s="89" t="s">
        <v>3098</v>
      </c>
      <c r="C204" s="89" t="s">
        <v>3099</v>
      </c>
      <c r="D204" s="89" t="s">
        <v>3100</v>
      </c>
      <c r="E204" s="90" t="s">
        <v>302</v>
      </c>
      <c r="F204" s="91">
        <v>163333008.998</v>
      </c>
      <c r="G204" s="91">
        <v>78</v>
      </c>
      <c r="H204" s="92">
        <v>6.1028900000000004</v>
      </c>
      <c r="I204" s="92">
        <v>-16.526070000000001</v>
      </c>
      <c r="J204" s="92">
        <v>5.3115699999999997</v>
      </c>
      <c r="K204" s="92">
        <v>-3.1029300000000002</v>
      </c>
      <c r="L204" s="92">
        <v>9.8015111067603513</v>
      </c>
      <c r="M204" s="92">
        <v>26.353292669641093</v>
      </c>
      <c r="N204" s="92">
        <v>9.8334164802153901E-2</v>
      </c>
      <c r="O204" s="92">
        <v>-27.000212007334646</v>
      </c>
      <c r="P204" s="91">
        <v>11</v>
      </c>
      <c r="Q204" s="92">
        <v>0.82510599689256281</v>
      </c>
      <c r="R204" s="92">
        <v>0.99465328133897168</v>
      </c>
      <c r="S204" s="92">
        <v>-0.68034736745421664</v>
      </c>
      <c r="T204" s="92">
        <v>14.889488292927393</v>
      </c>
      <c r="U204" s="92">
        <v>-1.7372346720963217</v>
      </c>
      <c r="V204" s="129">
        <f t="shared" si="3"/>
        <v>9.8334164802153901E-2</v>
      </c>
    </row>
    <row r="205" spans="1:22" x14ac:dyDescent="0.25">
      <c r="A205" s="89" t="s">
        <v>3365</v>
      </c>
      <c r="B205" s="89" t="s">
        <v>3366</v>
      </c>
      <c r="C205" s="89" t="s">
        <v>3367</v>
      </c>
      <c r="D205" s="89" t="s">
        <v>2601</v>
      </c>
      <c r="E205" s="90" t="s">
        <v>337</v>
      </c>
      <c r="F205" s="91">
        <v>589102268.00199997</v>
      </c>
      <c r="G205" s="91">
        <v>499</v>
      </c>
      <c r="H205" s="92">
        <v>17.283850000000001</v>
      </c>
      <c r="I205" s="92">
        <v>-19.296530000000001</v>
      </c>
      <c r="J205" s="92">
        <v>0.87831000000000004</v>
      </c>
      <c r="K205" s="92">
        <v>-4.4066000000000001</v>
      </c>
      <c r="L205" s="92">
        <v>8.0897816602768735</v>
      </c>
      <c r="M205" s="92">
        <v>20.643513378266903</v>
      </c>
      <c r="N205" s="92">
        <v>4.2613849777070154E-2</v>
      </c>
      <c r="O205" s="92">
        <v>-29.768603292456486</v>
      </c>
      <c r="P205" s="91">
        <v>12</v>
      </c>
      <c r="Q205" s="92">
        <v>0.86806518753626483</v>
      </c>
      <c r="R205" s="92">
        <v>0.81971530483896471</v>
      </c>
      <c r="S205" s="92">
        <v>-1.1864969350258248</v>
      </c>
      <c r="T205" s="92">
        <v>10.980190022684054</v>
      </c>
      <c r="U205" s="92">
        <v>-3.2690830702584162</v>
      </c>
      <c r="V205" s="129">
        <f t="shared" si="3"/>
        <v>4.2613849777070154E-2</v>
      </c>
    </row>
    <row r="206" spans="1:22" x14ac:dyDescent="0.25">
      <c r="A206" s="89" t="s">
        <v>3501</v>
      </c>
      <c r="B206" s="89" t="s">
        <v>3502</v>
      </c>
      <c r="C206" s="89" t="s">
        <v>3503</v>
      </c>
      <c r="D206" s="89" t="s">
        <v>2601</v>
      </c>
      <c r="E206" s="90" t="s">
        <v>302</v>
      </c>
      <c r="F206" s="91">
        <v>262055248.99900001</v>
      </c>
      <c r="G206" s="91">
        <v>823</v>
      </c>
      <c r="H206" s="92">
        <v>7.8326599999999997</v>
      </c>
      <c r="I206" s="92">
        <v>-19.423459999999999</v>
      </c>
      <c r="J206" s="92">
        <v>7.7706499999999998</v>
      </c>
      <c r="K206" s="92">
        <v>-6.35318</v>
      </c>
      <c r="L206" s="92">
        <v>8.5277764160762928</v>
      </c>
      <c r="M206" s="92">
        <v>20.559040957803155</v>
      </c>
      <c r="N206" s="92">
        <v>6.4093181023198165E-2</v>
      </c>
      <c r="O206" s="92">
        <v>-26.115624951530304</v>
      </c>
      <c r="P206" s="91">
        <v>12</v>
      </c>
      <c r="Q206" s="92">
        <v>0.92169019890793669</v>
      </c>
      <c r="R206" s="92">
        <v>0.86679203515801684</v>
      </c>
      <c r="S206" s="92">
        <v>-1.4320325798067493</v>
      </c>
      <c r="T206" s="92">
        <v>8.4904207278844837</v>
      </c>
      <c r="U206" s="92">
        <v>-2.87711600650713</v>
      </c>
      <c r="V206" s="129">
        <f t="shared" si="3"/>
        <v>6.4093181023198165E-2</v>
      </c>
    </row>
    <row r="207" spans="1:22" x14ac:dyDescent="0.25">
      <c r="A207" s="89" t="s">
        <v>3057</v>
      </c>
      <c r="B207" s="89" t="s">
        <v>3058</v>
      </c>
      <c r="C207" s="89" t="s">
        <v>3059</v>
      </c>
      <c r="D207" s="89" t="s">
        <v>3060</v>
      </c>
      <c r="E207" s="90" t="s">
        <v>337</v>
      </c>
      <c r="F207" s="91">
        <v>28651949.998</v>
      </c>
      <c r="G207" s="91">
        <v>300</v>
      </c>
      <c r="H207" s="92">
        <v>10.2561</v>
      </c>
      <c r="I207" s="92">
        <v>-5.71244</v>
      </c>
      <c r="J207" s="92">
        <v>-2.94963</v>
      </c>
      <c r="K207" s="92">
        <v>-7.3330200000000003</v>
      </c>
      <c r="L207" s="92">
        <v>6.4956308253123707</v>
      </c>
      <c r="M207" s="92">
        <v>18.622461285958032</v>
      </c>
      <c r="N207" s="92">
        <v>-3.8365028447169852E-2</v>
      </c>
      <c r="O207" s="92">
        <v>-28.559029554408621</v>
      </c>
      <c r="P207" s="91">
        <v>12</v>
      </c>
      <c r="Q207" s="92">
        <v>0.77241665694285211</v>
      </c>
      <c r="R207" s="92">
        <v>0.65798470988732971</v>
      </c>
      <c r="S207" s="92">
        <v>-0.84571514242004531</v>
      </c>
      <c r="T207" s="92">
        <v>13.992541699411154</v>
      </c>
      <c r="U207" s="92">
        <v>-4.6957088772665916</v>
      </c>
      <c r="V207" s="129" t="str">
        <f t="shared" si="3"/>
        <v>-</v>
      </c>
    </row>
    <row r="208" spans="1:22" x14ac:dyDescent="0.25">
      <c r="A208" s="89" t="s">
        <v>3758</v>
      </c>
      <c r="B208" s="89" t="s">
        <v>3759</v>
      </c>
      <c r="C208" s="89" t="s">
        <v>3760</v>
      </c>
      <c r="D208" s="89" t="s">
        <v>3060</v>
      </c>
      <c r="E208" s="90" t="s">
        <v>337</v>
      </c>
      <c r="F208" s="91">
        <v>7849073.9979999997</v>
      </c>
      <c r="G208" s="91">
        <v>36</v>
      </c>
      <c r="H208" s="92" t="s">
        <v>4613</v>
      </c>
      <c r="I208" s="92">
        <v>-12.01027</v>
      </c>
      <c r="J208" s="92">
        <v>9.1068200000000008</v>
      </c>
      <c r="K208" s="92">
        <v>-5.7004799999999998</v>
      </c>
      <c r="L208" s="92">
        <v>10.76100109865088</v>
      </c>
      <c r="M208" s="92">
        <v>20.843688595320028</v>
      </c>
      <c r="N208" s="92">
        <v>0.17035943518863006</v>
      </c>
      <c r="O208" s="92">
        <v>-20.883871844488354</v>
      </c>
      <c r="P208" s="91">
        <v>12</v>
      </c>
      <c r="Q208" s="92">
        <v>0.97272234803102819</v>
      </c>
      <c r="R208" s="92">
        <v>0.92745011822798351</v>
      </c>
      <c r="S208" s="92">
        <v>-0.12568789151869186</v>
      </c>
      <c r="T208" s="92">
        <v>5.0886407186909928</v>
      </c>
      <c r="U208" s="92">
        <v>-0.87857490542023742</v>
      </c>
      <c r="V208" s="129">
        <f t="shared" si="3"/>
        <v>0.17035943518863006</v>
      </c>
    </row>
    <row r="209" spans="1:22" x14ac:dyDescent="0.25">
      <c r="A209" s="89" t="s">
        <v>3324</v>
      </c>
      <c r="B209" s="89" t="s">
        <v>3325</v>
      </c>
      <c r="C209" s="89" t="s">
        <v>3326</v>
      </c>
      <c r="D209" s="89" t="s">
        <v>1172</v>
      </c>
      <c r="E209" s="90" t="s">
        <v>337</v>
      </c>
      <c r="F209" s="91">
        <v>7363041.9979999997</v>
      </c>
      <c r="G209" s="91">
        <v>85</v>
      </c>
      <c r="H209" s="92">
        <v>7.1112299999999999</v>
      </c>
      <c r="I209" s="92">
        <v>-31.759170000000001</v>
      </c>
      <c r="J209" s="92">
        <v>-35.004269999999998</v>
      </c>
      <c r="K209" s="92">
        <v>-14.929029999999999</v>
      </c>
      <c r="L209" s="92">
        <v>-15.536678673399651</v>
      </c>
      <c r="M209" s="92">
        <v>28.145159530537686</v>
      </c>
      <c r="N209" s="92">
        <v>-0.80819441549172011</v>
      </c>
      <c r="O209" s="92">
        <v>-62.258934229648197</v>
      </c>
      <c r="P209" s="91">
        <v>21</v>
      </c>
      <c r="Q209" s="92">
        <v>0.8704723714638134</v>
      </c>
      <c r="R209" s="92">
        <v>1.1206907745895531</v>
      </c>
      <c r="S209" s="92">
        <v>-27.973167243404422</v>
      </c>
      <c r="T209" s="92">
        <v>14.102544397261859</v>
      </c>
      <c r="U209" s="92">
        <v>-24.412702168904342</v>
      </c>
      <c r="V209" s="129" t="str">
        <f t="shared" si="3"/>
        <v>-</v>
      </c>
    </row>
    <row r="210" spans="1:22" x14ac:dyDescent="0.25">
      <c r="A210" s="89" t="s">
        <v>3425</v>
      </c>
      <c r="B210" s="89" t="s">
        <v>3426</v>
      </c>
      <c r="C210" s="89" t="s">
        <v>3427</v>
      </c>
      <c r="D210" s="89" t="s">
        <v>1333</v>
      </c>
      <c r="E210" s="90" t="s">
        <v>491</v>
      </c>
      <c r="F210" s="91">
        <v>292548773.00099999</v>
      </c>
      <c r="G210" s="91">
        <v>2180</v>
      </c>
      <c r="H210" s="92">
        <v>-7.0044199999999996</v>
      </c>
      <c r="I210" s="92">
        <v>-10.67258</v>
      </c>
      <c r="J210" s="92">
        <v>0.10360999999999999</v>
      </c>
      <c r="K210" s="92">
        <v>-8.8502799999999997</v>
      </c>
      <c r="L210" s="92">
        <v>5.5467776482415188</v>
      </c>
      <c r="M210" s="92">
        <v>21.968130900507649</v>
      </c>
      <c r="N210" s="92">
        <v>-7.5714426575294785E-2</v>
      </c>
      <c r="O210" s="92">
        <v>-27.881495719050985</v>
      </c>
      <c r="P210" s="91">
        <v>21</v>
      </c>
      <c r="Q210" s="92">
        <v>0.9820994199994999</v>
      </c>
      <c r="R210" s="92">
        <v>0.98690569071292988</v>
      </c>
      <c r="S210" s="92">
        <v>-5.5177791857138914</v>
      </c>
      <c r="T210" s="92">
        <v>4.1478788933869275</v>
      </c>
      <c r="U210" s="92">
        <v>-5.5448496234125617</v>
      </c>
      <c r="V210" s="129" t="str">
        <f t="shared" si="3"/>
        <v>-</v>
      </c>
    </row>
    <row r="211" spans="1:22" x14ac:dyDescent="0.25">
      <c r="A211" s="89" t="s">
        <v>3450</v>
      </c>
      <c r="B211" s="89" t="s">
        <v>3451</v>
      </c>
      <c r="C211" s="89" t="s">
        <v>3452</v>
      </c>
      <c r="D211" s="89" t="s">
        <v>1648</v>
      </c>
      <c r="E211" s="90" t="s">
        <v>554</v>
      </c>
      <c r="F211" s="91">
        <v>188561385.00099999</v>
      </c>
      <c r="G211" s="91">
        <v>43</v>
      </c>
      <c r="H211" s="92">
        <v>-3.2311000000000001</v>
      </c>
      <c r="I211" s="92">
        <v>-5.4621500000000003</v>
      </c>
      <c r="J211" s="92">
        <v>4.5855300000000003</v>
      </c>
      <c r="K211" s="92">
        <v>1.5405800000000001</v>
      </c>
      <c r="L211" s="92">
        <v>11.97681114782101</v>
      </c>
      <c r="M211" s="92">
        <v>20.632896217665319</v>
      </c>
      <c r="N211" s="92">
        <v>0.23102568903707266</v>
      </c>
      <c r="O211" s="92">
        <v>-25.294934658730085</v>
      </c>
      <c r="P211" s="91">
        <v>12</v>
      </c>
      <c r="Q211" s="92">
        <v>0.95326169343674072</v>
      </c>
      <c r="R211" s="92">
        <v>0.89970353326132646</v>
      </c>
      <c r="S211" s="92">
        <v>1.3173830277727205</v>
      </c>
      <c r="T211" s="92">
        <v>6.6084823495823839</v>
      </c>
      <c r="U211" s="92">
        <v>0.20946893241682307</v>
      </c>
      <c r="V211" s="129">
        <f t="shared" si="3"/>
        <v>0.23102568903707266</v>
      </c>
    </row>
    <row r="212" spans="1:22" x14ac:dyDescent="0.25">
      <c r="A212" s="89" t="s">
        <v>3456</v>
      </c>
      <c r="B212" s="89" t="s">
        <v>3457</v>
      </c>
      <c r="C212" s="89" t="s">
        <v>3458</v>
      </c>
      <c r="D212" s="89" t="s">
        <v>1648</v>
      </c>
      <c r="E212" s="90" t="s">
        <v>554</v>
      </c>
      <c r="F212" s="91">
        <v>410308949.00199997</v>
      </c>
      <c r="G212" s="91">
        <v>137</v>
      </c>
      <c r="H212" s="92">
        <v>1.3776600000000001</v>
      </c>
      <c r="I212" s="92">
        <v>6.49254</v>
      </c>
      <c r="J212" s="92">
        <v>20.25422</v>
      </c>
      <c r="K212" s="92">
        <v>1.3215300000000001</v>
      </c>
      <c r="L212" s="92">
        <v>17.831043247889468</v>
      </c>
      <c r="M212" s="92">
        <v>15.077988773072962</v>
      </c>
      <c r="N212" s="92">
        <v>0.70440171600024337</v>
      </c>
      <c r="O212" s="92">
        <v>-14.296813346557125</v>
      </c>
      <c r="P212" s="91">
        <v>5</v>
      </c>
      <c r="Q212" s="92">
        <v>0.85653298006663836</v>
      </c>
      <c r="R212" s="92">
        <v>0.59076478069140381</v>
      </c>
      <c r="S212" s="92">
        <v>9.6616132206541536</v>
      </c>
      <c r="T212" s="92">
        <v>11.857108107109902</v>
      </c>
      <c r="U212" s="92">
        <v>5.4484955107012567</v>
      </c>
      <c r="V212" s="129">
        <f t="shared" si="3"/>
        <v>0.70440171600024337</v>
      </c>
    </row>
    <row r="213" spans="1:22" x14ac:dyDescent="0.25">
      <c r="A213" s="89" t="s">
        <v>3435</v>
      </c>
      <c r="B213" s="89" t="s">
        <v>3436</v>
      </c>
      <c r="C213" s="89" t="s">
        <v>3437</v>
      </c>
      <c r="D213" s="89" t="s">
        <v>1648</v>
      </c>
      <c r="E213" s="90" t="s">
        <v>554</v>
      </c>
      <c r="F213" s="91">
        <v>51715386.001999997</v>
      </c>
      <c r="G213" s="91">
        <v>36</v>
      </c>
      <c r="H213" s="92">
        <v>-0.91503000000000001</v>
      </c>
      <c r="I213" s="92">
        <v>-4.8256699999999997</v>
      </c>
      <c r="J213" s="92">
        <v>5.68445</v>
      </c>
      <c r="K213" s="92">
        <v>0.46683000000000002</v>
      </c>
      <c r="L213" s="92">
        <v>12.678242971288945</v>
      </c>
      <c r="M213" s="92">
        <v>20.574608345733527</v>
      </c>
      <c r="N213" s="92">
        <v>0.26577229549637504</v>
      </c>
      <c r="O213" s="92">
        <v>-23.333756179360986</v>
      </c>
      <c r="P213" s="91">
        <v>12</v>
      </c>
      <c r="Q213" s="92">
        <v>0.94566593047423697</v>
      </c>
      <c r="R213" s="92">
        <v>0.89001312402226573</v>
      </c>
      <c r="S213" s="92">
        <v>2.0651379094576154</v>
      </c>
      <c r="T213" s="92">
        <v>7.1086160241986143</v>
      </c>
      <c r="U213" s="92">
        <v>0.83718917021884387</v>
      </c>
      <c r="V213" s="129">
        <f t="shared" si="3"/>
        <v>0.26577229549637504</v>
      </c>
    </row>
    <row r="214" spans="1:22" x14ac:dyDescent="0.25">
      <c r="A214" s="89" t="s">
        <v>3447</v>
      </c>
      <c r="B214" s="89" t="s">
        <v>3448</v>
      </c>
      <c r="C214" s="89" t="s">
        <v>3449</v>
      </c>
      <c r="D214" s="89" t="s">
        <v>2680</v>
      </c>
      <c r="E214" s="90" t="s">
        <v>337</v>
      </c>
      <c r="F214" s="91">
        <v>1356839205.0009999</v>
      </c>
      <c r="G214" s="91">
        <v>507</v>
      </c>
      <c r="H214" s="92">
        <v>5.2343700000000002</v>
      </c>
      <c r="I214" s="92">
        <v>-14.594010000000001</v>
      </c>
      <c r="J214" s="92">
        <v>-4.6046199999999997</v>
      </c>
      <c r="K214" s="92">
        <v>0.68169000000000002</v>
      </c>
      <c r="L214" s="92">
        <v>7.9163775295889138</v>
      </c>
      <c r="M214" s="92">
        <v>22.798148132641366</v>
      </c>
      <c r="N214" s="92">
        <v>3.0980386791732522E-2</v>
      </c>
      <c r="O214" s="92">
        <v>-33.19138675641139</v>
      </c>
      <c r="P214" s="91">
        <v>12</v>
      </c>
      <c r="Q214" s="92">
        <v>0.91575790602669283</v>
      </c>
      <c r="R214" s="92">
        <v>0.95500872402409043</v>
      </c>
      <c r="S214" s="92">
        <v>-2.6941399307882716</v>
      </c>
      <c r="T214" s="92">
        <v>9.2113744891458857</v>
      </c>
      <c r="U214" s="92">
        <v>-3.4242646267682586</v>
      </c>
      <c r="V214" s="129">
        <f t="shared" si="3"/>
        <v>3.0980386791732522E-2</v>
      </c>
    </row>
    <row r="215" spans="1:22" x14ac:dyDescent="0.25">
      <c r="A215" s="89" t="s">
        <v>3481</v>
      </c>
      <c r="B215" s="89" t="s">
        <v>3482</v>
      </c>
      <c r="C215" s="89" t="s">
        <v>3483</v>
      </c>
      <c r="D215" s="89" t="s">
        <v>2684</v>
      </c>
      <c r="E215" s="90" t="s">
        <v>302</v>
      </c>
      <c r="F215" s="91">
        <v>61087111.001999997</v>
      </c>
      <c r="G215" s="91">
        <v>83</v>
      </c>
      <c r="H215" s="92">
        <v>15.12368</v>
      </c>
      <c r="I215" s="92">
        <v>-21.75178</v>
      </c>
      <c r="J215" s="92">
        <v>-10.75235</v>
      </c>
      <c r="K215" s="92">
        <v>-4.8342700000000001</v>
      </c>
      <c r="L215" s="92">
        <v>3.5233309083712916</v>
      </c>
      <c r="M215" s="92">
        <v>21.913932208591127</v>
      </c>
      <c r="N215" s="92">
        <v>-0.16823777398051026</v>
      </c>
      <c r="O215" s="92">
        <v>-37.839417435294955</v>
      </c>
      <c r="P215" s="91">
        <v>12</v>
      </c>
      <c r="Q215" s="92">
        <v>0.90646540081849869</v>
      </c>
      <c r="R215" s="92">
        <v>0.90865419673803283</v>
      </c>
      <c r="S215" s="92">
        <v>-6.4474934022994841</v>
      </c>
      <c r="T215" s="92">
        <v>9.4668284140732535</v>
      </c>
      <c r="U215" s="92">
        <v>-7.3556577821459745</v>
      </c>
      <c r="V215" s="129" t="str">
        <f t="shared" si="3"/>
        <v>-</v>
      </c>
    </row>
    <row r="216" spans="1:22" x14ac:dyDescent="0.25">
      <c r="A216" s="89" t="s">
        <v>3484</v>
      </c>
      <c r="B216" s="89" t="s">
        <v>3485</v>
      </c>
      <c r="C216" s="89" t="s">
        <v>3486</v>
      </c>
      <c r="D216" s="89" t="s">
        <v>3291</v>
      </c>
      <c r="E216" s="90" t="s">
        <v>302</v>
      </c>
      <c r="F216" s="91">
        <v>72598626.998999998</v>
      </c>
      <c r="G216" s="91">
        <v>280</v>
      </c>
      <c r="H216" s="92">
        <v>5.8742299999999998</v>
      </c>
      <c r="I216" s="92">
        <v>-18.530090000000001</v>
      </c>
      <c r="J216" s="92">
        <v>-1.50492</v>
      </c>
      <c r="K216" s="92">
        <v>-6.9145599999999998</v>
      </c>
      <c r="L216" s="92">
        <v>6.1453608092460366</v>
      </c>
      <c r="M216" s="92">
        <v>23.833347585063041</v>
      </c>
      <c r="N216" s="92">
        <v>-4.4673593134928344E-2</v>
      </c>
      <c r="O216" s="92">
        <v>-34.018048104271145</v>
      </c>
      <c r="P216" s="91">
        <v>21</v>
      </c>
      <c r="Q216" s="92">
        <v>0.91212248891318182</v>
      </c>
      <c r="R216" s="92">
        <v>0.99440958408005919</v>
      </c>
      <c r="S216" s="92">
        <v>-4.6316389131040125</v>
      </c>
      <c r="T216" s="92">
        <v>9.7704766903703568</v>
      </c>
      <c r="U216" s="92">
        <v>-5.0091699584775995</v>
      </c>
      <c r="V216" s="129" t="str">
        <f t="shared" si="3"/>
        <v>-</v>
      </c>
    </row>
    <row r="217" spans="1:22" x14ac:dyDescent="0.25">
      <c r="A217" s="89" t="s">
        <v>3288</v>
      </c>
      <c r="B217" s="89" t="s">
        <v>3289</v>
      </c>
      <c r="C217" s="89" t="s">
        <v>3290</v>
      </c>
      <c r="D217" s="89" t="s">
        <v>3291</v>
      </c>
      <c r="E217" s="90" t="s">
        <v>491</v>
      </c>
      <c r="F217" s="91">
        <v>60641258.001000002</v>
      </c>
      <c r="G217" s="91">
        <v>205</v>
      </c>
      <c r="H217" s="92">
        <v>-2.38287</v>
      </c>
      <c r="I217" s="92">
        <v>-17.709299999999999</v>
      </c>
      <c r="J217" s="92">
        <v>-6.8754400000000002</v>
      </c>
      <c r="K217" s="92">
        <v>-6.9516799999999996</v>
      </c>
      <c r="L217" s="92">
        <v>2.1804450125001207</v>
      </c>
      <c r="M217" s="92">
        <v>23.397096512219665</v>
      </c>
      <c r="N217" s="92">
        <v>-0.21496842854742712</v>
      </c>
      <c r="O217" s="92">
        <v>-38.340939267158127</v>
      </c>
      <c r="P217" s="91">
        <v>21</v>
      </c>
      <c r="Q217" s="92">
        <v>0.91571678596126005</v>
      </c>
      <c r="R217" s="92">
        <v>0.98005451272524546</v>
      </c>
      <c r="S217" s="92">
        <v>-8.3440870919357977</v>
      </c>
      <c r="T217" s="92">
        <v>9.4116277910366453</v>
      </c>
      <c r="U217" s="92">
        <v>-8.5574234073916848</v>
      </c>
      <c r="V217" s="129" t="str">
        <f t="shared" si="3"/>
        <v>-</v>
      </c>
    </row>
    <row r="218" spans="1:22" x14ac:dyDescent="0.25">
      <c r="A218" s="89" t="s">
        <v>3315</v>
      </c>
      <c r="B218" s="89" t="s">
        <v>3316</v>
      </c>
      <c r="C218" s="89" t="s">
        <v>3317</v>
      </c>
      <c r="D218" s="89" t="s">
        <v>223</v>
      </c>
      <c r="E218" s="90" t="s">
        <v>491</v>
      </c>
      <c r="F218" s="91">
        <v>97660917.001000002</v>
      </c>
      <c r="G218" s="91">
        <v>3503</v>
      </c>
      <c r="H218" s="92">
        <v>-12.57385</v>
      </c>
      <c r="I218" s="92">
        <v>-20.36232</v>
      </c>
      <c r="J218" s="92">
        <v>-3.0674199999999998</v>
      </c>
      <c r="K218" s="92">
        <v>-5.69156</v>
      </c>
      <c r="L218" s="92">
        <v>3.0008046547111533</v>
      </c>
      <c r="M218" s="92">
        <v>22.824128474473152</v>
      </c>
      <c r="N218" s="92">
        <v>-0.18442226314582111</v>
      </c>
      <c r="O218" s="92">
        <v>-33.73880057390528</v>
      </c>
      <c r="P218" s="91">
        <v>12</v>
      </c>
      <c r="Q218" s="92">
        <v>0.95608209816999823</v>
      </c>
      <c r="R218" s="92">
        <v>0.99819750651274675</v>
      </c>
      <c r="S218" s="92">
        <v>-7.9423877578325079</v>
      </c>
      <c r="T218" s="92">
        <v>6.689845195985515</v>
      </c>
      <c r="U218" s="92">
        <v>-7.823273155773669</v>
      </c>
      <c r="V218" s="129" t="str">
        <f t="shared" si="3"/>
        <v>-</v>
      </c>
    </row>
    <row r="219" spans="1:22" x14ac:dyDescent="0.25">
      <c r="A219" s="89" t="s">
        <v>3377</v>
      </c>
      <c r="B219" s="89" t="s">
        <v>3378</v>
      </c>
      <c r="C219" s="89" t="s">
        <v>3379</v>
      </c>
      <c r="D219" s="89" t="s">
        <v>223</v>
      </c>
      <c r="E219" s="90" t="s">
        <v>224</v>
      </c>
      <c r="F219" s="91">
        <v>16305686.001</v>
      </c>
      <c r="G219" s="91">
        <v>122</v>
      </c>
      <c r="H219" s="92">
        <v>-2.0184199999999999</v>
      </c>
      <c r="I219" s="92">
        <v>-6.2567899999999996</v>
      </c>
      <c r="J219" s="92">
        <v>-2.1874099999999999</v>
      </c>
      <c r="K219" s="92">
        <v>-1.7607600000000001</v>
      </c>
      <c r="L219" s="92">
        <v>10.034426831101273</v>
      </c>
      <c r="M219" s="92">
        <v>23.080831679392915</v>
      </c>
      <c r="N219" s="92">
        <v>0.122367546717064</v>
      </c>
      <c r="O219" s="92">
        <v>-19.492184630597375</v>
      </c>
      <c r="P219" s="91">
        <v>22</v>
      </c>
      <c r="Q219" s="92">
        <v>0.95214282306487474</v>
      </c>
      <c r="R219" s="92">
        <v>1.0052651871682459</v>
      </c>
      <c r="S219" s="92">
        <v>-1.3941091243373274</v>
      </c>
      <c r="T219" s="92">
        <v>7.0556752532888973</v>
      </c>
      <c r="U219" s="92">
        <v>-1.5287954354100575</v>
      </c>
      <c r="V219" s="129">
        <f t="shared" si="3"/>
        <v>0.122367546717064</v>
      </c>
    </row>
    <row r="220" spans="1:22" x14ac:dyDescent="0.25">
      <c r="A220" s="89" t="s">
        <v>3498</v>
      </c>
      <c r="B220" s="89" t="s">
        <v>3499</v>
      </c>
      <c r="C220" s="89" t="s">
        <v>3500</v>
      </c>
      <c r="D220" s="89" t="s">
        <v>223</v>
      </c>
      <c r="E220" s="90" t="s">
        <v>224</v>
      </c>
      <c r="F220" s="91">
        <v>13275113.999</v>
      </c>
      <c r="G220" s="91">
        <v>419</v>
      </c>
      <c r="H220" s="92">
        <v>1.02064</v>
      </c>
      <c r="I220" s="92">
        <v>-10.481870000000001</v>
      </c>
      <c r="J220" s="92">
        <v>-1.1599699999999999</v>
      </c>
      <c r="K220" s="92">
        <v>1.5023599999999999</v>
      </c>
      <c r="L220" s="92">
        <v>8.8386044963791441</v>
      </c>
      <c r="M220" s="92">
        <v>18.453040026550173</v>
      </c>
      <c r="N220" s="92">
        <v>8.8252256090680006E-2</v>
      </c>
      <c r="O220" s="92">
        <v>-13.932292830787951</v>
      </c>
      <c r="P220" s="91">
        <v>18</v>
      </c>
      <c r="Q220" s="92">
        <v>0.92988251531168309</v>
      </c>
      <c r="R220" s="92">
        <v>0.78491584535607606</v>
      </c>
      <c r="S220" s="92">
        <v>-0.41997716925837381</v>
      </c>
      <c r="T220" s="92">
        <v>8.2575184500491936</v>
      </c>
      <c r="U220" s="92">
        <v>-2.5989520140059286</v>
      </c>
      <c r="V220" s="129">
        <f t="shared" si="3"/>
        <v>8.8252256090680006E-2</v>
      </c>
    </row>
    <row r="221" spans="1:22" x14ac:dyDescent="0.25">
      <c r="A221" s="89" t="s">
        <v>3008</v>
      </c>
      <c r="B221" s="89" t="s">
        <v>3009</v>
      </c>
      <c r="C221" s="89" t="s">
        <v>3010</v>
      </c>
      <c r="D221" s="89" t="s">
        <v>1442</v>
      </c>
      <c r="E221" s="90" t="s">
        <v>337</v>
      </c>
      <c r="F221" s="91">
        <v>15782715.998</v>
      </c>
      <c r="G221" s="91">
        <v>879</v>
      </c>
      <c r="H221" s="92">
        <v>0.59079999999999999</v>
      </c>
      <c r="I221" s="92">
        <v>-29.90936</v>
      </c>
      <c r="J221" s="92">
        <v>-28.66198</v>
      </c>
      <c r="K221" s="92">
        <v>1.95746</v>
      </c>
      <c r="L221" s="92">
        <v>1.028654700107956</v>
      </c>
      <c r="M221" s="92">
        <v>41.064021745458049</v>
      </c>
      <c r="N221" s="92">
        <v>-0.15053146573204854</v>
      </c>
      <c r="O221" s="92">
        <v>-54.165420232115615</v>
      </c>
      <c r="P221" s="91">
        <v>21</v>
      </c>
      <c r="Q221" s="92">
        <v>0.89841760061139941</v>
      </c>
      <c r="R221" s="92">
        <v>1.6875895351844694</v>
      </c>
      <c r="S221" s="92">
        <v>-13.528388265045946</v>
      </c>
      <c r="T221" s="92">
        <v>23.476218523872806</v>
      </c>
      <c r="U221" s="92">
        <v>-9.5881751705755409</v>
      </c>
      <c r="V221" s="129" t="str">
        <f t="shared" si="3"/>
        <v>-</v>
      </c>
    </row>
    <row r="222" spans="1:22" x14ac:dyDescent="0.25">
      <c r="A222" s="89" t="s">
        <v>3556</v>
      </c>
      <c r="B222" s="89" t="s">
        <v>3557</v>
      </c>
      <c r="C222" s="89" t="s">
        <v>3558</v>
      </c>
      <c r="D222" s="89" t="s">
        <v>3559</v>
      </c>
      <c r="E222" s="90" t="s">
        <v>337</v>
      </c>
      <c r="F222" s="91">
        <v>339434903</v>
      </c>
      <c r="G222" s="91">
        <v>10948</v>
      </c>
      <c r="H222" s="92">
        <v>14.56687</v>
      </c>
      <c r="I222" s="92">
        <v>16.513459999999998</v>
      </c>
      <c r="J222" s="92">
        <v>14.945679999999999</v>
      </c>
      <c r="K222" s="92">
        <v>0</v>
      </c>
      <c r="L222" s="92">
        <v>29.756984006525688</v>
      </c>
      <c r="M222" s="92">
        <v>25.333193460326299</v>
      </c>
      <c r="N222" s="92">
        <v>0.89001420052041103</v>
      </c>
      <c r="O222" s="92">
        <v>-18.208539150805258</v>
      </c>
      <c r="P222" s="91">
        <v>5</v>
      </c>
      <c r="Q222" s="92">
        <v>0.7544233119403474</v>
      </c>
      <c r="R222" s="92">
        <v>0.87424293313369528</v>
      </c>
      <c r="S222" s="92">
        <v>17.57537063874441</v>
      </c>
      <c r="T222" s="92">
        <v>16.854140664671583</v>
      </c>
      <c r="U222" s="92">
        <v>16.12117119856984</v>
      </c>
      <c r="V222" s="129">
        <f t="shared" si="3"/>
        <v>0.89001420052041103</v>
      </c>
    </row>
    <row r="223" spans="1:22" x14ac:dyDescent="0.25">
      <c r="A223" s="89" t="s">
        <v>2968</v>
      </c>
      <c r="B223" s="89" t="s">
        <v>2969</v>
      </c>
      <c r="C223" s="89" t="s">
        <v>2970</v>
      </c>
      <c r="D223" s="89" t="s">
        <v>2971</v>
      </c>
      <c r="E223" s="90" t="s">
        <v>302</v>
      </c>
      <c r="F223" s="91">
        <v>394990806</v>
      </c>
      <c r="G223" s="91">
        <v>143</v>
      </c>
      <c r="H223" s="92">
        <v>7.3365099999999996</v>
      </c>
      <c r="I223" s="92">
        <v>-4.4735100000000001</v>
      </c>
      <c r="J223" s="92">
        <v>3.2227600000000001</v>
      </c>
      <c r="K223" s="92">
        <v>-2.41527</v>
      </c>
      <c r="L223" s="92">
        <v>16.32045371804649</v>
      </c>
      <c r="M223" s="92">
        <v>21.21327417071382</v>
      </c>
      <c r="N223" s="92">
        <v>0.4294656054707211</v>
      </c>
      <c r="O223" s="92">
        <v>-17.17369775378469</v>
      </c>
      <c r="P223" s="91">
        <v>12</v>
      </c>
      <c r="Q223" s="92">
        <v>0.96213915684590345</v>
      </c>
      <c r="R223" s="92">
        <v>0.93362545859424317</v>
      </c>
      <c r="S223" s="92">
        <v>4.8025953780408273</v>
      </c>
      <c r="T223" s="92">
        <v>5.9611577226125174</v>
      </c>
      <c r="U223" s="92">
        <v>4.0966497757784825</v>
      </c>
      <c r="V223" s="129">
        <f t="shared" si="3"/>
        <v>0.4294656054707211</v>
      </c>
    </row>
    <row r="224" spans="1:22" x14ac:dyDescent="0.25">
      <c r="A224" s="89" t="s">
        <v>3623</v>
      </c>
      <c r="B224" s="89" t="s">
        <v>3624</v>
      </c>
      <c r="C224" s="89" t="s">
        <v>3625</v>
      </c>
      <c r="D224" s="89" t="s">
        <v>2322</v>
      </c>
      <c r="E224" s="90" t="s">
        <v>207</v>
      </c>
      <c r="F224" s="91">
        <v>70275551</v>
      </c>
      <c r="G224" s="91">
        <v>5</v>
      </c>
      <c r="H224" s="92">
        <v>-18.154620000000001</v>
      </c>
      <c r="I224" s="92">
        <v>7.0192100000000002</v>
      </c>
      <c r="J224" s="92">
        <v>-8.1505700000000001</v>
      </c>
      <c r="K224" s="92">
        <v>-9.5336999999999996</v>
      </c>
      <c r="L224" s="92">
        <v>8.9432448134501463</v>
      </c>
      <c r="M224" s="92">
        <v>32.620697971894771</v>
      </c>
      <c r="N224" s="92">
        <v>5.3130767852941983E-2</v>
      </c>
      <c r="O224" s="92">
        <v>-33.759566980305877</v>
      </c>
      <c r="P224" s="91">
        <v>5</v>
      </c>
      <c r="Q224" s="92">
        <v>0.79693364264160971</v>
      </c>
      <c r="R224" s="92">
        <v>1.1891660481362238</v>
      </c>
      <c r="S224" s="92">
        <v>-2.2109370622556401</v>
      </c>
      <c r="T224" s="92">
        <v>20.13434128254659</v>
      </c>
      <c r="U224" s="92">
        <v>-2.5053080667000627</v>
      </c>
      <c r="V224" s="129">
        <f t="shared" si="3"/>
        <v>5.3130767852941983E-2</v>
      </c>
    </row>
    <row r="225" spans="1:22" x14ac:dyDescent="0.25">
      <c r="A225" s="89" t="s">
        <v>3691</v>
      </c>
      <c r="B225" s="89" t="s">
        <v>3692</v>
      </c>
      <c r="C225" s="89" t="s">
        <v>3693</v>
      </c>
      <c r="D225" s="89" t="s">
        <v>3694</v>
      </c>
      <c r="E225" s="90" t="s">
        <v>4613</v>
      </c>
      <c r="F225" s="91">
        <v>182619905.00099999</v>
      </c>
      <c r="G225" s="91">
        <v>426</v>
      </c>
      <c r="H225" s="92">
        <v>3.8717299999999999</v>
      </c>
      <c r="I225" s="92">
        <v>-25.262640000000001</v>
      </c>
      <c r="J225" s="92">
        <v>12.275690000000001</v>
      </c>
      <c r="K225" s="92">
        <v>-2.6325400000000001</v>
      </c>
      <c r="L225" s="92">
        <v>9.6560676441034943</v>
      </c>
      <c r="M225" s="92">
        <v>23.003381241073896</v>
      </c>
      <c r="N225" s="92">
        <v>0.10633156648430331</v>
      </c>
      <c r="O225" s="92">
        <v>-31.472064421555114</v>
      </c>
      <c r="P225" s="91">
        <v>13</v>
      </c>
      <c r="Q225" s="92">
        <v>0.90162168538498533</v>
      </c>
      <c r="R225" s="92">
        <v>0.94873105513855438</v>
      </c>
      <c r="S225" s="92">
        <v>-0.95754657682452571</v>
      </c>
      <c r="T225" s="92">
        <v>10.012478591968932</v>
      </c>
      <c r="U225" s="92">
        <v>-1.867393872051526</v>
      </c>
      <c r="V225" s="129">
        <f t="shared" si="3"/>
        <v>0.10633156648430331</v>
      </c>
    </row>
    <row r="226" spans="1:22" x14ac:dyDescent="0.25">
      <c r="A226" s="89" t="s">
        <v>3695</v>
      </c>
      <c r="B226" s="89" t="s">
        <v>3696</v>
      </c>
      <c r="C226" s="89" t="s">
        <v>3697</v>
      </c>
      <c r="D226" s="89" t="s">
        <v>3694</v>
      </c>
      <c r="E226" s="90" t="s">
        <v>4613</v>
      </c>
      <c r="F226" s="91">
        <v>441615846.99900001</v>
      </c>
      <c r="G226" s="91">
        <v>2508</v>
      </c>
      <c r="H226" s="92">
        <v>1.9902</v>
      </c>
      <c r="I226" s="92">
        <v>-19.2681</v>
      </c>
      <c r="J226" s="92">
        <v>5.0826700000000002</v>
      </c>
      <c r="K226" s="92">
        <v>-2.6482000000000001</v>
      </c>
      <c r="L226" s="92">
        <v>9.2363086971644304</v>
      </c>
      <c r="M226" s="92">
        <v>23.116752081583709</v>
      </c>
      <c r="N226" s="92">
        <v>8.7651872880281617E-2</v>
      </c>
      <c r="O226" s="92">
        <v>-29.571802865221962</v>
      </c>
      <c r="P226" s="91">
        <v>12</v>
      </c>
      <c r="Q226" s="92">
        <v>0.92927935598606948</v>
      </c>
      <c r="R226" s="92">
        <v>0.98265302562637546</v>
      </c>
      <c r="S226" s="92">
        <v>-1.7748481673577761</v>
      </c>
      <c r="T226" s="92">
        <v>8.5472293984725436</v>
      </c>
      <c r="U226" s="92">
        <v>-2.2430414790981845</v>
      </c>
      <c r="V226" s="129">
        <f t="shared" si="3"/>
        <v>8.7651872880281617E-2</v>
      </c>
    </row>
    <row r="227" spans="1:22" x14ac:dyDescent="0.25">
      <c r="A227" s="89" t="s">
        <v>3654</v>
      </c>
      <c r="B227" s="89" t="s">
        <v>3655</v>
      </c>
      <c r="C227" s="89" t="s">
        <v>3656</v>
      </c>
      <c r="D227" s="89" t="s">
        <v>3196</v>
      </c>
      <c r="E227" s="90" t="s">
        <v>337</v>
      </c>
      <c r="F227" s="91">
        <v>384068611</v>
      </c>
      <c r="G227" s="91">
        <v>39516</v>
      </c>
      <c r="H227" s="92">
        <v>16.491129999999998</v>
      </c>
      <c r="I227" s="92">
        <v>49.648249999999997</v>
      </c>
      <c r="J227" s="92">
        <v>12.71665</v>
      </c>
      <c r="K227" s="92">
        <v>-6.5934699999999999</v>
      </c>
      <c r="L227" s="92">
        <v>39.392122437865474</v>
      </c>
      <c r="M227" s="92">
        <v>22.0330361902387</v>
      </c>
      <c r="N227" s="92">
        <v>1.4606266734050308</v>
      </c>
      <c r="O227" s="92">
        <v>-14.886848528249786</v>
      </c>
      <c r="P227" s="91">
        <v>3</v>
      </c>
      <c r="Q227" s="92">
        <v>0.67088119700108884</v>
      </c>
      <c r="R227" s="92">
        <v>0.67615623742919295</v>
      </c>
      <c r="S227" s="92">
        <v>26.928253660989821</v>
      </c>
      <c r="T227" s="92">
        <v>17.806772452102678</v>
      </c>
      <c r="U227" s="92">
        <v>24.743778820609343</v>
      </c>
      <c r="V227" s="129">
        <f t="shared" si="3"/>
        <v>1.4606266734050308</v>
      </c>
    </row>
    <row r="228" spans="1:22" x14ac:dyDescent="0.25">
      <c r="A228" s="89" t="s">
        <v>3651</v>
      </c>
      <c r="B228" s="89" t="s">
        <v>3652</v>
      </c>
      <c r="C228" s="89" t="s">
        <v>3653</v>
      </c>
      <c r="D228" s="89" t="s">
        <v>3196</v>
      </c>
      <c r="E228" s="90" t="s">
        <v>337</v>
      </c>
      <c r="F228" s="91">
        <v>179879785.998</v>
      </c>
      <c r="G228" s="91">
        <v>4633</v>
      </c>
      <c r="H228" s="92">
        <v>12.44528</v>
      </c>
      <c r="I228" s="92">
        <v>43.596710000000002</v>
      </c>
      <c r="J228" s="92">
        <v>6.3638000000000003</v>
      </c>
      <c r="K228" s="92">
        <v>-10.84736</v>
      </c>
      <c r="L228" s="92">
        <v>33.794565444800327</v>
      </c>
      <c r="M228" s="92">
        <v>24.016210371260232</v>
      </c>
      <c r="N228" s="92">
        <v>1.1069391445000427</v>
      </c>
      <c r="O228" s="92">
        <v>-18.011124923523603</v>
      </c>
      <c r="P228" s="91">
        <v>3</v>
      </c>
      <c r="Q228" s="92">
        <v>0.69560674167236558</v>
      </c>
      <c r="R228" s="92">
        <v>0.76417944628110823</v>
      </c>
      <c r="S228" s="92">
        <v>21.963885859435848</v>
      </c>
      <c r="T228" s="92">
        <v>18.007513337666243</v>
      </c>
      <c r="U228" s="92">
        <v>19.73445405198817</v>
      </c>
      <c r="V228" s="129">
        <f t="shared" si="3"/>
        <v>1.1069391445000427</v>
      </c>
    </row>
    <row r="229" spans="1:22" x14ac:dyDescent="0.25">
      <c r="A229" s="89" t="s">
        <v>3193</v>
      </c>
      <c r="B229" s="89" t="s">
        <v>3194</v>
      </c>
      <c r="C229" s="89" t="s">
        <v>3195</v>
      </c>
      <c r="D229" s="89" t="s">
        <v>3196</v>
      </c>
      <c r="E229" s="90" t="s">
        <v>337</v>
      </c>
      <c r="F229" s="91">
        <v>185635317.002</v>
      </c>
      <c r="G229" s="91">
        <v>8815</v>
      </c>
      <c r="H229" s="92">
        <v>20.122530000000001</v>
      </c>
      <c r="I229" s="92">
        <v>40.113799999999998</v>
      </c>
      <c r="J229" s="92">
        <v>7.9553099999999999</v>
      </c>
      <c r="K229" s="92">
        <v>-9.6577900000000003</v>
      </c>
      <c r="L229" s="92">
        <v>34.21058211306012</v>
      </c>
      <c r="M229" s="92">
        <v>23.348036694333295</v>
      </c>
      <c r="N229" s="92">
        <v>1.1564355660494927</v>
      </c>
      <c r="O229" s="92">
        <v>-17.139247725918004</v>
      </c>
      <c r="P229" s="91">
        <v>10</v>
      </c>
      <c r="Q229" s="92">
        <v>0.6638584290870736</v>
      </c>
      <c r="R229" s="92">
        <v>0.70901093293143669</v>
      </c>
      <c r="S229" s="92">
        <v>22.863680099492047</v>
      </c>
      <c r="T229" s="92">
        <v>18.583705914298225</v>
      </c>
      <c r="U229" s="92">
        <v>20.1067526463669</v>
      </c>
      <c r="V229" s="129">
        <f t="shared" si="3"/>
        <v>1.1564355660494927</v>
      </c>
    </row>
    <row r="230" spans="1:22" x14ac:dyDescent="0.25">
      <c r="A230" s="89" t="s">
        <v>2991</v>
      </c>
      <c r="B230" s="89" t="s">
        <v>2992</v>
      </c>
      <c r="C230" s="89" t="s">
        <v>2993</v>
      </c>
      <c r="D230" s="89" t="s">
        <v>2994</v>
      </c>
      <c r="E230" s="90" t="s">
        <v>337</v>
      </c>
      <c r="F230" s="91">
        <v>3731878.9989999998</v>
      </c>
      <c r="G230" s="91">
        <v>56</v>
      </c>
      <c r="H230" s="92">
        <v>3.9014199999999999</v>
      </c>
      <c r="I230" s="92">
        <v>-15.36528</v>
      </c>
      <c r="J230" s="92">
        <v>-11.40813</v>
      </c>
      <c r="K230" s="92">
        <v>-2.4401799999999998</v>
      </c>
      <c r="L230" s="92">
        <v>3.9470127265829325</v>
      </c>
      <c r="M230" s="92">
        <v>21.108603665051476</v>
      </c>
      <c r="N230" s="92">
        <v>-0.15458480378425257</v>
      </c>
      <c r="O230" s="92">
        <v>-32.869924216752956</v>
      </c>
      <c r="P230" s="91">
        <v>12</v>
      </c>
      <c r="Q230" s="92">
        <v>0.94027340733375275</v>
      </c>
      <c r="R230" s="92">
        <v>0.90790571578632107</v>
      </c>
      <c r="S230" s="92">
        <v>-6.1712707696923861</v>
      </c>
      <c r="T230" s="92">
        <v>7.4625047159972961</v>
      </c>
      <c r="U230" s="92">
        <v>-6.9764995478284959</v>
      </c>
      <c r="V230" s="129" t="str">
        <f t="shared" si="3"/>
        <v>-</v>
      </c>
    </row>
    <row r="231" spans="1:22" x14ac:dyDescent="0.25">
      <c r="A231" s="89" t="s">
        <v>3036</v>
      </c>
      <c r="B231" s="89" t="s">
        <v>3037</v>
      </c>
      <c r="C231" s="89" t="s">
        <v>3038</v>
      </c>
      <c r="D231" s="89" t="s">
        <v>2098</v>
      </c>
      <c r="E231" s="90" t="s">
        <v>337</v>
      </c>
      <c r="F231" s="91">
        <v>15809067</v>
      </c>
      <c r="G231" s="91">
        <v>2455</v>
      </c>
      <c r="H231" s="92">
        <v>8.9757899999999999</v>
      </c>
      <c r="I231" s="92">
        <v>-24.673179999999999</v>
      </c>
      <c r="J231" s="92">
        <v>-22.026399999999999</v>
      </c>
      <c r="K231" s="92">
        <v>-4.0297400000000003</v>
      </c>
      <c r="L231" s="92">
        <v>2.3409796896982416</v>
      </c>
      <c r="M231" s="92">
        <v>29.906829448044448</v>
      </c>
      <c r="N231" s="92">
        <v>-0.16280904671172389</v>
      </c>
      <c r="O231" s="92">
        <v>-45.001500475904201</v>
      </c>
      <c r="P231" s="91">
        <v>21</v>
      </c>
      <c r="Q231" s="92">
        <v>0.87324582697594211</v>
      </c>
      <c r="R231" s="92">
        <v>1.1946315602203321</v>
      </c>
      <c r="S231" s="92">
        <v>-9.415121153679582</v>
      </c>
      <c r="T231" s="92">
        <v>15.181441571531119</v>
      </c>
      <c r="U231" s="92">
        <v>-8.4137588880831125</v>
      </c>
      <c r="V231" s="129" t="str">
        <f t="shared" si="3"/>
        <v>-</v>
      </c>
    </row>
    <row r="232" spans="1:22" x14ac:dyDescent="0.25">
      <c r="A232" s="89" t="s">
        <v>3602</v>
      </c>
      <c r="B232" s="89" t="s">
        <v>3603</v>
      </c>
      <c r="C232" s="89" t="s">
        <v>3604</v>
      </c>
      <c r="D232" s="89" t="s">
        <v>2400</v>
      </c>
      <c r="E232" s="90" t="s">
        <v>554</v>
      </c>
      <c r="F232" s="91">
        <v>426962960.00099999</v>
      </c>
      <c r="G232" s="91">
        <v>2210</v>
      </c>
      <c r="H232" s="92">
        <v>33.161340000000003</v>
      </c>
      <c r="I232" s="92">
        <v>-20.634350000000001</v>
      </c>
      <c r="J232" s="92">
        <v>-4.9679799999999998</v>
      </c>
      <c r="K232" s="92">
        <v>-4.8494400000000004</v>
      </c>
      <c r="L232" s="92">
        <v>8.5322090806951412</v>
      </c>
      <c r="M232" s="92">
        <v>23.790213705672919</v>
      </c>
      <c r="N232" s="92">
        <v>5.5574406129668449E-2</v>
      </c>
      <c r="O232" s="92">
        <v>-32.3836748405676</v>
      </c>
      <c r="P232" s="91">
        <v>19</v>
      </c>
      <c r="Q232" s="92">
        <v>0.78161191800943808</v>
      </c>
      <c r="R232" s="92">
        <v>0.85058282095804005</v>
      </c>
      <c r="S232" s="92">
        <v>-0.49361701202540731</v>
      </c>
      <c r="T232" s="92">
        <v>15.19475000163747</v>
      </c>
      <c r="U232" s="92">
        <v>-2.8731491587030589</v>
      </c>
      <c r="V232" s="129">
        <f t="shared" si="3"/>
        <v>5.5574406129668449E-2</v>
      </c>
    </row>
    <row r="233" spans="1:22" x14ac:dyDescent="0.25">
      <c r="A233" s="89" t="s">
        <v>3605</v>
      </c>
      <c r="B233" s="89" t="s">
        <v>3606</v>
      </c>
      <c r="C233" s="89" t="s">
        <v>3607</v>
      </c>
      <c r="D233" s="89" t="s">
        <v>2400</v>
      </c>
      <c r="E233" s="90" t="s">
        <v>554</v>
      </c>
      <c r="F233" s="91">
        <v>795049073.00199997</v>
      </c>
      <c r="G233" s="91">
        <v>1987</v>
      </c>
      <c r="H233" s="92">
        <v>16.64528</v>
      </c>
      <c r="I233" s="92">
        <v>-15.70806</v>
      </c>
      <c r="J233" s="92">
        <v>2.9504199999999998</v>
      </c>
      <c r="K233" s="92">
        <v>-7.8964100000000004</v>
      </c>
      <c r="L233" s="92">
        <v>10.527137987381296</v>
      </c>
      <c r="M233" s="92">
        <v>23.41955901675518</v>
      </c>
      <c r="N233" s="92">
        <v>0.14163613852437135</v>
      </c>
      <c r="O233" s="92">
        <v>-30.54974892798532</v>
      </c>
      <c r="P233" s="91">
        <v>21</v>
      </c>
      <c r="Q233" s="92">
        <v>0.88463231231912387</v>
      </c>
      <c r="R233" s="92">
        <v>0.94769502900983282</v>
      </c>
      <c r="S233" s="92">
        <v>-4.1378938035357749E-2</v>
      </c>
      <c r="T233" s="92">
        <v>10.979989862578154</v>
      </c>
      <c r="U233" s="92">
        <v>-1.0878619706883419</v>
      </c>
      <c r="V233" s="129">
        <f t="shared" si="3"/>
        <v>0.14163613852437135</v>
      </c>
    </row>
    <row r="234" spans="1:22" x14ac:dyDescent="0.25">
      <c r="A234" s="89" t="s">
        <v>3748</v>
      </c>
      <c r="B234" s="89" t="s">
        <v>3749</v>
      </c>
      <c r="C234" s="89" t="s">
        <v>3750</v>
      </c>
      <c r="D234" s="89" t="s">
        <v>3751</v>
      </c>
      <c r="E234" s="90" t="s">
        <v>337</v>
      </c>
      <c r="F234" s="91">
        <v>12374454.001</v>
      </c>
      <c r="G234" s="91">
        <v>20</v>
      </c>
      <c r="H234" s="92" t="s">
        <v>4613</v>
      </c>
      <c r="I234" s="92">
        <v>-13.70219</v>
      </c>
      <c r="J234" s="92">
        <v>-10.756320000000001</v>
      </c>
      <c r="K234" s="92">
        <v>-0.4446</v>
      </c>
      <c r="L234" s="92">
        <v>3.999586259572796</v>
      </c>
      <c r="M234" s="92">
        <v>21.63776987859243</v>
      </c>
      <c r="N234" s="92">
        <v>-0.148374617196942</v>
      </c>
      <c r="O234" s="92">
        <v>-35.801346688659294</v>
      </c>
      <c r="P234" s="91">
        <v>12</v>
      </c>
      <c r="Q234" s="92">
        <v>0.84441114170259568</v>
      </c>
      <c r="R234" s="92">
        <v>0.83578302002729954</v>
      </c>
      <c r="S234" s="92">
        <v>-5.0257655861001922</v>
      </c>
      <c r="T234" s="92">
        <v>12.134462523226819</v>
      </c>
      <c r="U234" s="92">
        <v>-6.9294508261618208</v>
      </c>
      <c r="V234" s="129" t="str">
        <f t="shared" si="3"/>
        <v>-</v>
      </c>
    </row>
    <row r="235" spans="1:22" x14ac:dyDescent="0.25">
      <c r="A235" s="89" t="s">
        <v>3768</v>
      </c>
      <c r="B235" s="89" t="s">
        <v>3769</v>
      </c>
      <c r="C235" s="89" t="s">
        <v>3770</v>
      </c>
      <c r="D235" s="89" t="s">
        <v>770</v>
      </c>
      <c r="E235" s="90" t="s">
        <v>337</v>
      </c>
      <c r="F235" s="91">
        <v>6914770.9989999998</v>
      </c>
      <c r="G235" s="91">
        <v>452</v>
      </c>
      <c r="H235" s="92" t="s">
        <v>4613</v>
      </c>
      <c r="I235" s="92">
        <v>6.05471</v>
      </c>
      <c r="J235" s="92">
        <v>-13.326739999999999</v>
      </c>
      <c r="K235" s="92">
        <v>-3.1282700000000001</v>
      </c>
      <c r="L235" s="92">
        <v>5.0832899682016652</v>
      </c>
      <c r="M235" s="92">
        <v>22.221380236654113</v>
      </c>
      <c r="N235" s="92">
        <v>-9.5709271496766252E-2</v>
      </c>
      <c r="O235" s="92">
        <v>-28.790576056040397</v>
      </c>
      <c r="P235" s="91">
        <v>21</v>
      </c>
      <c r="Q235" s="92">
        <v>0.84935476451625591</v>
      </c>
      <c r="R235" s="92">
        <v>0.86335070713550544</v>
      </c>
      <c r="S235" s="92">
        <v>-4.2406464627464739</v>
      </c>
      <c r="T235" s="92">
        <v>12.103392356404953</v>
      </c>
      <c r="U235" s="92">
        <v>-5.9596306284922402</v>
      </c>
      <c r="V235" s="129" t="str">
        <f t="shared" si="3"/>
        <v>-</v>
      </c>
    </row>
    <row r="236" spans="1:22" x14ac:dyDescent="0.25">
      <c r="A236" s="89" t="s">
        <v>3189</v>
      </c>
      <c r="B236" s="89" t="s">
        <v>3190</v>
      </c>
      <c r="C236" s="89" t="s">
        <v>3191</v>
      </c>
      <c r="D236" s="89" t="s">
        <v>3192</v>
      </c>
      <c r="E236" s="90" t="s">
        <v>207</v>
      </c>
      <c r="F236" s="91">
        <v>25604447.000999998</v>
      </c>
      <c r="G236" s="91">
        <v>18</v>
      </c>
      <c r="H236" s="92">
        <v>15.14964</v>
      </c>
      <c r="I236" s="92">
        <v>-24.399850000000001</v>
      </c>
      <c r="J236" s="92">
        <v>-19.053989999999999</v>
      </c>
      <c r="K236" s="92">
        <v>-5.3480100000000004</v>
      </c>
      <c r="L236" s="92">
        <v>-3.2850809300415729</v>
      </c>
      <c r="M236" s="92">
        <v>23.220100115942159</v>
      </c>
      <c r="N236" s="92">
        <v>-0.45198612236561408</v>
      </c>
      <c r="O236" s="92">
        <v>-47.078021113888923</v>
      </c>
      <c r="P236" s="91">
        <v>21</v>
      </c>
      <c r="Q236" s="92">
        <v>0.89392383740440551</v>
      </c>
      <c r="R236" s="92">
        <v>0.94949284672198253</v>
      </c>
      <c r="S236" s="92">
        <v>-13.473148277093891</v>
      </c>
      <c r="T236" s="92">
        <v>10.4660925515839</v>
      </c>
      <c r="U236" s="92">
        <v>-13.448591913837483</v>
      </c>
      <c r="V236" s="129" t="str">
        <f t="shared" si="3"/>
        <v>-</v>
      </c>
    </row>
    <row r="237" spans="1:22" x14ac:dyDescent="0.25">
      <c r="A237" s="89" t="s">
        <v>3265</v>
      </c>
      <c r="B237" s="89" t="s">
        <v>3266</v>
      </c>
      <c r="C237" s="89" t="s">
        <v>3267</v>
      </c>
      <c r="D237" s="89" t="s">
        <v>953</v>
      </c>
      <c r="E237" s="90" t="s">
        <v>554</v>
      </c>
      <c r="F237" s="91">
        <v>129579216.002</v>
      </c>
      <c r="G237" s="91">
        <v>33</v>
      </c>
      <c r="H237" s="92">
        <v>-4.6724100000000002</v>
      </c>
      <c r="I237" s="92">
        <v>3.5665800000000001</v>
      </c>
      <c r="J237" s="92">
        <v>9.7640399999999996</v>
      </c>
      <c r="K237" s="92">
        <v>-4.1962599999999997</v>
      </c>
      <c r="L237" s="92">
        <v>18.540719927523309</v>
      </c>
      <c r="M237" s="92">
        <v>22.039278960701552</v>
      </c>
      <c r="N237" s="92">
        <v>0.51411109525963194</v>
      </c>
      <c r="O237" s="92">
        <v>-19.792335050581311</v>
      </c>
      <c r="P237" s="91">
        <v>5</v>
      </c>
      <c r="Q237" s="92">
        <v>0.9126796881317194</v>
      </c>
      <c r="R237" s="92">
        <v>0.9201165836849956</v>
      </c>
      <c r="S237" s="92">
        <v>7.0707533353507772</v>
      </c>
      <c r="T237" s="92">
        <v>9.1746532010608544</v>
      </c>
      <c r="U237" s="92">
        <v>6.0835941748875966</v>
      </c>
      <c r="V237" s="129">
        <f t="shared" si="3"/>
        <v>0.51411109525963194</v>
      </c>
    </row>
    <row r="238" spans="1:22" x14ac:dyDescent="0.25">
      <c r="A238" s="89" t="s">
        <v>3042</v>
      </c>
      <c r="B238" s="89" t="s">
        <v>3043</v>
      </c>
      <c r="C238" s="89" t="s">
        <v>3044</v>
      </c>
      <c r="D238" s="89" t="s">
        <v>2113</v>
      </c>
      <c r="E238" s="90" t="s">
        <v>207</v>
      </c>
      <c r="F238" s="91">
        <v>38696764</v>
      </c>
      <c r="G238" s="91">
        <v>109</v>
      </c>
      <c r="H238" s="92">
        <v>7.0539100000000001</v>
      </c>
      <c r="I238" s="92">
        <v>-18.112829999999999</v>
      </c>
      <c r="J238" s="92">
        <v>-13.895860000000001</v>
      </c>
      <c r="K238" s="92">
        <v>-7.1670299999999996</v>
      </c>
      <c r="L238" s="92">
        <v>4.1064786414563681</v>
      </c>
      <c r="M238" s="92">
        <v>24.247955469845991</v>
      </c>
      <c r="N238" s="92">
        <v>-0.12799443832316695</v>
      </c>
      <c r="O238" s="92">
        <v>-37.864318713848292</v>
      </c>
      <c r="P238" s="91">
        <v>12</v>
      </c>
      <c r="Q238" s="92">
        <v>0.90297569853732285</v>
      </c>
      <c r="R238" s="92">
        <v>1.0015630158213638</v>
      </c>
      <c r="S238" s="92">
        <v>-6.5961272205844796</v>
      </c>
      <c r="T238" s="92">
        <v>10.419199283459632</v>
      </c>
      <c r="U238" s="92">
        <v>-6.8337914774835191</v>
      </c>
      <c r="V238" s="129" t="str">
        <f t="shared" si="3"/>
        <v>-</v>
      </c>
    </row>
    <row r="239" spans="1:22" x14ac:dyDescent="0.25">
      <c r="A239" s="89" t="s">
        <v>3299</v>
      </c>
      <c r="B239" s="89" t="s">
        <v>3300</v>
      </c>
      <c r="C239" s="89" t="s">
        <v>3301</v>
      </c>
      <c r="D239" s="89" t="s">
        <v>2113</v>
      </c>
      <c r="E239" s="90" t="s">
        <v>302</v>
      </c>
      <c r="F239" s="91">
        <v>16469746.002</v>
      </c>
      <c r="G239" s="91">
        <v>224</v>
      </c>
      <c r="H239" s="92">
        <v>-0.80134000000000005</v>
      </c>
      <c r="I239" s="92">
        <v>-18.70054</v>
      </c>
      <c r="J239" s="92">
        <v>-14.66633</v>
      </c>
      <c r="K239" s="92">
        <v>-8.1371000000000002</v>
      </c>
      <c r="L239" s="92">
        <v>1.6795548826240569</v>
      </c>
      <c r="M239" s="92">
        <v>23.536838574041575</v>
      </c>
      <c r="N239" s="92">
        <v>-0.234973239174948</v>
      </c>
      <c r="O239" s="92">
        <v>-38.344820726282258</v>
      </c>
      <c r="P239" s="91">
        <v>12</v>
      </c>
      <c r="Q239" s="92">
        <v>0.90917348469806925</v>
      </c>
      <c r="R239" s="92">
        <v>0.97886315364480614</v>
      </c>
      <c r="S239" s="92">
        <v>-8.800766428720495</v>
      </c>
      <c r="T239" s="92">
        <v>9.8120388597564876</v>
      </c>
      <c r="U239" s="92">
        <v>-9.0056763393501544</v>
      </c>
      <c r="V239" s="129" t="str">
        <f t="shared" si="3"/>
        <v>-</v>
      </c>
    </row>
    <row r="240" spans="1:22" x14ac:dyDescent="0.25">
      <c r="A240" s="89" t="s">
        <v>3684</v>
      </c>
      <c r="B240" s="89" t="s">
        <v>3685</v>
      </c>
      <c r="C240" s="89" t="s">
        <v>3686</v>
      </c>
      <c r="D240" s="89" t="s">
        <v>2518</v>
      </c>
      <c r="E240" s="90" t="s">
        <v>302</v>
      </c>
      <c r="F240" s="91">
        <v>15108577.998</v>
      </c>
      <c r="G240" s="91">
        <v>663</v>
      </c>
      <c r="H240" s="92">
        <v>2.09537</v>
      </c>
      <c r="I240" s="92">
        <v>-5.9728599999999998</v>
      </c>
      <c r="J240" s="92">
        <v>-18.68224</v>
      </c>
      <c r="K240" s="92">
        <v>-9.5198199999999993</v>
      </c>
      <c r="L240" s="92">
        <v>3.2015571795634301</v>
      </c>
      <c r="M240" s="92">
        <v>30.44707119165378</v>
      </c>
      <c r="N240" s="92">
        <v>-0.13165551712704193</v>
      </c>
      <c r="O240" s="92">
        <v>-44.744017434379955</v>
      </c>
      <c r="P240" s="91">
        <v>21</v>
      </c>
      <c r="Q240" s="92">
        <v>0.87865718401034643</v>
      </c>
      <c r="R240" s="92">
        <v>1.2237482334249368</v>
      </c>
      <c r="S240" s="92">
        <v>-8.7438638426343296</v>
      </c>
      <c r="T240" s="92">
        <v>15.337913330669169</v>
      </c>
      <c r="U240" s="92">
        <v>-7.6436171743604175</v>
      </c>
      <c r="V240" s="129" t="str">
        <f t="shared" si="3"/>
        <v>-</v>
      </c>
    </row>
    <row r="241" spans="1:22" x14ac:dyDescent="0.25">
      <c r="A241" s="89" t="s">
        <v>3573</v>
      </c>
      <c r="B241" s="89" t="s">
        <v>3574</v>
      </c>
      <c r="C241" s="89" t="s">
        <v>3575</v>
      </c>
      <c r="D241" s="89" t="s">
        <v>1972</v>
      </c>
      <c r="E241" s="90" t="s">
        <v>491</v>
      </c>
      <c r="F241" s="91">
        <v>123831180.998</v>
      </c>
      <c r="G241" s="91">
        <v>44</v>
      </c>
      <c r="H241" s="92">
        <v>-1.51803</v>
      </c>
      <c r="I241" s="92">
        <v>-6.3142300000000002</v>
      </c>
      <c r="J241" s="92">
        <v>-4.4684100000000004</v>
      </c>
      <c r="K241" s="92">
        <v>-4.9721599999999997</v>
      </c>
      <c r="L241" s="92">
        <v>5.5891225554826285</v>
      </c>
      <c r="M241" s="92">
        <v>20.4388208897373</v>
      </c>
      <c r="N241" s="92">
        <v>-7.9307878647527766E-2</v>
      </c>
      <c r="O241" s="92">
        <v>-26.328824049144284</v>
      </c>
      <c r="P241" s="91">
        <v>21</v>
      </c>
      <c r="Q241" s="92">
        <v>0.93277186936342227</v>
      </c>
      <c r="R241" s="92">
        <v>0.87208410096816058</v>
      </c>
      <c r="S241" s="92">
        <v>-4.2370166353093062</v>
      </c>
      <c r="T241" s="92">
        <v>7.8803692517957309</v>
      </c>
      <c r="U241" s="92">
        <v>-5.5069546286977689</v>
      </c>
      <c r="V241" s="129" t="str">
        <f t="shared" si="3"/>
        <v>-</v>
      </c>
    </row>
    <row r="242" spans="1:22" x14ac:dyDescent="0.25">
      <c r="A242" s="89" t="s">
        <v>3122</v>
      </c>
      <c r="B242" s="89" t="s">
        <v>3123</v>
      </c>
      <c r="C242" s="89" t="s">
        <v>3124</v>
      </c>
      <c r="D242" s="89" t="s">
        <v>3125</v>
      </c>
      <c r="E242" s="90" t="s">
        <v>491</v>
      </c>
      <c r="F242" s="91">
        <v>458687327.99900001</v>
      </c>
      <c r="G242" s="91">
        <v>152</v>
      </c>
      <c r="H242" s="92">
        <v>4.1704499999999998</v>
      </c>
      <c r="I242" s="92">
        <v>-11.528280000000001</v>
      </c>
      <c r="J242" s="92">
        <v>7.9080000000000004</v>
      </c>
      <c r="K242" s="92">
        <v>-3.7613500000000002</v>
      </c>
      <c r="L242" s="92">
        <v>9.5415049688715179</v>
      </c>
      <c r="M242" s="92">
        <v>19.409898641521373</v>
      </c>
      <c r="N242" s="92">
        <v>0.12011514998742456</v>
      </c>
      <c r="O242" s="92">
        <v>-16.898027419332674</v>
      </c>
      <c r="P242" s="91">
        <v>13</v>
      </c>
      <c r="Q242" s="92">
        <v>0.9753568640372261</v>
      </c>
      <c r="R242" s="92">
        <v>0.86599204598502599</v>
      </c>
      <c r="S242" s="92">
        <v>-0.68904034146229742</v>
      </c>
      <c r="T242" s="92">
        <v>5.1886307856066187</v>
      </c>
      <c r="U242" s="92">
        <v>-1.9699174635594008</v>
      </c>
      <c r="V242" s="129">
        <f t="shared" si="3"/>
        <v>0.12011514998742456</v>
      </c>
    </row>
    <row r="243" spans="1:22" x14ac:dyDescent="0.25">
      <c r="A243" s="89" t="s">
        <v>3641</v>
      </c>
      <c r="B243" s="89" t="s">
        <v>3642</v>
      </c>
      <c r="C243" s="89" t="s">
        <v>3643</v>
      </c>
      <c r="D243" s="89" t="s">
        <v>3125</v>
      </c>
      <c r="E243" s="90" t="s">
        <v>491</v>
      </c>
      <c r="F243" s="91">
        <v>689245559</v>
      </c>
      <c r="G243" s="91">
        <v>36</v>
      </c>
      <c r="H243" s="92">
        <v>3.4765899999999998</v>
      </c>
      <c r="I243" s="92">
        <v>-12.82231</v>
      </c>
      <c r="J243" s="92">
        <v>-4.5623199999999997</v>
      </c>
      <c r="K243" s="92">
        <v>-4.92476</v>
      </c>
      <c r="L243" s="92">
        <v>6.9351373086699475</v>
      </c>
      <c r="M243" s="92">
        <v>21.902194469827116</v>
      </c>
      <c r="N243" s="92">
        <v>-1.2553297981774909E-2</v>
      </c>
      <c r="O243" s="92">
        <v>-26.549250497289336</v>
      </c>
      <c r="P243" s="91">
        <v>22</v>
      </c>
      <c r="Q243" s="92">
        <v>0.9583706153548196</v>
      </c>
      <c r="R243" s="92">
        <v>0.96017017349700551</v>
      </c>
      <c r="S243" s="92">
        <v>-3.8686701406517376</v>
      </c>
      <c r="T243" s="92">
        <v>6.3139980255637429</v>
      </c>
      <c r="U243" s="92">
        <v>-4.3023889493444045</v>
      </c>
      <c r="V243" s="129" t="str">
        <f t="shared" si="3"/>
        <v>-</v>
      </c>
    </row>
    <row r="244" spans="1:22" x14ac:dyDescent="0.25">
      <c r="A244" s="89" t="s">
        <v>3354</v>
      </c>
      <c r="B244" s="89" t="s">
        <v>3355</v>
      </c>
      <c r="C244" s="89" t="s">
        <v>3356</v>
      </c>
      <c r="D244" s="89" t="s">
        <v>3125</v>
      </c>
      <c r="E244" s="90" t="s">
        <v>491</v>
      </c>
      <c r="F244" s="91">
        <v>64325753.001999997</v>
      </c>
      <c r="G244" s="91">
        <v>2001</v>
      </c>
      <c r="H244" s="92">
        <v>3.24458</v>
      </c>
      <c r="I244" s="92">
        <v>-12.408010000000001</v>
      </c>
      <c r="J244" s="92">
        <v>7.4364100000000004</v>
      </c>
      <c r="K244" s="92">
        <v>-4.1533100000000003</v>
      </c>
      <c r="L244" s="92">
        <v>10.476303684253274</v>
      </c>
      <c r="M244" s="92">
        <v>20.616728858692163</v>
      </c>
      <c r="N244" s="92">
        <v>0.15842579219698771</v>
      </c>
      <c r="O244" s="92">
        <v>-17.487565850827437</v>
      </c>
      <c r="P244" s="91">
        <v>13</v>
      </c>
      <c r="Q244" s="92">
        <v>0.97799850453785708</v>
      </c>
      <c r="R244" s="92">
        <v>0.92232725212401279</v>
      </c>
      <c r="S244" s="92">
        <v>-0.36291674294596366</v>
      </c>
      <c r="T244" s="92">
        <v>4.6239543073615703</v>
      </c>
      <c r="U244" s="92">
        <v>-1.1333542334862501</v>
      </c>
      <c r="V244" s="129">
        <f t="shared" si="3"/>
        <v>0.15842579219698771</v>
      </c>
    </row>
    <row r="245" spans="1:22" x14ac:dyDescent="0.25">
      <c r="A245" s="89" t="s">
        <v>3678</v>
      </c>
      <c r="B245" s="89" t="s">
        <v>3679</v>
      </c>
      <c r="C245" s="89" t="s">
        <v>3680</v>
      </c>
      <c r="D245" s="89" t="s">
        <v>2442</v>
      </c>
      <c r="E245" s="90" t="s">
        <v>554</v>
      </c>
      <c r="F245" s="91">
        <v>229407521</v>
      </c>
      <c r="G245" s="91">
        <v>1536</v>
      </c>
      <c r="H245" s="92">
        <v>-3.3794</v>
      </c>
      <c r="I245" s="92">
        <v>5.0550199999999998</v>
      </c>
      <c r="J245" s="92">
        <v>-1.21146</v>
      </c>
      <c r="K245" s="92">
        <v>0.12368</v>
      </c>
      <c r="L245" s="92">
        <v>14.983108371076348</v>
      </c>
      <c r="M245" s="92">
        <v>20.545352260634452</v>
      </c>
      <c r="N245" s="92">
        <v>0.37833502147662096</v>
      </c>
      <c r="O245" s="92">
        <v>-18.181098851901702</v>
      </c>
      <c r="P245" s="91">
        <v>12</v>
      </c>
      <c r="Q245" s="92">
        <v>0.94391534023477841</v>
      </c>
      <c r="R245" s="92">
        <v>0.88710234439695368</v>
      </c>
      <c r="S245" s="92">
        <v>4.1481399028746715</v>
      </c>
      <c r="T245" s="92">
        <v>7.2188359292286775</v>
      </c>
      <c r="U245" s="92">
        <v>2.8998424580365612</v>
      </c>
      <c r="V245" s="129">
        <f t="shared" si="3"/>
        <v>0.37833502147662096</v>
      </c>
    </row>
    <row r="246" spans="1:22" x14ac:dyDescent="0.25">
      <c r="A246" s="89" t="s">
        <v>3549</v>
      </c>
      <c r="B246" s="89" t="s">
        <v>3550</v>
      </c>
      <c r="C246" s="89" t="s">
        <v>3551</v>
      </c>
      <c r="D246" s="89" t="s">
        <v>2329</v>
      </c>
      <c r="E246" s="90" t="s">
        <v>337</v>
      </c>
      <c r="F246" s="91">
        <v>264595120</v>
      </c>
      <c r="G246" s="91">
        <v>4591</v>
      </c>
      <c r="H246" s="92">
        <v>9.8895499999999998</v>
      </c>
      <c r="I246" s="92">
        <v>-20.77731</v>
      </c>
      <c r="J246" s="92">
        <v>-9.4515100000000007</v>
      </c>
      <c r="K246" s="92">
        <v>-13.534409999999999</v>
      </c>
      <c r="L246" s="92">
        <v>1.3096248340983552</v>
      </c>
      <c r="M246" s="92">
        <v>25.587664096720999</v>
      </c>
      <c r="N246" s="92">
        <v>-0.23059772966779898</v>
      </c>
      <c r="O246" s="92">
        <v>-42.468178431445921</v>
      </c>
      <c r="P246" s="91">
        <v>21</v>
      </c>
      <c r="Q246" s="92">
        <v>0.9183904957921124</v>
      </c>
      <c r="R246" s="92">
        <v>1.0749421993847037</v>
      </c>
      <c r="S246" s="92">
        <v>-9.9787692428117492</v>
      </c>
      <c r="T246" s="92">
        <v>10.256104541342987</v>
      </c>
      <c r="U246" s="92">
        <v>-9.336731433033485</v>
      </c>
      <c r="V246" s="129" t="str">
        <f t="shared" si="3"/>
        <v>-</v>
      </c>
    </row>
    <row r="247" spans="1:22" x14ac:dyDescent="0.25">
      <c r="A247" s="89" t="s">
        <v>3735</v>
      </c>
      <c r="B247" s="89" t="s">
        <v>3736</v>
      </c>
      <c r="C247" s="89" t="s">
        <v>3737</v>
      </c>
      <c r="D247" s="89" t="s">
        <v>2507</v>
      </c>
      <c r="E247" s="90" t="s">
        <v>337</v>
      </c>
      <c r="F247" s="91">
        <v>128712995.002</v>
      </c>
      <c r="G247" s="91">
        <v>13734</v>
      </c>
      <c r="H247" s="92">
        <v>-16.179169999999999</v>
      </c>
      <c r="I247" s="92">
        <v>-13.42582</v>
      </c>
      <c r="J247" s="92">
        <v>-9.1678800000000003</v>
      </c>
      <c r="K247" s="92">
        <v>-4.2781599999999997</v>
      </c>
      <c r="L247" s="92">
        <v>1.3566649916772366</v>
      </c>
      <c r="M247" s="92">
        <v>26.501442663549124</v>
      </c>
      <c r="N247" s="92">
        <v>-0.2208716395156177</v>
      </c>
      <c r="O247" s="92">
        <v>-41.153691978715734</v>
      </c>
      <c r="P247" s="91">
        <v>21</v>
      </c>
      <c r="Q247" s="92">
        <v>0.90179640950822959</v>
      </c>
      <c r="R247" s="92">
        <v>1.0932138096293549</v>
      </c>
      <c r="S247" s="92">
        <v>-9.8876268500008475</v>
      </c>
      <c r="T247" s="92">
        <v>11.6327654167282</v>
      </c>
      <c r="U247" s="92">
        <v>-9.2946345992233717</v>
      </c>
      <c r="V247" s="129" t="str">
        <f t="shared" si="3"/>
        <v>-</v>
      </c>
    </row>
    <row r="248" spans="1:22" x14ac:dyDescent="0.25">
      <c r="A248" s="89" t="s">
        <v>3717</v>
      </c>
      <c r="B248" s="89" t="s">
        <v>3718</v>
      </c>
      <c r="C248" s="89" t="s">
        <v>3719</v>
      </c>
      <c r="D248" s="89" t="s">
        <v>2507</v>
      </c>
      <c r="E248" s="90" t="s">
        <v>337</v>
      </c>
      <c r="F248" s="91">
        <v>24418950.002</v>
      </c>
      <c r="G248" s="91">
        <v>3298</v>
      </c>
      <c r="H248" s="92">
        <v>-8.8715899999999994</v>
      </c>
      <c r="I248" s="92">
        <v>-26.786629999999999</v>
      </c>
      <c r="J248" s="92">
        <v>-11.15314</v>
      </c>
      <c r="K248" s="92">
        <v>-5.4960300000000002</v>
      </c>
      <c r="L248" s="92">
        <v>-2.0209291581391065</v>
      </c>
      <c r="M248" s="92">
        <v>22.539275727263707</v>
      </c>
      <c r="N248" s="92">
        <v>-0.40955225678692347</v>
      </c>
      <c r="O248" s="92">
        <v>-41.889418889303442</v>
      </c>
      <c r="P248" s="91">
        <v>21</v>
      </c>
      <c r="Q248" s="92">
        <v>0.95983089435066715</v>
      </c>
      <c r="R248" s="92">
        <v>0.98960475166697492</v>
      </c>
      <c r="S248" s="92">
        <v>-12.858739598747439</v>
      </c>
      <c r="T248" s="92">
        <v>6.3281324023936776</v>
      </c>
      <c r="U248" s="92">
        <v>-12.317286455021648</v>
      </c>
      <c r="V248" s="129" t="str">
        <f t="shared" si="3"/>
        <v>-</v>
      </c>
    </row>
    <row r="249" spans="1:22" x14ac:dyDescent="0.25">
      <c r="A249" s="89" t="s">
        <v>3761</v>
      </c>
      <c r="B249" s="89" t="s">
        <v>3762</v>
      </c>
      <c r="C249" s="89" t="s">
        <v>3763</v>
      </c>
      <c r="D249" s="89" t="s">
        <v>2507</v>
      </c>
      <c r="E249" s="90" t="s">
        <v>337</v>
      </c>
      <c r="F249" s="91">
        <v>26076272.998</v>
      </c>
      <c r="G249" s="91">
        <v>4278</v>
      </c>
      <c r="H249" s="92" t="s">
        <v>4613</v>
      </c>
      <c r="I249" s="92">
        <v>-29.865259999999999</v>
      </c>
      <c r="J249" s="92">
        <v>-24.249189999999999</v>
      </c>
      <c r="K249" s="92">
        <v>-1.1309899999999999</v>
      </c>
      <c r="L249" s="92">
        <v>-8.6285175436849002</v>
      </c>
      <c r="M249" s="92">
        <v>28.521928401245425</v>
      </c>
      <c r="N249" s="92">
        <v>-0.55531307011126818</v>
      </c>
      <c r="O249" s="92">
        <v>-52.708168687260105</v>
      </c>
      <c r="P249" s="91">
        <v>12</v>
      </c>
      <c r="Q249" s="92">
        <v>0.80499937349089612</v>
      </c>
      <c r="R249" s="92">
        <v>1.0502713499416061</v>
      </c>
      <c r="S249" s="92">
        <v>-19.056262798670758</v>
      </c>
      <c r="T249" s="92">
        <v>16.957016282189979</v>
      </c>
      <c r="U249" s="92">
        <v>-18.230501130919606</v>
      </c>
      <c r="V249" s="129" t="str">
        <f t="shared" si="3"/>
        <v>-</v>
      </c>
    </row>
    <row r="250" spans="1:22" x14ac:dyDescent="0.25">
      <c r="A250" s="89" t="s">
        <v>3402</v>
      </c>
      <c r="B250" s="89" t="s">
        <v>3403</v>
      </c>
      <c r="C250" s="89" t="s">
        <v>3404</v>
      </c>
      <c r="D250" s="89" t="s">
        <v>1823</v>
      </c>
      <c r="E250" s="90" t="s">
        <v>169</v>
      </c>
      <c r="F250" s="91">
        <v>640691232</v>
      </c>
      <c r="G250" s="91">
        <v>698</v>
      </c>
      <c r="H250" s="92">
        <v>16.963190000000001</v>
      </c>
      <c r="I250" s="92">
        <v>4.9722299999999997</v>
      </c>
      <c r="J250" s="92">
        <v>0.15221000000000001</v>
      </c>
      <c r="K250" s="92">
        <v>-2.1555800000000001</v>
      </c>
      <c r="L250" s="92">
        <v>13.03291997861098</v>
      </c>
      <c r="M250" s="92">
        <v>19.692301414921562</v>
      </c>
      <c r="N250" s="92">
        <v>0.29569108118030013</v>
      </c>
      <c r="O250" s="92">
        <v>-19.808847953194753</v>
      </c>
      <c r="P250" s="91">
        <v>12</v>
      </c>
      <c r="Q250" s="92">
        <v>0.87704266148014343</v>
      </c>
      <c r="R250" s="92">
        <v>0.79003127583735155</v>
      </c>
      <c r="S250" s="92">
        <v>3.5468717134523016</v>
      </c>
      <c r="T250" s="92">
        <v>10.515190552769244</v>
      </c>
      <c r="U250" s="92">
        <v>1.1545941238155111</v>
      </c>
      <c r="V250" s="129">
        <f t="shared" si="3"/>
        <v>0.29569108118030013</v>
      </c>
    </row>
    <row r="251" spans="1:22" x14ac:dyDescent="0.25">
      <c r="A251" s="89" t="s">
        <v>3672</v>
      </c>
      <c r="B251" s="89" t="s">
        <v>3673</v>
      </c>
      <c r="C251" s="89" t="s">
        <v>3674</v>
      </c>
      <c r="D251" s="89" t="s">
        <v>451</v>
      </c>
      <c r="E251" s="90" t="s">
        <v>452</v>
      </c>
      <c r="F251" s="91">
        <v>22902726.998</v>
      </c>
      <c r="G251" s="91">
        <v>12004</v>
      </c>
      <c r="H251" s="92">
        <v>-3.3731499999999999</v>
      </c>
      <c r="I251" s="92">
        <v>-14.51159</v>
      </c>
      <c r="J251" s="92">
        <v>5.8066700000000004</v>
      </c>
      <c r="K251" s="92">
        <v>-4.5415900000000002</v>
      </c>
      <c r="L251" s="92">
        <v>6.8738006322678791</v>
      </c>
      <c r="M251" s="92">
        <v>22.224260957573282</v>
      </c>
      <c r="N251" s="92">
        <v>-1.5131277061521241E-2</v>
      </c>
      <c r="O251" s="92">
        <v>-21.391578960042967</v>
      </c>
      <c r="P251" s="91">
        <v>12</v>
      </c>
      <c r="Q251" s="92">
        <v>0.98008945405406456</v>
      </c>
      <c r="R251" s="92">
        <v>0.9963688350628308</v>
      </c>
      <c r="S251" s="92">
        <v>-4.3512366773902222</v>
      </c>
      <c r="T251" s="92">
        <v>4.4134841990966951</v>
      </c>
      <c r="U251" s="92">
        <v>-4.3572799192275973</v>
      </c>
      <c r="V251" s="129" t="str">
        <f t="shared" si="3"/>
        <v>-</v>
      </c>
    </row>
    <row r="252" spans="1:22" x14ac:dyDescent="0.25">
      <c r="A252" s="89" t="s">
        <v>3139</v>
      </c>
      <c r="B252" s="89" t="s">
        <v>3140</v>
      </c>
      <c r="C252" s="89" t="s">
        <v>3141</v>
      </c>
      <c r="D252" s="89" t="s">
        <v>44</v>
      </c>
      <c r="E252" s="90" t="s">
        <v>44</v>
      </c>
      <c r="F252" s="91">
        <v>5453812.0020000003</v>
      </c>
      <c r="G252" s="91">
        <v>153</v>
      </c>
      <c r="H252" s="92">
        <v>-8.5050000000000001E-2</v>
      </c>
      <c r="I252" s="92">
        <v>-27.484629999999999</v>
      </c>
      <c r="J252" s="92">
        <v>-2.4900799999999998</v>
      </c>
      <c r="K252" s="92">
        <v>-7.7929000000000004</v>
      </c>
      <c r="L252" s="92">
        <v>2.054670252587032</v>
      </c>
      <c r="M252" s="92">
        <v>23.992305769055129</v>
      </c>
      <c r="N252" s="92">
        <v>-0.21487771451991083</v>
      </c>
      <c r="O252" s="92">
        <v>-36.516241389026796</v>
      </c>
      <c r="P252" s="91">
        <v>22</v>
      </c>
      <c r="Q252" s="92">
        <v>0.95881780053474486</v>
      </c>
      <c r="R252" s="92">
        <v>1.0522893299265814</v>
      </c>
      <c r="S252" s="92">
        <v>-9.3401806430490257</v>
      </c>
      <c r="T252" s="92">
        <v>6.9095523217583494</v>
      </c>
      <c r="U252" s="92">
        <v>-8.669980835727042</v>
      </c>
      <c r="V252" s="129" t="str">
        <f t="shared" si="3"/>
        <v>-</v>
      </c>
    </row>
    <row r="253" spans="1:22" x14ac:dyDescent="0.25">
      <c r="A253" s="89" t="s">
        <v>3203</v>
      </c>
      <c r="B253" s="89" t="s">
        <v>3204</v>
      </c>
      <c r="C253" s="89" t="s">
        <v>3205</v>
      </c>
      <c r="D253" s="89" t="s">
        <v>44</v>
      </c>
      <c r="E253" s="90" t="s">
        <v>344</v>
      </c>
      <c r="F253" s="91">
        <v>57029000.001999997</v>
      </c>
      <c r="G253" s="91">
        <v>213</v>
      </c>
      <c r="H253" s="92">
        <v>1.64699</v>
      </c>
      <c r="I253" s="92">
        <v>-26.334060000000001</v>
      </c>
      <c r="J253" s="92">
        <v>-0.76566000000000001</v>
      </c>
      <c r="K253" s="92">
        <v>-7.3102299999999998</v>
      </c>
      <c r="L253" s="92">
        <v>3.8878884552485449</v>
      </c>
      <c r="M253" s="92">
        <v>24.099206202573381</v>
      </c>
      <c r="N253" s="92">
        <v>-0.1378548985858784</v>
      </c>
      <c r="O253" s="92">
        <v>-34.517003141153047</v>
      </c>
      <c r="P253" s="91">
        <v>21</v>
      </c>
      <c r="Q253" s="92">
        <v>0.95889081380916086</v>
      </c>
      <c r="R253" s="92">
        <v>1.05705841221773</v>
      </c>
      <c r="S253" s="92">
        <v>-7.5988756783968636</v>
      </c>
      <c r="T253" s="92">
        <v>6.9515851197708844</v>
      </c>
      <c r="U253" s="92">
        <v>-7.0294106083480967</v>
      </c>
      <c r="V253" s="129" t="str">
        <f t="shared" si="3"/>
        <v>-</v>
      </c>
    </row>
    <row r="254" spans="1:22" x14ac:dyDescent="0.25">
      <c r="A254" s="89" t="s">
        <v>3200</v>
      </c>
      <c r="B254" s="89" t="s">
        <v>3201</v>
      </c>
      <c r="C254" s="89" t="s">
        <v>3202</v>
      </c>
      <c r="D254" s="89" t="s">
        <v>44</v>
      </c>
      <c r="E254" s="90" t="s">
        <v>344</v>
      </c>
      <c r="F254" s="91">
        <v>19678432.000999998</v>
      </c>
      <c r="G254" s="91">
        <v>116</v>
      </c>
      <c r="H254" s="92">
        <v>-2.9418899999999999</v>
      </c>
      <c r="I254" s="92">
        <v>-18.09693</v>
      </c>
      <c r="J254" s="92">
        <v>8.3737600000000008</v>
      </c>
      <c r="K254" s="92">
        <v>-2.9132199999999999</v>
      </c>
      <c r="L254" s="92">
        <v>11.349028787979588</v>
      </c>
      <c r="M254" s="92">
        <v>22.412501607770007</v>
      </c>
      <c r="N254" s="92">
        <v>0.18467134004533525</v>
      </c>
      <c r="O254" s="92">
        <v>-22.336182205834731</v>
      </c>
      <c r="P254" s="91">
        <v>13</v>
      </c>
      <c r="Q254" s="92">
        <v>0.97664711379216163</v>
      </c>
      <c r="R254" s="92">
        <v>1.0012789721294657</v>
      </c>
      <c r="S254" s="92">
        <v>-0.27737265314491832</v>
      </c>
      <c r="T254" s="92">
        <v>4.8154015422631655</v>
      </c>
      <c r="U254" s="92">
        <v>-0.3523414660039581</v>
      </c>
      <c r="V254" s="129">
        <f t="shared" si="3"/>
        <v>0.18467134004533525</v>
      </c>
    </row>
    <row r="255" spans="1:22" x14ac:dyDescent="0.25">
      <c r="A255" s="89" t="s">
        <v>3792</v>
      </c>
      <c r="B255" s="89" t="s">
        <v>3793</v>
      </c>
      <c r="C255" s="89" t="s">
        <v>3794</v>
      </c>
      <c r="D255" s="89" t="s">
        <v>44</v>
      </c>
      <c r="E255" s="90" t="s">
        <v>44</v>
      </c>
      <c r="F255" s="91">
        <v>18243352.002</v>
      </c>
      <c r="G255" s="91">
        <v>269</v>
      </c>
      <c r="H255" s="92">
        <v>-3.90977</v>
      </c>
      <c r="I255" s="92">
        <v>-18.97317</v>
      </c>
      <c r="J255" s="92">
        <v>7.1143299999999998</v>
      </c>
      <c r="K255" s="92">
        <v>-3.3069299999999999</v>
      </c>
      <c r="L255" s="92">
        <v>10.00639825673284</v>
      </c>
      <c r="M255" s="92">
        <v>22.207490648404175</v>
      </c>
      <c r="N255" s="92">
        <v>0.12591770131531332</v>
      </c>
      <c r="O255" s="92">
        <v>-23.23535615251209</v>
      </c>
      <c r="P255" s="91">
        <v>13</v>
      </c>
      <c r="Q255" s="92">
        <v>0.97459906619939329</v>
      </c>
      <c r="R255" s="92">
        <v>0.99003960854012563</v>
      </c>
      <c r="S255" s="92">
        <v>-1.3936597195647904</v>
      </c>
      <c r="T255" s="92">
        <v>4.9782834071663311</v>
      </c>
      <c r="U255" s="92">
        <v>-1.5538785622075002</v>
      </c>
      <c r="V255" s="129">
        <f t="shared" si="3"/>
        <v>0.12591770131531332</v>
      </c>
    </row>
    <row r="256" spans="1:22" x14ac:dyDescent="0.25">
      <c r="A256" s="89" t="s">
        <v>3660</v>
      </c>
      <c r="B256" s="89" t="s">
        <v>3661</v>
      </c>
      <c r="C256" s="89" t="s">
        <v>3662</v>
      </c>
      <c r="D256" s="89" t="s">
        <v>44</v>
      </c>
      <c r="E256" s="90" t="s">
        <v>44</v>
      </c>
      <c r="F256" s="91">
        <v>7516171.0020000003</v>
      </c>
      <c r="G256" s="91">
        <v>535</v>
      </c>
      <c r="H256" s="92">
        <v>-3.9834000000000001</v>
      </c>
      <c r="I256" s="92">
        <v>-17.615580000000001</v>
      </c>
      <c r="J256" s="92">
        <v>-17.416969999999999</v>
      </c>
      <c r="K256" s="92">
        <v>-8.6748399999999997</v>
      </c>
      <c r="L256" s="92">
        <v>-3.1732151980702117</v>
      </c>
      <c r="M256" s="92">
        <v>21.623858016835459</v>
      </c>
      <c r="N256" s="92">
        <v>-0.48017783284974708</v>
      </c>
      <c r="O256" s="92">
        <v>-38.221856446380166</v>
      </c>
      <c r="P256" s="91">
        <v>27</v>
      </c>
      <c r="Q256" s="92">
        <v>0.92731834833639071</v>
      </c>
      <c r="R256" s="92">
        <v>0.91725296665763323</v>
      </c>
      <c r="S256" s="92">
        <v>-13.280559148719131</v>
      </c>
      <c r="T256" s="92">
        <v>8.2929355671877509</v>
      </c>
      <c r="U256" s="92">
        <v>-13.348481851069327</v>
      </c>
      <c r="V256" s="129" t="str">
        <f t="shared" si="3"/>
        <v>-</v>
      </c>
    </row>
    <row r="257" spans="1:22" x14ac:dyDescent="0.25">
      <c r="A257" s="89" t="s">
        <v>3453</v>
      </c>
      <c r="B257" s="89" t="s">
        <v>3454</v>
      </c>
      <c r="C257" s="89" t="s">
        <v>3455</v>
      </c>
      <c r="D257" s="89" t="s">
        <v>795</v>
      </c>
      <c r="E257" s="90" t="s">
        <v>169</v>
      </c>
      <c r="F257" s="91">
        <v>280031461.99800003</v>
      </c>
      <c r="G257" s="91">
        <v>3122</v>
      </c>
      <c r="H257" s="92">
        <v>-15.40151</v>
      </c>
      <c r="I257" s="92">
        <v>-15.33952</v>
      </c>
      <c r="J257" s="92">
        <v>15.912879999999999</v>
      </c>
      <c r="K257" s="92">
        <v>0.26529000000000003</v>
      </c>
      <c r="L257" s="92">
        <v>6.825737311571678</v>
      </c>
      <c r="M257" s="92">
        <v>18.487256329200751</v>
      </c>
      <c r="N257" s="92">
        <v>-2.0789713946126043E-2</v>
      </c>
      <c r="O257" s="92">
        <v>-15.504192076548451</v>
      </c>
      <c r="P257" s="91">
        <v>6</v>
      </c>
      <c r="Q257" s="92">
        <v>0.8858777766190058</v>
      </c>
      <c r="R257" s="92">
        <v>0.74915789513279774</v>
      </c>
      <c r="S257" s="92">
        <v>-1.8044395133969542</v>
      </c>
      <c r="T257" s="92">
        <v>10.179818843956852</v>
      </c>
      <c r="U257" s="92">
        <v>-4.4002923946921513</v>
      </c>
      <c r="V257" s="129" t="str">
        <f t="shared" si="3"/>
        <v>-</v>
      </c>
    </row>
    <row r="258" spans="1:22" x14ac:dyDescent="0.25">
      <c r="A258" s="89" t="s">
        <v>3094</v>
      </c>
      <c r="B258" s="89" t="s">
        <v>3095</v>
      </c>
      <c r="C258" s="89" t="s">
        <v>3096</v>
      </c>
      <c r="D258" s="89" t="s">
        <v>795</v>
      </c>
      <c r="E258" s="90" t="s">
        <v>169</v>
      </c>
      <c r="F258" s="91">
        <v>192118858</v>
      </c>
      <c r="G258" s="91">
        <v>1896</v>
      </c>
      <c r="H258" s="92">
        <v>-4.4907000000000004</v>
      </c>
      <c r="I258" s="92">
        <v>-14.19692</v>
      </c>
      <c r="J258" s="92">
        <v>11.072559999999999</v>
      </c>
      <c r="K258" s="92">
        <v>-1.3321099999999999</v>
      </c>
      <c r="L258" s="92">
        <v>13.203709713121103</v>
      </c>
      <c r="M258" s="92">
        <v>21.488797045896664</v>
      </c>
      <c r="N258" s="92">
        <v>0.27891871369138044</v>
      </c>
      <c r="O258" s="92">
        <v>-23.82978396411999</v>
      </c>
      <c r="P258" s="91">
        <v>4</v>
      </c>
      <c r="Q258" s="92">
        <v>0.89277578222981546</v>
      </c>
      <c r="R258" s="92">
        <v>0.8775696517825039</v>
      </c>
      <c r="S258" s="92">
        <v>2.8800530259630164</v>
      </c>
      <c r="T258" s="92">
        <v>10.043904773673859</v>
      </c>
      <c r="U258" s="92">
        <v>1.3074360240172833</v>
      </c>
      <c r="V258" s="129">
        <f t="shared" si="3"/>
        <v>0.27891871369138044</v>
      </c>
    </row>
    <row r="259" spans="1:22" x14ac:dyDescent="0.25">
      <c r="A259" s="89" t="s">
        <v>3635</v>
      </c>
      <c r="B259" s="89" t="s">
        <v>3636</v>
      </c>
      <c r="C259" s="89" t="s">
        <v>3637</v>
      </c>
      <c r="D259" s="89" t="s">
        <v>795</v>
      </c>
      <c r="E259" s="90" t="s">
        <v>302</v>
      </c>
      <c r="F259" s="91">
        <v>38864512.001999997</v>
      </c>
      <c r="G259" s="91">
        <v>5814</v>
      </c>
      <c r="H259" s="92">
        <v>-1.2133700000000001</v>
      </c>
      <c r="I259" s="92">
        <v>-16.892160000000001</v>
      </c>
      <c r="J259" s="92">
        <v>14.77196</v>
      </c>
      <c r="K259" s="92">
        <v>-3.2523900000000001</v>
      </c>
      <c r="L259" s="92">
        <v>12.915129953251302</v>
      </c>
      <c r="M259" s="92">
        <v>21.812215212571314</v>
      </c>
      <c r="N259" s="92">
        <v>0.26155288746916311</v>
      </c>
      <c r="O259" s="92">
        <v>-25.012442746125473</v>
      </c>
      <c r="P259" s="91">
        <v>4</v>
      </c>
      <c r="Q259" s="92">
        <v>0.96550412335171021</v>
      </c>
      <c r="R259" s="92">
        <v>0.96334311502539527</v>
      </c>
      <c r="S259" s="92">
        <v>1.5247776737589973</v>
      </c>
      <c r="T259" s="92">
        <v>5.7358889524334078</v>
      </c>
      <c r="U259" s="92">
        <v>1.0491823357333674</v>
      </c>
      <c r="V259" s="129">
        <f t="shared" ref="V259:V263" si="4">IF(N259&lt;0,"-",N259)</f>
        <v>0.26155288746916311</v>
      </c>
    </row>
    <row r="260" spans="1:22" x14ac:dyDescent="0.25">
      <c r="A260" s="89" t="s">
        <v>3698</v>
      </c>
      <c r="B260" s="89" t="s">
        <v>3699</v>
      </c>
      <c r="C260" s="89" t="s">
        <v>3700</v>
      </c>
      <c r="D260" s="89" t="s">
        <v>465</v>
      </c>
      <c r="E260" s="90" t="s">
        <v>302</v>
      </c>
      <c r="F260" s="91">
        <v>48752255</v>
      </c>
      <c r="G260" s="91">
        <v>2813</v>
      </c>
      <c r="H260" s="92">
        <v>-18.28002</v>
      </c>
      <c r="I260" s="92">
        <v>-28.714790000000001</v>
      </c>
      <c r="J260" s="92">
        <v>-5.8399400000000004</v>
      </c>
      <c r="K260" s="92">
        <v>-13.626239999999999</v>
      </c>
      <c r="L260" s="92">
        <v>11.46553568639459</v>
      </c>
      <c r="M260" s="92">
        <v>44.617511972558262</v>
      </c>
      <c r="N260" s="92">
        <v>9.537630889654744E-2</v>
      </c>
      <c r="O260" s="92">
        <v>-49.047826366285264</v>
      </c>
      <c r="P260" s="91">
        <v>21</v>
      </c>
      <c r="Q260" s="92">
        <v>0.99860004645699008</v>
      </c>
      <c r="R260" s="92">
        <v>2.0380931142993872</v>
      </c>
      <c r="S260" s="92">
        <v>-7.0150125714740206</v>
      </c>
      <c r="T260" s="92">
        <v>22.816293064988113</v>
      </c>
      <c r="U260" s="92">
        <v>-0.24807796450346808</v>
      </c>
      <c r="V260" s="129">
        <f t="shared" si="4"/>
        <v>9.537630889654744E-2</v>
      </c>
    </row>
    <row r="261" spans="1:22" x14ac:dyDescent="0.25">
      <c r="A261" s="89" t="s">
        <v>3016</v>
      </c>
      <c r="B261" s="89" t="s">
        <v>3017</v>
      </c>
      <c r="C261" s="89" t="s">
        <v>3018</v>
      </c>
      <c r="D261" s="89" t="s">
        <v>3019</v>
      </c>
      <c r="E261" s="90" t="s">
        <v>337</v>
      </c>
      <c r="F261" s="91">
        <v>7210656.9979999997</v>
      </c>
      <c r="G261" s="91">
        <v>124</v>
      </c>
      <c r="H261" s="92">
        <v>-23.242249999999999</v>
      </c>
      <c r="I261" s="92">
        <v>-4.77834</v>
      </c>
      <c r="J261" s="92">
        <v>11.95457</v>
      </c>
      <c r="K261" s="92">
        <v>-6.0502500000000001</v>
      </c>
      <c r="L261" s="92">
        <v>5.2390297914869821</v>
      </c>
      <c r="M261" s="92">
        <v>19.799521259643964</v>
      </c>
      <c r="N261" s="92">
        <v>-9.9550502508106167E-2</v>
      </c>
      <c r="O261" s="92">
        <v>-19.43167502409019</v>
      </c>
      <c r="P261" s="91">
        <v>6</v>
      </c>
      <c r="Q261" s="92">
        <v>0.78476621500995358</v>
      </c>
      <c r="R261" s="92">
        <v>0.71075852645413762</v>
      </c>
      <c r="S261" s="92">
        <v>-2.5585135745503105</v>
      </c>
      <c r="T261" s="92">
        <v>13.804853003664912</v>
      </c>
      <c r="U261" s="92">
        <v>-5.8202570847819546</v>
      </c>
      <c r="V261" s="129" t="str">
        <f t="shared" si="4"/>
        <v>-</v>
      </c>
    </row>
    <row r="262" spans="1:22" x14ac:dyDescent="0.25">
      <c r="A262" s="89" t="s">
        <v>3251</v>
      </c>
      <c r="B262" s="89" t="s">
        <v>3252</v>
      </c>
      <c r="C262" s="89" t="s">
        <v>3253</v>
      </c>
      <c r="D262" s="89" t="s">
        <v>3019</v>
      </c>
      <c r="E262" s="90" t="s">
        <v>337</v>
      </c>
      <c r="F262" s="91">
        <v>62337946.001999997</v>
      </c>
      <c r="G262" s="91">
        <v>345</v>
      </c>
      <c r="H262" s="92">
        <v>-37.09498</v>
      </c>
      <c r="I262" s="92">
        <v>9.2085000000000008</v>
      </c>
      <c r="J262" s="92">
        <v>-28.957940000000001</v>
      </c>
      <c r="K262" s="92">
        <v>-11.894270000000001</v>
      </c>
      <c r="L262" s="92">
        <v>-5.1244297794208808</v>
      </c>
      <c r="M262" s="92">
        <v>64.969833319506748</v>
      </c>
      <c r="N262" s="92">
        <v>-0.18984983078326595</v>
      </c>
      <c r="O262" s="92">
        <v>-71.29239766550397</v>
      </c>
      <c r="P262" s="91">
        <v>13</v>
      </c>
      <c r="Q262" s="92">
        <v>0.60361849446737592</v>
      </c>
      <c r="R262" s="92">
        <v>1.7939130174860165</v>
      </c>
      <c r="S262" s="92">
        <v>-10.479912612645689</v>
      </c>
      <c r="T262" s="92">
        <v>54.629041316427276</v>
      </c>
      <c r="U262" s="92">
        <v>-15.09464853474296</v>
      </c>
      <c r="V262" s="129" t="str">
        <f t="shared" si="4"/>
        <v>-</v>
      </c>
    </row>
    <row r="263" spans="1:22" x14ac:dyDescent="0.25">
      <c r="A263" s="89" t="s">
        <v>3039</v>
      </c>
      <c r="B263" s="89" t="s">
        <v>3040</v>
      </c>
      <c r="C263" s="89" t="s">
        <v>3041</v>
      </c>
      <c r="D263" s="89" t="s">
        <v>3019</v>
      </c>
      <c r="E263" s="90" t="s">
        <v>337</v>
      </c>
      <c r="F263" s="91">
        <v>44398268.001000002</v>
      </c>
      <c r="G263" s="91">
        <v>101</v>
      </c>
      <c r="H263" s="92">
        <v>-22.261220000000002</v>
      </c>
      <c r="I263" s="92">
        <v>-13.22897</v>
      </c>
      <c r="J263" s="92">
        <v>6.62974</v>
      </c>
      <c r="K263" s="92">
        <v>-5.72689</v>
      </c>
      <c r="L263" s="92">
        <v>1.9426865475369981</v>
      </c>
      <c r="M263" s="92">
        <v>20.745603921423488</v>
      </c>
      <c r="N263" s="92">
        <v>-0.253904179156142</v>
      </c>
      <c r="O263" s="92">
        <v>-21.077575154136863</v>
      </c>
      <c r="P263" s="91">
        <v>6</v>
      </c>
      <c r="Q263" s="92">
        <v>0.82246145404335669</v>
      </c>
      <c r="R263" s="92">
        <v>0.78049248565220386</v>
      </c>
      <c r="S263" s="92">
        <v>-6.5012664662960464</v>
      </c>
      <c r="T263" s="92">
        <v>12.738914378738611</v>
      </c>
      <c r="U263" s="92">
        <v>-8.7701964741000111</v>
      </c>
      <c r="V263" s="129" t="str">
        <f t="shared" si="4"/>
        <v>-</v>
      </c>
    </row>
  </sheetData>
  <sortState ref="A2:U263">
    <sortCondition ref="A2:A263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42.42578125" bestFit="1" customWidth="1"/>
    <col min="2" max="2" width="119.140625" bestFit="1" customWidth="1"/>
    <col min="3" max="3" width="20.5703125" bestFit="1" customWidth="1"/>
    <col min="4" max="4" width="60.85546875" bestFit="1" customWidth="1"/>
    <col min="5" max="5" width="54.5703125" bestFit="1" customWidth="1"/>
    <col min="6" max="6" width="14.7109375" bestFit="1" customWidth="1"/>
    <col min="7" max="7" width="8.5703125" bestFit="1" customWidth="1"/>
    <col min="8" max="10" width="8.7109375" bestFit="1" customWidth="1"/>
    <col min="11" max="11" width="8.28515625" bestFit="1" customWidth="1"/>
    <col min="23" max="23" width="12" bestFit="1" customWidth="1"/>
  </cols>
  <sheetData>
    <row r="1" spans="1:23" ht="165.75" x14ac:dyDescent="0.25">
      <c r="A1" s="101" t="s">
        <v>0</v>
      </c>
      <c r="B1" s="101" t="s">
        <v>1</v>
      </c>
      <c r="C1" s="101" t="s">
        <v>2</v>
      </c>
      <c r="D1" s="101" t="s">
        <v>3</v>
      </c>
      <c r="E1" s="102" t="s">
        <v>4</v>
      </c>
      <c r="F1" s="103" t="s">
        <v>5</v>
      </c>
      <c r="G1" s="103" t="s">
        <v>6</v>
      </c>
      <c r="H1" s="104" t="s">
        <v>7</v>
      </c>
      <c r="I1" s="104" t="s">
        <v>8</v>
      </c>
      <c r="J1" s="104" t="s">
        <v>9</v>
      </c>
      <c r="K1" s="104" t="s">
        <v>10</v>
      </c>
      <c r="L1" s="104" t="s">
        <v>11</v>
      </c>
      <c r="M1" s="104" t="s">
        <v>12</v>
      </c>
      <c r="N1" s="104" t="s">
        <v>507</v>
      </c>
      <c r="O1" s="104" t="s">
        <v>14</v>
      </c>
      <c r="P1" s="104" t="s">
        <v>15</v>
      </c>
      <c r="Q1" s="104" t="s">
        <v>3811</v>
      </c>
      <c r="R1" s="104" t="s">
        <v>3812</v>
      </c>
      <c r="S1" s="104" t="s">
        <v>3813</v>
      </c>
      <c r="T1" s="104" t="s">
        <v>3814</v>
      </c>
      <c r="U1" s="104" t="s">
        <v>19</v>
      </c>
      <c r="V1" s="104" t="s">
        <v>3815</v>
      </c>
    </row>
    <row r="2" spans="1:23" x14ac:dyDescent="0.25">
      <c r="A2" s="97" t="s">
        <v>3876</v>
      </c>
      <c r="B2" s="97" t="s">
        <v>3877</v>
      </c>
      <c r="C2" s="97" t="s">
        <v>3878</v>
      </c>
      <c r="D2" s="97" t="s">
        <v>32</v>
      </c>
      <c r="E2" s="98" t="s">
        <v>32</v>
      </c>
      <c r="F2" s="99">
        <v>646576528.99800003</v>
      </c>
      <c r="G2" s="99">
        <v>12351</v>
      </c>
      <c r="H2" s="100">
        <v>47.068829999999998</v>
      </c>
      <c r="I2" s="100">
        <v>32.161900000000003</v>
      </c>
      <c r="J2" s="100">
        <v>-25.893730000000001</v>
      </c>
      <c r="K2" s="100">
        <v>2.5732499999999998</v>
      </c>
      <c r="L2" s="100">
        <v>11.857855075283696</v>
      </c>
      <c r="M2" s="100">
        <v>19.579024306190828</v>
      </c>
      <c r="N2" s="100">
        <v>0.23738532218429367</v>
      </c>
      <c r="O2" s="100">
        <v>-29.772176114956405</v>
      </c>
      <c r="P2" s="100">
        <v>9</v>
      </c>
      <c r="Q2" s="100">
        <v>0.98454530624332726</v>
      </c>
      <c r="R2" s="100">
        <v>0.62429807609461951</v>
      </c>
      <c r="S2" s="100">
        <v>0.34631257681317901</v>
      </c>
      <c r="T2" s="100">
        <v>12.719426509286681</v>
      </c>
      <c r="U2" s="100">
        <v>4.3352014126909699</v>
      </c>
      <c r="V2" s="100">
        <v>19.794642955866909</v>
      </c>
      <c r="W2" s="129">
        <f>IF(N2&lt;0,"-",N2)</f>
        <v>0.23738532218429367</v>
      </c>
    </row>
    <row r="3" spans="1:23" x14ac:dyDescent="0.25">
      <c r="A3" s="97" t="s">
        <v>3897</v>
      </c>
      <c r="B3" s="97" t="s">
        <v>3898</v>
      </c>
      <c r="C3" s="97" t="s">
        <v>3899</v>
      </c>
      <c r="D3" s="97" t="s">
        <v>23</v>
      </c>
      <c r="E3" s="98" t="s">
        <v>24</v>
      </c>
      <c r="F3" s="99">
        <v>12700827.998</v>
      </c>
      <c r="G3" s="99">
        <v>858</v>
      </c>
      <c r="H3" s="100">
        <v>50.606209999999997</v>
      </c>
      <c r="I3" s="100">
        <v>34.596130000000002</v>
      </c>
      <c r="J3" s="100">
        <v>-25.620570000000001</v>
      </c>
      <c r="K3" s="100">
        <v>3.0023</v>
      </c>
      <c r="L3" s="100">
        <v>13.660844562483465</v>
      </c>
      <c r="M3" s="100">
        <v>19.337464641717418</v>
      </c>
      <c r="N3" s="100">
        <v>0.33358884423051666</v>
      </c>
      <c r="O3" s="100">
        <v>-27.784705915896126</v>
      </c>
      <c r="P3" s="100">
        <v>9</v>
      </c>
      <c r="Q3" s="100">
        <v>0.98745972559187911</v>
      </c>
      <c r="R3" s="100">
        <v>0.62716756935137552</v>
      </c>
      <c r="S3" s="100">
        <v>0.37213123087507921</v>
      </c>
      <c r="T3" s="100">
        <v>14.536303302272291</v>
      </c>
      <c r="U3" s="100">
        <v>6.016936425089936</v>
      </c>
      <c r="V3" s="100">
        <v>19.252447036913736</v>
      </c>
      <c r="W3" s="129">
        <f t="shared" ref="W3:W32" si="0">IF(N3&lt;0,"-",N3)</f>
        <v>0.33358884423051666</v>
      </c>
    </row>
    <row r="4" spans="1:23" x14ac:dyDescent="0.25">
      <c r="A4" s="97" t="s">
        <v>3819</v>
      </c>
      <c r="B4" s="97" t="s">
        <v>3820</v>
      </c>
      <c r="C4" s="97" t="s">
        <v>3821</v>
      </c>
      <c r="D4" s="97" t="s">
        <v>23</v>
      </c>
      <c r="E4" s="98" t="s">
        <v>491</v>
      </c>
      <c r="F4" s="99">
        <v>322758240.99800003</v>
      </c>
      <c r="G4" s="99">
        <v>66</v>
      </c>
      <c r="H4" s="100">
        <v>50.663809999999998</v>
      </c>
      <c r="I4" s="100">
        <v>34.334820000000001</v>
      </c>
      <c r="J4" s="100">
        <v>-25.454979999999999</v>
      </c>
      <c r="K4" s="100">
        <v>3.0475500000000002</v>
      </c>
      <c r="L4" s="100">
        <v>13.655700994526754</v>
      </c>
      <c r="M4" s="100">
        <v>19.206988060777999</v>
      </c>
      <c r="N4" s="100">
        <v>0.33558717753277956</v>
      </c>
      <c r="O4" s="100">
        <v>-27.657945276401229</v>
      </c>
      <c r="P4" s="100">
        <v>9</v>
      </c>
      <c r="Q4" s="100">
        <v>0.98843090461356042</v>
      </c>
      <c r="R4" s="100">
        <v>0.63094853120011551</v>
      </c>
      <c r="S4" s="100">
        <v>0.37147048340038047</v>
      </c>
      <c r="T4" s="100">
        <v>14.531120116613128</v>
      </c>
      <c r="U4" s="100">
        <v>6.0121387718685027</v>
      </c>
      <c r="V4" s="100">
        <v>19.166692307578344</v>
      </c>
      <c r="W4" s="129">
        <f t="shared" si="0"/>
        <v>0.33558717753277956</v>
      </c>
    </row>
    <row r="5" spans="1:23" x14ac:dyDescent="0.25">
      <c r="A5" s="97" t="s">
        <v>3822</v>
      </c>
      <c r="B5" s="97" t="s">
        <v>3823</v>
      </c>
      <c r="C5" s="97" t="s">
        <v>3824</v>
      </c>
      <c r="D5" s="97" t="s">
        <v>23</v>
      </c>
      <c r="E5" s="98" t="s">
        <v>24</v>
      </c>
      <c r="F5" s="99">
        <v>134291959</v>
      </c>
      <c r="G5" s="99">
        <v>2065</v>
      </c>
      <c r="H5" s="100">
        <v>49.063949999999998</v>
      </c>
      <c r="I5" s="100">
        <v>32.95655</v>
      </c>
      <c r="J5" s="100">
        <v>-26.253879999999999</v>
      </c>
      <c r="K5" s="100">
        <v>2.6913900000000002</v>
      </c>
      <c r="L5" s="100">
        <v>12.459558697069539</v>
      </c>
      <c r="M5" s="100">
        <v>19.206511572270088</v>
      </c>
      <c r="N5" s="100">
        <v>0.27331754624010646</v>
      </c>
      <c r="O5" s="100">
        <v>-28.246895649015247</v>
      </c>
      <c r="P5" s="100">
        <v>9</v>
      </c>
      <c r="Q5" s="100">
        <v>0.98843581515098211</v>
      </c>
      <c r="R5" s="100">
        <v>0.63067802586344446</v>
      </c>
      <c r="S5" s="100">
        <v>0.37160060585122895</v>
      </c>
      <c r="T5" s="100">
        <v>13.325764679552998</v>
      </c>
      <c r="U5" s="100">
        <v>4.8964393206369028</v>
      </c>
      <c r="V5" s="100">
        <v>19.164499045577745</v>
      </c>
      <c r="W5" s="129">
        <f t="shared" si="0"/>
        <v>0.27331754624010646</v>
      </c>
    </row>
    <row r="6" spans="1:23" x14ac:dyDescent="0.25">
      <c r="A6" s="97" t="s">
        <v>3894</v>
      </c>
      <c r="B6" s="97" t="s">
        <v>3895</v>
      </c>
      <c r="C6" s="97" t="s">
        <v>3896</v>
      </c>
      <c r="D6" s="97" t="s">
        <v>23</v>
      </c>
      <c r="E6" s="98" t="s">
        <v>24</v>
      </c>
      <c r="F6" s="99">
        <v>131759005.999</v>
      </c>
      <c r="G6" s="99">
        <v>5476</v>
      </c>
      <c r="H6" s="100">
        <v>50.575679999999998</v>
      </c>
      <c r="I6" s="100">
        <v>34.323349999999998</v>
      </c>
      <c r="J6" s="100">
        <v>-25.695730000000001</v>
      </c>
      <c r="K6" s="100">
        <v>3.1665299999999998</v>
      </c>
      <c r="L6" s="100">
        <v>13.560243386426363</v>
      </c>
      <c r="M6" s="100">
        <v>18.987973369207801</v>
      </c>
      <c r="N6" s="100">
        <v>0.3344307041434843</v>
      </c>
      <c r="O6" s="100">
        <v>-27.883205682433719</v>
      </c>
      <c r="P6" s="100">
        <v>9</v>
      </c>
      <c r="Q6" s="100">
        <v>0.98719913571010787</v>
      </c>
      <c r="R6" s="100">
        <v>0.62059438040931869</v>
      </c>
      <c r="S6" s="100">
        <v>0.36874944729571862</v>
      </c>
      <c r="T6" s="100">
        <v>14.434927257973197</v>
      </c>
      <c r="U6" s="100">
        <v>5.9231008696056353</v>
      </c>
      <c r="V6" s="100">
        <v>19.046370028883466</v>
      </c>
      <c r="W6" s="129">
        <f t="shared" si="0"/>
        <v>0.3344307041434843</v>
      </c>
    </row>
    <row r="7" spans="1:23" x14ac:dyDescent="0.25">
      <c r="A7" s="97" t="s">
        <v>3852</v>
      </c>
      <c r="B7" s="97" t="s">
        <v>3853</v>
      </c>
      <c r="C7" s="97" t="s">
        <v>3854</v>
      </c>
      <c r="D7" s="97" t="s">
        <v>23</v>
      </c>
      <c r="E7" s="98" t="s">
        <v>24</v>
      </c>
      <c r="F7" s="99">
        <v>690346896</v>
      </c>
      <c r="G7" s="99">
        <v>27468</v>
      </c>
      <c r="H7" s="100">
        <v>13.27502</v>
      </c>
      <c r="I7" s="100">
        <v>32.024030000000003</v>
      </c>
      <c r="J7" s="100">
        <v>-12.446339999999999</v>
      </c>
      <c r="K7" s="100">
        <v>10.789239999999999</v>
      </c>
      <c r="L7" s="100">
        <v>21.540252986167463</v>
      </c>
      <c r="M7" s="100">
        <v>19.036634558786005</v>
      </c>
      <c r="N7" s="100">
        <v>0.75276808301439857</v>
      </c>
      <c r="O7" s="100">
        <v>-20.106061934239438</v>
      </c>
      <c r="P7" s="100">
        <v>9</v>
      </c>
      <c r="Q7" s="100">
        <v>0.86903705753567895</v>
      </c>
      <c r="R7" s="100">
        <v>0.55698689697381909</v>
      </c>
      <c r="S7" s="100">
        <v>-0.36211002759424493</v>
      </c>
      <c r="T7" s="100">
        <v>22.476401904666776</v>
      </c>
      <c r="U7" s="100">
        <v>13.36643963471813</v>
      </c>
      <c r="V7" s="100">
        <v>27.534310933608424</v>
      </c>
      <c r="W7" s="129">
        <f t="shared" si="0"/>
        <v>0.75276808301439857</v>
      </c>
    </row>
    <row r="8" spans="1:23" x14ac:dyDescent="0.25">
      <c r="A8" s="97" t="s">
        <v>3840</v>
      </c>
      <c r="B8" s="97" t="s">
        <v>3841</v>
      </c>
      <c r="C8" s="97" t="s">
        <v>3842</v>
      </c>
      <c r="D8" s="97" t="s">
        <v>23</v>
      </c>
      <c r="E8" s="98" t="s">
        <v>24</v>
      </c>
      <c r="F8" s="99">
        <v>169667052.00099999</v>
      </c>
      <c r="G8" s="99">
        <v>578</v>
      </c>
      <c r="H8" s="100">
        <v>12.68477</v>
      </c>
      <c r="I8" s="100">
        <v>31.578479999999999</v>
      </c>
      <c r="J8" s="100">
        <v>-12.70059</v>
      </c>
      <c r="K8" s="100">
        <v>10.681139999999999</v>
      </c>
      <c r="L8" s="100">
        <v>21.04007645342525</v>
      </c>
      <c r="M8" s="100">
        <v>18.966141893860677</v>
      </c>
      <c r="N8" s="100">
        <v>0.72919386813179632</v>
      </c>
      <c r="O8" s="100">
        <v>-20.277767722666773</v>
      </c>
      <c r="P8" s="100">
        <v>9</v>
      </c>
      <c r="Q8" s="100">
        <v>0.86733128974181339</v>
      </c>
      <c r="R8" s="100">
        <v>0.55625441421908473</v>
      </c>
      <c r="S8" s="100">
        <v>-0.36476142852366189</v>
      </c>
      <c r="T8" s="100">
        <v>21.97237282341753</v>
      </c>
      <c r="U8" s="100">
        <v>12.899900925832309</v>
      </c>
      <c r="V8" s="100">
        <v>27.498374655549366</v>
      </c>
      <c r="W8" s="129">
        <f t="shared" si="0"/>
        <v>0.72919386813179632</v>
      </c>
    </row>
    <row r="9" spans="1:23" x14ac:dyDescent="0.25">
      <c r="A9" s="97" t="s">
        <v>3831</v>
      </c>
      <c r="B9" s="97" t="s">
        <v>3832</v>
      </c>
      <c r="C9" s="97" t="s">
        <v>3833</v>
      </c>
      <c r="D9" s="97" t="s">
        <v>57</v>
      </c>
      <c r="E9" s="98" t="s">
        <v>58</v>
      </c>
      <c r="F9" s="99">
        <v>290078259</v>
      </c>
      <c r="G9" s="99">
        <v>5230</v>
      </c>
      <c r="H9" s="100">
        <v>53.249099999999999</v>
      </c>
      <c r="I9" s="100">
        <v>29.308129999999998</v>
      </c>
      <c r="J9" s="100">
        <v>-28.936309999999999</v>
      </c>
      <c r="K9" s="100">
        <v>7.44292</v>
      </c>
      <c r="L9" s="100">
        <v>12.652123991835374</v>
      </c>
      <c r="M9" s="100">
        <v>19.959315224472363</v>
      </c>
      <c r="N9" s="100">
        <v>0.27265674439864296</v>
      </c>
      <c r="O9" s="100">
        <v>-31.213831172327311</v>
      </c>
      <c r="P9" s="100">
        <v>9</v>
      </c>
      <c r="Q9" s="100">
        <v>0.97042130027480156</v>
      </c>
      <c r="R9" s="100">
        <v>0.66804958243905976</v>
      </c>
      <c r="S9" s="100">
        <v>0.33009209071756024</v>
      </c>
      <c r="T9" s="100">
        <v>13.519813184926054</v>
      </c>
      <c r="U9" s="100">
        <v>5.0760542328034841</v>
      </c>
      <c r="V9" s="100">
        <v>20.305245664437198</v>
      </c>
      <c r="W9" s="129">
        <f t="shared" si="0"/>
        <v>0.27265674439864296</v>
      </c>
    </row>
    <row r="10" spans="1:23" x14ac:dyDescent="0.25">
      <c r="A10" s="97" t="s">
        <v>3885</v>
      </c>
      <c r="B10" s="97" t="s">
        <v>3886</v>
      </c>
      <c r="C10" s="97" t="s">
        <v>3887</v>
      </c>
      <c r="D10" s="97" t="s">
        <v>57</v>
      </c>
      <c r="E10" s="98" t="s">
        <v>58</v>
      </c>
      <c r="F10" s="99">
        <v>1620180004.0009999</v>
      </c>
      <c r="G10" s="99">
        <v>7407</v>
      </c>
      <c r="H10" s="100">
        <v>11.191369999999999</v>
      </c>
      <c r="I10" s="100">
        <v>32.825969999999998</v>
      </c>
      <c r="J10" s="100">
        <v>-11.973699999999999</v>
      </c>
      <c r="K10" s="100">
        <v>10.96097</v>
      </c>
      <c r="L10" s="100">
        <v>21.663229024170594</v>
      </c>
      <c r="M10" s="100">
        <v>18.993842794540772</v>
      </c>
      <c r="N10" s="100">
        <v>0.76093853667254008</v>
      </c>
      <c r="O10" s="100">
        <v>-19.75553649500883</v>
      </c>
      <c r="P10" s="100">
        <v>9</v>
      </c>
      <c r="Q10" s="100">
        <v>0.8663318540620546</v>
      </c>
      <c r="R10" s="100">
        <v>0.55426923365563152</v>
      </c>
      <c r="S10" s="100">
        <v>-0.36621077275800834</v>
      </c>
      <c r="T10" s="100">
        <v>22.60032515054673</v>
      </c>
      <c r="U10" s="100">
        <v>13.481145300094589</v>
      </c>
      <c r="V10" s="100">
        <v>27.536846788017421</v>
      </c>
      <c r="W10" s="129">
        <f t="shared" si="0"/>
        <v>0.76093853667254008</v>
      </c>
    </row>
    <row r="11" spans="1:23" x14ac:dyDescent="0.25">
      <c r="A11" s="97" t="s">
        <v>3900</v>
      </c>
      <c r="B11" s="97" t="s">
        <v>3901</v>
      </c>
      <c r="C11" s="97" t="s">
        <v>3902</v>
      </c>
      <c r="D11" s="97" t="s">
        <v>887</v>
      </c>
      <c r="E11" s="98" t="s">
        <v>1012</v>
      </c>
      <c r="F11" s="99">
        <v>22486284</v>
      </c>
      <c r="G11" s="99">
        <v>581</v>
      </c>
      <c r="H11" s="100" t="s">
        <v>4613</v>
      </c>
      <c r="I11" s="100">
        <v>31.108170000000001</v>
      </c>
      <c r="J11" s="100">
        <v>-27.647790000000001</v>
      </c>
      <c r="K11" s="100">
        <v>7.0448700000000004</v>
      </c>
      <c r="L11" s="100">
        <v>13.492723911347792</v>
      </c>
      <c r="M11" s="100">
        <v>19.612904747221307</v>
      </c>
      <c r="N11" s="100">
        <v>0.32033204209251187</v>
      </c>
      <c r="O11" s="100">
        <v>-30.049517447761755</v>
      </c>
      <c r="P11" s="100">
        <v>9</v>
      </c>
      <c r="Q11" s="100">
        <v>0.97293757118941426</v>
      </c>
      <c r="R11" s="100">
        <v>0.66969961592247829</v>
      </c>
      <c r="S11" s="100">
        <v>0.33410628925493635</v>
      </c>
      <c r="T11" s="100">
        <v>14.36688772240422</v>
      </c>
      <c r="U11" s="100">
        <v>5.8601222077417914</v>
      </c>
      <c r="V11" s="100">
        <v>19.990084632411111</v>
      </c>
      <c r="W11" s="129">
        <f t="shared" si="0"/>
        <v>0.32033204209251187</v>
      </c>
    </row>
    <row r="12" spans="1:23" x14ac:dyDescent="0.25">
      <c r="A12" s="97" t="s">
        <v>3870</v>
      </c>
      <c r="B12" s="97" t="s">
        <v>3871</v>
      </c>
      <c r="C12" s="97" t="s">
        <v>3872</v>
      </c>
      <c r="D12" s="97" t="s">
        <v>36</v>
      </c>
      <c r="E12" s="98" t="s">
        <v>37</v>
      </c>
      <c r="F12" s="99">
        <v>105011810.998</v>
      </c>
      <c r="G12" s="99">
        <v>2246</v>
      </c>
      <c r="H12" s="100">
        <v>30.529910000000001</v>
      </c>
      <c r="I12" s="100">
        <v>32.043109999999999</v>
      </c>
      <c r="J12" s="100">
        <v>-15.966710000000001</v>
      </c>
      <c r="K12" s="100">
        <v>-1.0867100000000001</v>
      </c>
      <c r="L12" s="100">
        <v>12.39160032464024</v>
      </c>
      <c r="M12" s="100">
        <v>18.005319040538151</v>
      </c>
      <c r="N12" s="100">
        <v>0.28777708579724803</v>
      </c>
      <c r="O12" s="100">
        <v>-21.448963746024496</v>
      </c>
      <c r="P12" s="100">
        <v>11</v>
      </c>
      <c r="Q12" s="100">
        <v>0.92308569238529448</v>
      </c>
      <c r="R12" s="100">
        <v>0.5314025999548988</v>
      </c>
      <c r="S12" s="100">
        <v>0.31346025830654034</v>
      </c>
      <c r="T12" s="100">
        <v>13.257282866080189</v>
      </c>
      <c r="U12" s="100">
        <v>4.8330512781045609</v>
      </c>
      <c r="V12" s="100">
        <v>19.101524314239878</v>
      </c>
      <c r="W12" s="129">
        <f t="shared" si="0"/>
        <v>0.28777708579724803</v>
      </c>
    </row>
    <row r="13" spans="1:23" x14ac:dyDescent="0.25">
      <c r="A13" s="97" t="s">
        <v>3816</v>
      </c>
      <c r="B13" s="97" t="s">
        <v>3817</v>
      </c>
      <c r="C13" s="97" t="s">
        <v>3818</v>
      </c>
      <c r="D13" s="97" t="s">
        <v>36</v>
      </c>
      <c r="E13" s="98" t="s">
        <v>4613</v>
      </c>
      <c r="F13" s="99">
        <v>7190486.0020000003</v>
      </c>
      <c r="G13" s="99">
        <v>124</v>
      </c>
      <c r="H13" s="100">
        <v>-2.7555900000000002</v>
      </c>
      <c r="I13" s="100">
        <v>-3.3759000000000001</v>
      </c>
      <c r="J13" s="100">
        <v>-10.728619999999999</v>
      </c>
      <c r="K13" s="100">
        <v>-3.52623</v>
      </c>
      <c r="L13" s="100">
        <v>7.9082630600421089</v>
      </c>
      <c r="M13" s="100">
        <v>20.570785767912152</v>
      </c>
      <c r="N13" s="100">
        <v>3.3940413633917373E-2</v>
      </c>
      <c r="O13" s="100">
        <v>-28.703499998521309</v>
      </c>
      <c r="P13" s="100">
        <v>21</v>
      </c>
      <c r="Q13" s="100">
        <v>0.57484884585691631</v>
      </c>
      <c r="R13" s="100">
        <v>0.2999278462424963</v>
      </c>
      <c r="S13" s="100">
        <v>-0.60138861403506849</v>
      </c>
      <c r="T13" s="100">
        <v>8.7394132450947524</v>
      </c>
      <c r="U13" s="100">
        <v>0.65122697807622476</v>
      </c>
      <c r="V13" s="100">
        <v>31.209533652447927</v>
      </c>
      <c r="W13" s="129">
        <f t="shared" si="0"/>
        <v>3.3940413633917373E-2</v>
      </c>
    </row>
    <row r="14" spans="1:23" x14ac:dyDescent="0.25">
      <c r="A14" s="97" t="s">
        <v>3834</v>
      </c>
      <c r="B14" s="97" t="s">
        <v>3835</v>
      </c>
      <c r="C14" s="97" t="s">
        <v>3836</v>
      </c>
      <c r="D14" s="97" t="s">
        <v>36</v>
      </c>
      <c r="E14" s="98" t="s">
        <v>37</v>
      </c>
      <c r="F14" s="99">
        <v>201999420.998</v>
      </c>
      <c r="G14" s="99">
        <v>3433</v>
      </c>
      <c r="H14" s="100">
        <v>12.030060000000001</v>
      </c>
      <c r="I14" s="100">
        <v>29.755590000000002</v>
      </c>
      <c r="J14" s="100">
        <v>-13.79224</v>
      </c>
      <c r="K14" s="100">
        <v>10.282299999999999</v>
      </c>
      <c r="L14" s="100">
        <v>19.8820585979675</v>
      </c>
      <c r="M14" s="100">
        <v>19.04933139213335</v>
      </c>
      <c r="N14" s="100">
        <v>0.66521896515990442</v>
      </c>
      <c r="O14" s="100">
        <v>-21.050759775575489</v>
      </c>
      <c r="P14" s="100">
        <v>9</v>
      </c>
      <c r="Q14" s="100">
        <v>0.86883765806328739</v>
      </c>
      <c r="R14" s="100">
        <v>0.5626910906185808</v>
      </c>
      <c r="S14" s="100">
        <v>-0.36406804535204923</v>
      </c>
      <c r="T14" s="100">
        <v>20.805435477203815</v>
      </c>
      <c r="U14" s="100">
        <v>11.819761975310161</v>
      </c>
      <c r="V14" s="100">
        <v>27.564622243835927</v>
      </c>
      <c r="W14" s="129">
        <f t="shared" si="0"/>
        <v>0.66521896515990442</v>
      </c>
    </row>
    <row r="15" spans="1:23" x14ac:dyDescent="0.25">
      <c r="A15" s="97" t="s">
        <v>3882</v>
      </c>
      <c r="B15" s="97" t="s">
        <v>3883</v>
      </c>
      <c r="C15" s="97" t="s">
        <v>3884</v>
      </c>
      <c r="D15" s="97" t="s">
        <v>36</v>
      </c>
      <c r="E15" s="98" t="s">
        <v>37</v>
      </c>
      <c r="F15" s="99">
        <v>170012726.99900001</v>
      </c>
      <c r="G15" s="99">
        <v>3991</v>
      </c>
      <c r="H15" s="100">
        <v>45.124690000000001</v>
      </c>
      <c r="I15" s="100">
        <v>35.386069999999997</v>
      </c>
      <c r="J15" s="100">
        <v>-24.427240000000001</v>
      </c>
      <c r="K15" s="100">
        <v>1.9992799999999999</v>
      </c>
      <c r="L15" s="100">
        <v>14.036505347227246</v>
      </c>
      <c r="M15" s="100">
        <v>19.310975125081566</v>
      </c>
      <c r="N15" s="100">
        <v>0.35349966641800762</v>
      </c>
      <c r="O15" s="100">
        <v>-28.442294953572311</v>
      </c>
      <c r="P15" s="100">
        <v>9</v>
      </c>
      <c r="Q15" s="100">
        <v>0.99180804569882552</v>
      </c>
      <c r="R15" s="100">
        <v>0.65556991931994613</v>
      </c>
      <c r="S15" s="100">
        <v>0.34517249552818391</v>
      </c>
      <c r="T15" s="100">
        <v>14.914857568218576</v>
      </c>
      <c r="U15" s="100">
        <v>6.3673333070318749</v>
      </c>
      <c r="V15" s="100">
        <v>19.612648216012008</v>
      </c>
      <c r="W15" s="129">
        <f t="shared" si="0"/>
        <v>0.35349966641800762</v>
      </c>
    </row>
    <row r="16" spans="1:23" x14ac:dyDescent="0.25">
      <c r="A16" s="97" t="s">
        <v>3879</v>
      </c>
      <c r="B16" s="97" t="s">
        <v>3880</v>
      </c>
      <c r="C16" s="97" t="s">
        <v>3881</v>
      </c>
      <c r="D16" s="97" t="s">
        <v>36</v>
      </c>
      <c r="E16" s="98" t="s">
        <v>37</v>
      </c>
      <c r="F16" s="99">
        <v>1108941852.0009999</v>
      </c>
      <c r="G16" s="99">
        <v>674</v>
      </c>
      <c r="H16" s="100">
        <v>12.93003</v>
      </c>
      <c r="I16" s="100">
        <v>32.74194</v>
      </c>
      <c r="J16" s="100">
        <v>-11.921189999999999</v>
      </c>
      <c r="K16" s="100">
        <v>10.97997</v>
      </c>
      <c r="L16" s="100">
        <v>22.114769267385114</v>
      </c>
      <c r="M16" s="100">
        <v>18.983876928944355</v>
      </c>
      <c r="N16" s="100">
        <v>0.78512346244489983</v>
      </c>
      <c r="O16" s="100">
        <v>-19.75130161991563</v>
      </c>
      <c r="P16" s="100">
        <v>9</v>
      </c>
      <c r="Q16" s="100">
        <v>0.86784028699386728</v>
      </c>
      <c r="R16" s="100">
        <v>0.55650635751231214</v>
      </c>
      <c r="S16" s="100">
        <v>-0.36441704389851665</v>
      </c>
      <c r="T16" s="100">
        <v>23.055343327202671</v>
      </c>
      <c r="U16" s="100">
        <v>13.902318602497111</v>
      </c>
      <c r="V16" s="100">
        <v>27.510574476088536</v>
      </c>
      <c r="W16" s="129">
        <f t="shared" si="0"/>
        <v>0.78512346244489983</v>
      </c>
    </row>
    <row r="17" spans="1:23" x14ac:dyDescent="0.25">
      <c r="A17" s="97" t="s">
        <v>3843</v>
      </c>
      <c r="B17" s="97" t="s">
        <v>3844</v>
      </c>
      <c r="C17" s="97" t="s">
        <v>3845</v>
      </c>
      <c r="D17" s="97" t="s">
        <v>36</v>
      </c>
      <c r="E17" s="98" t="s">
        <v>4613</v>
      </c>
      <c r="F17" s="99">
        <v>130290920.002</v>
      </c>
      <c r="G17" s="99">
        <v>275</v>
      </c>
      <c r="H17" s="100">
        <v>46.524990000000003</v>
      </c>
      <c r="I17" s="100">
        <v>36.878610000000002</v>
      </c>
      <c r="J17" s="100">
        <v>-23.586490000000001</v>
      </c>
      <c r="K17" s="100">
        <v>2.3673899999999999</v>
      </c>
      <c r="L17" s="100">
        <v>15.273769489944566</v>
      </c>
      <c r="M17" s="100">
        <v>19.317175447050861</v>
      </c>
      <c r="N17" s="100">
        <v>0.41743615311373966</v>
      </c>
      <c r="O17" s="100">
        <v>-27.835442330260417</v>
      </c>
      <c r="P17" s="100">
        <v>9</v>
      </c>
      <c r="Q17" s="100">
        <v>0.99174333973466688</v>
      </c>
      <c r="R17" s="100">
        <v>0.65542584279362071</v>
      </c>
      <c r="S17" s="100">
        <v>0.34505628969456703</v>
      </c>
      <c r="T17" s="100">
        <v>16.16165158651739</v>
      </c>
      <c r="U17" s="100">
        <v>7.5213890811590467</v>
      </c>
      <c r="V17" s="100">
        <v>19.618828686757791</v>
      </c>
      <c r="W17" s="129">
        <f t="shared" si="0"/>
        <v>0.41743615311373966</v>
      </c>
    </row>
    <row r="18" spans="1:23" x14ac:dyDescent="0.25">
      <c r="A18" s="97" t="s">
        <v>3837</v>
      </c>
      <c r="B18" s="97" t="s">
        <v>3838</v>
      </c>
      <c r="C18" s="97" t="s">
        <v>3839</v>
      </c>
      <c r="D18" s="97" t="s">
        <v>760</v>
      </c>
      <c r="E18" s="98" t="s">
        <v>302</v>
      </c>
      <c r="F18" s="99">
        <v>49539468.001000002</v>
      </c>
      <c r="G18" s="99">
        <v>380</v>
      </c>
      <c r="H18" s="100">
        <v>11.28631</v>
      </c>
      <c r="I18" s="100">
        <v>31.018039999999999</v>
      </c>
      <c r="J18" s="100">
        <v>-11.71116</v>
      </c>
      <c r="K18" s="100">
        <v>10.43371</v>
      </c>
      <c r="L18" s="100">
        <v>20.538017058162229</v>
      </c>
      <c r="M18" s="100">
        <v>18.268880009948614</v>
      </c>
      <c r="N18" s="100">
        <v>0.7295430791925841</v>
      </c>
      <c r="O18" s="100">
        <v>-19.211329132369247</v>
      </c>
      <c r="P18" s="100">
        <v>9</v>
      </c>
      <c r="Q18" s="100">
        <v>0.85962789782485172</v>
      </c>
      <c r="R18" s="100">
        <v>0.55265468330642187</v>
      </c>
      <c r="S18" s="100">
        <v>-0.36798160759386633</v>
      </c>
      <c r="T18" s="100">
        <v>21.466446377129444</v>
      </c>
      <c r="U18" s="100">
        <v>12.431605980514027</v>
      </c>
      <c r="V18" s="100">
        <v>26.919531212331794</v>
      </c>
      <c r="W18" s="129">
        <f t="shared" si="0"/>
        <v>0.7295430791925841</v>
      </c>
    </row>
    <row r="19" spans="1:23" x14ac:dyDescent="0.25">
      <c r="A19" s="97" t="s">
        <v>3849</v>
      </c>
      <c r="B19" s="97" t="s">
        <v>3850</v>
      </c>
      <c r="C19" s="97" t="s">
        <v>3851</v>
      </c>
      <c r="D19" s="97" t="s">
        <v>325</v>
      </c>
      <c r="E19" s="98" t="s">
        <v>326</v>
      </c>
      <c r="F19" s="99">
        <v>106336239.002</v>
      </c>
      <c r="G19" s="99">
        <v>2440</v>
      </c>
      <c r="H19" s="100">
        <v>35.001600000000003</v>
      </c>
      <c r="I19" s="100">
        <v>32.927950000000003</v>
      </c>
      <c r="J19" s="100">
        <v>-28.20055</v>
      </c>
      <c r="K19" s="100">
        <v>3.7448199999999998</v>
      </c>
      <c r="L19" s="100">
        <v>11.137749848407275</v>
      </c>
      <c r="M19" s="100">
        <v>19.309795068060147</v>
      </c>
      <c r="N19" s="100">
        <v>0.20340287156125558</v>
      </c>
      <c r="O19" s="100">
        <v>-31.863001037001847</v>
      </c>
      <c r="P19" s="100">
        <v>9</v>
      </c>
      <c r="Q19" s="100">
        <v>0.98155933607646839</v>
      </c>
      <c r="R19" s="100">
        <v>0.65553382519404013</v>
      </c>
      <c r="S19" s="100">
        <v>0.31928296564623104</v>
      </c>
      <c r="T19" s="100">
        <v>11.99377476006247</v>
      </c>
      <c r="U19" s="100">
        <v>3.6635246329608684</v>
      </c>
      <c r="V19" s="100">
        <v>19.969480926734459</v>
      </c>
      <c r="W19" s="129">
        <f t="shared" si="0"/>
        <v>0.20340287156125558</v>
      </c>
    </row>
    <row r="20" spans="1:23" x14ac:dyDescent="0.25">
      <c r="A20" s="97" t="s">
        <v>3846</v>
      </c>
      <c r="B20" s="97" t="s">
        <v>3847</v>
      </c>
      <c r="C20" s="97" t="s">
        <v>3848</v>
      </c>
      <c r="D20" s="97" t="s">
        <v>325</v>
      </c>
      <c r="E20" s="98" t="s">
        <v>326</v>
      </c>
      <c r="F20" s="99">
        <v>130038133</v>
      </c>
      <c r="G20" s="99">
        <v>124</v>
      </c>
      <c r="H20" s="100">
        <v>36.430549999999997</v>
      </c>
      <c r="I20" s="100">
        <v>34.354480000000002</v>
      </c>
      <c r="J20" s="100">
        <v>-27.484120000000001</v>
      </c>
      <c r="K20" s="100">
        <v>4.1152699999999998</v>
      </c>
      <c r="L20" s="100">
        <v>12.304825078665882</v>
      </c>
      <c r="M20" s="100">
        <v>19.348150221774514</v>
      </c>
      <c r="N20" s="100">
        <v>0.26331938391855986</v>
      </c>
      <c r="O20" s="100">
        <v>-31.362734868454446</v>
      </c>
      <c r="P20" s="100">
        <v>9</v>
      </c>
      <c r="Q20" s="100">
        <v>0.98163945632745175</v>
      </c>
      <c r="R20" s="100">
        <v>0.65525390196025135</v>
      </c>
      <c r="S20" s="100">
        <v>0.31895410541036068</v>
      </c>
      <c r="T20" s="100">
        <v>13.169839244397563</v>
      </c>
      <c r="U20" s="100">
        <v>4.7521118325888345</v>
      </c>
      <c r="V20" s="100">
        <v>20.002406834292124</v>
      </c>
      <c r="W20" s="129">
        <f t="shared" si="0"/>
        <v>0.26331938391855986</v>
      </c>
    </row>
    <row r="21" spans="1:23" x14ac:dyDescent="0.25">
      <c r="A21" s="97" t="s">
        <v>3864</v>
      </c>
      <c r="B21" s="97" t="s">
        <v>3865</v>
      </c>
      <c r="C21" s="97" t="s">
        <v>3866</v>
      </c>
      <c r="D21" s="97" t="s">
        <v>325</v>
      </c>
      <c r="E21" s="98" t="s">
        <v>326</v>
      </c>
      <c r="F21" s="99">
        <v>402645606</v>
      </c>
      <c r="G21" s="99">
        <v>7903</v>
      </c>
      <c r="H21" s="100">
        <v>42.956899999999997</v>
      </c>
      <c r="I21" s="100">
        <v>32.533700000000003</v>
      </c>
      <c r="J21" s="100">
        <v>-31.08314</v>
      </c>
      <c r="K21" s="100">
        <v>5.3341099999999999</v>
      </c>
      <c r="L21" s="100">
        <v>10.55212384067994</v>
      </c>
      <c r="M21" s="100">
        <v>20.322784277045635</v>
      </c>
      <c r="N21" s="100">
        <v>0.16444802605862771</v>
      </c>
      <c r="O21" s="100">
        <v>-33.505839869897912</v>
      </c>
      <c r="P21" s="100">
        <v>9</v>
      </c>
      <c r="Q21" s="100">
        <v>0.97224544496421406</v>
      </c>
      <c r="R21" s="100">
        <v>0.66561523911043452</v>
      </c>
      <c r="S21" s="100">
        <v>0.31084341355281631</v>
      </c>
      <c r="T21" s="100">
        <v>11.403638039708586</v>
      </c>
      <c r="U21" s="100">
        <v>3.1172830889260927</v>
      </c>
      <c r="V21" s="100">
        <v>20.847665841206894</v>
      </c>
      <c r="W21" s="129">
        <f t="shared" si="0"/>
        <v>0.16444802605862771</v>
      </c>
    </row>
    <row r="22" spans="1:23" x14ac:dyDescent="0.25">
      <c r="A22" s="97" t="s">
        <v>3861</v>
      </c>
      <c r="B22" s="97" t="s">
        <v>3862</v>
      </c>
      <c r="C22" s="97" t="s">
        <v>3863</v>
      </c>
      <c r="D22" s="97" t="s">
        <v>665</v>
      </c>
      <c r="E22" s="98" t="s">
        <v>326</v>
      </c>
      <c r="F22" s="99">
        <v>783726939.99800003</v>
      </c>
      <c r="G22" s="99">
        <v>438</v>
      </c>
      <c r="H22" s="100">
        <v>44.448720000000002</v>
      </c>
      <c r="I22" s="100">
        <v>33.92071</v>
      </c>
      <c r="J22" s="100">
        <v>-30.39181</v>
      </c>
      <c r="K22" s="100">
        <v>5.7112600000000002</v>
      </c>
      <c r="L22" s="100">
        <v>11.697293372099038</v>
      </c>
      <c r="M22" s="100">
        <v>20.352716891166267</v>
      </c>
      <c r="N22" s="100">
        <v>0.22047234842352481</v>
      </c>
      <c r="O22" s="100">
        <v>-33.020124749241795</v>
      </c>
      <c r="P22" s="100">
        <v>9</v>
      </c>
      <c r="Q22" s="100">
        <v>0.97213585692006521</v>
      </c>
      <c r="R22" s="100">
        <v>0.66588258964159674</v>
      </c>
      <c r="S22" s="100">
        <v>0.31057048437783225</v>
      </c>
      <c r="T22" s="100">
        <v>12.557628099240748</v>
      </c>
      <c r="U22" s="100">
        <v>4.1854377896565209</v>
      </c>
      <c r="V22" s="100">
        <v>20.874302519004392</v>
      </c>
      <c r="W22" s="129">
        <f t="shared" si="0"/>
        <v>0.22047234842352481</v>
      </c>
    </row>
    <row r="23" spans="1:23" x14ac:dyDescent="0.25">
      <c r="A23" s="97" t="s">
        <v>3825</v>
      </c>
      <c r="B23" s="97" t="s">
        <v>3826</v>
      </c>
      <c r="C23" s="97" t="s">
        <v>3827</v>
      </c>
      <c r="D23" s="97" t="s">
        <v>325</v>
      </c>
      <c r="E23" s="98" t="s">
        <v>326</v>
      </c>
      <c r="F23" s="99">
        <v>141099342.998</v>
      </c>
      <c r="G23" s="99">
        <v>74</v>
      </c>
      <c r="H23" s="100">
        <v>47.990699999999997</v>
      </c>
      <c r="I23" s="100">
        <v>38.546950000000002</v>
      </c>
      <c r="J23" s="100">
        <v>-23.234349999999999</v>
      </c>
      <c r="K23" s="100">
        <v>2.4408099999999999</v>
      </c>
      <c r="L23" s="100">
        <v>15.523817036697052</v>
      </c>
      <c r="M23" s="100">
        <v>18.584221233298088</v>
      </c>
      <c r="N23" s="100">
        <v>0.44735449766905128</v>
      </c>
      <c r="O23" s="100">
        <v>-27.453238589277994</v>
      </c>
      <c r="P23" s="100">
        <v>9</v>
      </c>
      <c r="Q23" s="100">
        <v>0.98945318690729889</v>
      </c>
      <c r="R23" s="100">
        <v>0.6500184463532015</v>
      </c>
      <c r="S23" s="100">
        <v>0.34816615870922463</v>
      </c>
      <c r="T23" s="100">
        <v>16.413625093885532</v>
      </c>
      <c r="U23" s="100">
        <v>7.7546204544551856</v>
      </c>
      <c r="V23" s="100">
        <v>19.043222269127419</v>
      </c>
      <c r="W23" s="129">
        <f t="shared" si="0"/>
        <v>0.44735449766905128</v>
      </c>
    </row>
    <row r="24" spans="1:23" x14ac:dyDescent="0.25">
      <c r="A24" s="97" t="s">
        <v>3873</v>
      </c>
      <c r="B24" s="97" t="s">
        <v>3874</v>
      </c>
      <c r="C24" s="97" t="s">
        <v>3875</v>
      </c>
      <c r="D24" s="97" t="s">
        <v>325</v>
      </c>
      <c r="E24" s="98" t="s">
        <v>326</v>
      </c>
      <c r="F24" s="99">
        <v>172078802.00099999</v>
      </c>
      <c r="G24" s="99">
        <v>2299</v>
      </c>
      <c r="H24" s="100">
        <v>11.71161</v>
      </c>
      <c r="I24" s="100">
        <v>31.086939999999998</v>
      </c>
      <c r="J24" s="100">
        <v>-12.70326</v>
      </c>
      <c r="K24" s="100">
        <v>10.53937</v>
      </c>
      <c r="L24" s="100">
        <v>20.503825581047774</v>
      </c>
      <c r="M24" s="100">
        <v>18.734744011517055</v>
      </c>
      <c r="N24" s="100">
        <v>0.70957700252381706</v>
      </c>
      <c r="O24" s="100">
        <v>-20.08091142999141</v>
      </c>
      <c r="P24" s="100">
        <v>9</v>
      </c>
      <c r="Q24" s="100">
        <v>0.86472077429977257</v>
      </c>
      <c r="R24" s="100">
        <v>0.55474027046284835</v>
      </c>
      <c r="S24" s="100">
        <v>-0.36602522202658383</v>
      </c>
      <c r="T24" s="100">
        <v>21.431991544348563</v>
      </c>
      <c r="U24" s="100">
        <v>12.399713945315138</v>
      </c>
      <c r="V24" s="100">
        <v>27.307816202602297</v>
      </c>
      <c r="W24" s="129">
        <f t="shared" si="0"/>
        <v>0.70957700252381706</v>
      </c>
    </row>
    <row r="25" spans="1:23" x14ac:dyDescent="0.25">
      <c r="A25" s="97" t="s">
        <v>3855</v>
      </c>
      <c r="B25" s="97" t="s">
        <v>3856</v>
      </c>
      <c r="C25" s="97" t="s">
        <v>3857</v>
      </c>
      <c r="D25" s="97" t="s">
        <v>325</v>
      </c>
      <c r="E25" s="98" t="s">
        <v>326</v>
      </c>
      <c r="F25" s="99">
        <v>13633761.002</v>
      </c>
      <c r="G25" s="99">
        <v>426</v>
      </c>
      <c r="H25" s="100">
        <v>45.757919999999999</v>
      </c>
      <c r="I25" s="100">
        <v>36.471919999999997</v>
      </c>
      <c r="J25" s="100">
        <v>-24.367519999999999</v>
      </c>
      <c r="K25" s="100">
        <v>1.9035500000000001</v>
      </c>
      <c r="L25" s="100">
        <v>13.782959336858003</v>
      </c>
      <c r="M25" s="100">
        <v>18.526840719861134</v>
      </c>
      <c r="N25" s="100">
        <v>0.35477593584033357</v>
      </c>
      <c r="O25" s="100">
        <v>-28.20861707767266</v>
      </c>
      <c r="P25" s="100">
        <v>9</v>
      </c>
      <c r="Q25" s="100">
        <v>0.98940771413241391</v>
      </c>
      <c r="R25" s="100">
        <v>0.64955999598906278</v>
      </c>
      <c r="S25" s="100">
        <v>0.34902545221131448</v>
      </c>
      <c r="T25" s="100">
        <v>14.659358650746013</v>
      </c>
      <c r="U25" s="100">
        <v>6.1308387484561244</v>
      </c>
      <c r="V25" s="100">
        <v>18.990255073019096</v>
      </c>
      <c r="W25" s="129">
        <f t="shared" si="0"/>
        <v>0.35477593584033357</v>
      </c>
    </row>
    <row r="26" spans="1:23" x14ac:dyDescent="0.25">
      <c r="A26" s="97" t="s">
        <v>3858</v>
      </c>
      <c r="B26" s="97" t="s">
        <v>3859</v>
      </c>
      <c r="C26" s="97" t="s">
        <v>3860</v>
      </c>
      <c r="D26" s="97" t="s">
        <v>325</v>
      </c>
      <c r="E26" s="98" t="s">
        <v>326</v>
      </c>
      <c r="F26" s="99">
        <v>86661536</v>
      </c>
      <c r="G26" s="99">
        <v>1445</v>
      </c>
      <c r="H26" s="100">
        <v>46.864719999999998</v>
      </c>
      <c r="I26" s="100">
        <v>37.509740000000001</v>
      </c>
      <c r="J26" s="100">
        <v>-23.81541</v>
      </c>
      <c r="K26" s="100">
        <v>2.1703700000000001</v>
      </c>
      <c r="L26" s="100">
        <v>14.644706954621256</v>
      </c>
      <c r="M26" s="100">
        <v>18.556270199261078</v>
      </c>
      <c r="N26" s="100">
        <v>0.4006529756509386</v>
      </c>
      <c r="O26" s="100">
        <v>-27.840608672285693</v>
      </c>
      <c r="P26" s="100">
        <v>9</v>
      </c>
      <c r="Q26" s="100">
        <v>0.98943895666719461</v>
      </c>
      <c r="R26" s="100">
        <v>0.6498993834330794</v>
      </c>
      <c r="S26" s="100">
        <v>0.34853591704895909</v>
      </c>
      <c r="T26" s="100">
        <v>15.527743774031633</v>
      </c>
      <c r="U26" s="100">
        <v>6.9346321986856196</v>
      </c>
      <c r="V26" s="100">
        <v>19.018083181439913</v>
      </c>
      <c r="W26" s="129">
        <f t="shared" si="0"/>
        <v>0.4006529756509386</v>
      </c>
    </row>
    <row r="27" spans="1:23" x14ac:dyDescent="0.25">
      <c r="A27" s="97" t="s">
        <v>3906</v>
      </c>
      <c r="B27" s="97" t="s">
        <v>3907</v>
      </c>
      <c r="C27" s="97" t="s">
        <v>3908</v>
      </c>
      <c r="D27" s="97" t="s">
        <v>451</v>
      </c>
      <c r="E27" s="98" t="s">
        <v>452</v>
      </c>
      <c r="F27" s="99">
        <v>3947996.0010000002</v>
      </c>
      <c r="G27" s="99">
        <v>4397</v>
      </c>
      <c r="H27" s="100" t="s">
        <v>4613</v>
      </c>
      <c r="I27" s="100">
        <v>8.0532400000000006</v>
      </c>
      <c r="J27" s="100">
        <v>-15.30674</v>
      </c>
      <c r="K27" s="100">
        <v>3.7081200000000001</v>
      </c>
      <c r="L27" s="100">
        <v>14.121872953002889</v>
      </c>
      <c r="M27" s="100">
        <v>16.233554334761948</v>
      </c>
      <c r="N27" s="100">
        <v>0.42577187522622567</v>
      </c>
      <c r="O27" s="100">
        <v>-17.240013835079704</v>
      </c>
      <c r="P27" s="100">
        <v>9</v>
      </c>
      <c r="Q27" s="100">
        <v>0.64354303987284334</v>
      </c>
      <c r="R27" s="100">
        <v>0.37893260202581674</v>
      </c>
      <c r="S27" s="100">
        <v>-0.48217339020283506</v>
      </c>
      <c r="T27" s="100">
        <v>15.000882707526175</v>
      </c>
      <c r="U27" s="100">
        <v>6.4469597788314958</v>
      </c>
      <c r="V27" s="100">
        <v>26.186365647352329</v>
      </c>
      <c r="W27" s="129">
        <f t="shared" si="0"/>
        <v>0.42577187522622567</v>
      </c>
    </row>
    <row r="28" spans="1:23" x14ac:dyDescent="0.25">
      <c r="A28" s="97" t="s">
        <v>3903</v>
      </c>
      <c r="B28" s="97" t="s">
        <v>3904</v>
      </c>
      <c r="C28" s="97" t="s">
        <v>3905</v>
      </c>
      <c r="D28" s="97" t="s">
        <v>451</v>
      </c>
      <c r="E28" s="98" t="s">
        <v>452</v>
      </c>
      <c r="F28" s="99">
        <v>14879831.002</v>
      </c>
      <c r="G28" s="99">
        <v>6422</v>
      </c>
      <c r="H28" s="100">
        <v>41.321539999999999</v>
      </c>
      <c r="I28" s="100">
        <v>-0.72174000000000005</v>
      </c>
      <c r="J28" s="100">
        <v>-15.492380000000001</v>
      </c>
      <c r="K28" s="100">
        <v>-0.56249000000000005</v>
      </c>
      <c r="L28" s="100">
        <v>13.239751010615697</v>
      </c>
      <c r="M28" s="100">
        <v>19.522964271144865</v>
      </c>
      <c r="N28" s="100">
        <v>0.30885007238491635</v>
      </c>
      <c r="O28" s="100">
        <v>-23.281963365337266</v>
      </c>
      <c r="P28" s="100">
        <v>21</v>
      </c>
      <c r="Q28" s="100">
        <v>0.65925693849146727</v>
      </c>
      <c r="R28" s="100">
        <v>0.36029280560986204</v>
      </c>
      <c r="S28" s="100">
        <v>-0.32295001958925312</v>
      </c>
      <c r="T28" s="100">
        <v>14.111966328875614</v>
      </c>
      <c r="U28" s="100">
        <v>5.6241622160892346</v>
      </c>
      <c r="V28" s="100">
        <v>27.57220548054184</v>
      </c>
      <c r="W28" s="129">
        <f t="shared" si="0"/>
        <v>0.30885007238491635</v>
      </c>
    </row>
    <row r="29" spans="1:23" x14ac:dyDescent="0.25">
      <c r="A29" s="97" t="s">
        <v>3867</v>
      </c>
      <c r="B29" s="97" t="s">
        <v>3868</v>
      </c>
      <c r="C29" s="97" t="s">
        <v>3869</v>
      </c>
      <c r="D29" s="97" t="s">
        <v>44</v>
      </c>
      <c r="E29" s="98" t="s">
        <v>344</v>
      </c>
      <c r="F29" s="99">
        <v>1378896433.9990001</v>
      </c>
      <c r="G29" s="99">
        <v>74385</v>
      </c>
      <c r="H29" s="100">
        <v>66.017139999999998</v>
      </c>
      <c r="I29" s="100">
        <v>28.99502</v>
      </c>
      <c r="J29" s="100">
        <v>-37.331139999999998</v>
      </c>
      <c r="K29" s="100">
        <v>11.16296</v>
      </c>
      <c r="L29" s="100">
        <v>11.69925520581363</v>
      </c>
      <c r="M29" s="100">
        <v>23.459098924451226</v>
      </c>
      <c r="N29" s="100">
        <v>0.19136170310574599</v>
      </c>
      <c r="O29" s="100">
        <v>-38.842104407370748</v>
      </c>
      <c r="P29" s="100">
        <v>11</v>
      </c>
      <c r="Q29" s="100">
        <v>0.95305595442721036</v>
      </c>
      <c r="R29" s="100">
        <v>0.66669961869598049</v>
      </c>
      <c r="S29" s="100">
        <v>0.30403829518197351</v>
      </c>
      <c r="T29" s="100">
        <v>12.559605043739364</v>
      </c>
      <c r="U29" s="100">
        <v>4.1872676863196956</v>
      </c>
      <c r="V29" s="100">
        <v>23.427547809437623</v>
      </c>
      <c r="W29" s="129">
        <f t="shared" si="0"/>
        <v>0.19136170310574599</v>
      </c>
    </row>
    <row r="30" spans="1:23" x14ac:dyDescent="0.25">
      <c r="A30" s="97" t="s">
        <v>3828</v>
      </c>
      <c r="B30" s="97" t="s">
        <v>3829</v>
      </c>
      <c r="C30" s="97" t="s">
        <v>3830</v>
      </c>
      <c r="D30" s="97" t="s">
        <v>44</v>
      </c>
      <c r="E30" s="98" t="s">
        <v>344</v>
      </c>
      <c r="F30" s="99">
        <v>801947205.99800003</v>
      </c>
      <c r="G30" s="99">
        <v>23960</v>
      </c>
      <c r="H30" s="100">
        <v>12.173679999999999</v>
      </c>
      <c r="I30" s="100">
        <v>32.445639999999997</v>
      </c>
      <c r="J30" s="100">
        <v>-11.992789999999999</v>
      </c>
      <c r="K30" s="100">
        <v>10.92306</v>
      </c>
      <c r="L30" s="100">
        <v>21.753125468685486</v>
      </c>
      <c r="M30" s="100">
        <v>18.950869973635335</v>
      </c>
      <c r="N30" s="100">
        <v>0.76740769192197833</v>
      </c>
      <c r="O30" s="100">
        <v>-19.752002991369576</v>
      </c>
      <c r="P30" s="100">
        <v>9</v>
      </c>
      <c r="Q30" s="100">
        <v>0.86603154240644176</v>
      </c>
      <c r="R30" s="100">
        <v>0.55533641066761363</v>
      </c>
      <c r="S30" s="100">
        <v>-0.36724398351318677</v>
      </c>
      <c r="T30" s="100">
        <v>22.690914011419494</v>
      </c>
      <c r="U30" s="100">
        <v>13.564996037608124</v>
      </c>
      <c r="V30" s="100">
        <v>27.509201746614565</v>
      </c>
      <c r="W30" s="129">
        <f t="shared" si="0"/>
        <v>0.76740769192197833</v>
      </c>
    </row>
    <row r="31" spans="1:23" x14ac:dyDescent="0.25">
      <c r="A31" s="97" t="s">
        <v>3891</v>
      </c>
      <c r="B31" s="97" t="s">
        <v>3892</v>
      </c>
      <c r="C31" s="97" t="s">
        <v>3893</v>
      </c>
      <c r="D31" s="97" t="s">
        <v>465</v>
      </c>
      <c r="E31" s="98" t="s">
        <v>302</v>
      </c>
      <c r="F31" s="99">
        <v>191823523</v>
      </c>
      <c r="G31" s="99">
        <v>24831</v>
      </c>
      <c r="H31" s="100">
        <v>50.734720000000003</v>
      </c>
      <c r="I31" s="100">
        <v>38.740310000000001</v>
      </c>
      <c r="J31" s="100">
        <v>-25.010490000000001</v>
      </c>
      <c r="K31" s="100">
        <v>2.66784</v>
      </c>
      <c r="L31" s="100">
        <v>15.690706465005789</v>
      </c>
      <c r="M31" s="100">
        <v>19.833649509054123</v>
      </c>
      <c r="N31" s="100">
        <v>0.4275876902447977</v>
      </c>
      <c r="O31" s="100">
        <v>-28.344359761484451</v>
      </c>
      <c r="P31" s="100">
        <v>9</v>
      </c>
      <c r="Q31" s="100">
        <v>0.98813557067238167</v>
      </c>
      <c r="R31" s="100">
        <v>0.63623838805173794</v>
      </c>
      <c r="S31" s="100">
        <v>0.35966871385258198</v>
      </c>
      <c r="T31" s="100">
        <v>16.581799967583599</v>
      </c>
      <c r="U31" s="100">
        <v>7.9102862510550098</v>
      </c>
      <c r="V31" s="100">
        <v>19.795549378745068</v>
      </c>
      <c r="W31" s="129">
        <f t="shared" si="0"/>
        <v>0.4275876902447977</v>
      </c>
    </row>
    <row r="32" spans="1:23" x14ac:dyDescent="0.25">
      <c r="A32" s="97" t="s">
        <v>3888</v>
      </c>
      <c r="B32" s="97" t="s">
        <v>3889</v>
      </c>
      <c r="C32" s="97" t="s">
        <v>3890</v>
      </c>
      <c r="D32" s="97" t="s">
        <v>465</v>
      </c>
      <c r="E32" s="98" t="s">
        <v>4613</v>
      </c>
      <c r="F32" s="99">
        <v>147422528.00099999</v>
      </c>
      <c r="G32" s="99">
        <v>16770</v>
      </c>
      <c r="H32" s="100">
        <v>10.41183</v>
      </c>
      <c r="I32" s="100">
        <v>33.606439999999999</v>
      </c>
      <c r="J32" s="100">
        <v>-13.770820000000001</v>
      </c>
      <c r="K32" s="100">
        <v>10.83671</v>
      </c>
      <c r="L32" s="100">
        <v>21.339321927030742</v>
      </c>
      <c r="M32" s="100">
        <v>19.102198978038601</v>
      </c>
      <c r="N32" s="100">
        <v>0.73966561970013833</v>
      </c>
      <c r="O32" s="100">
        <v>-20.537732966277723</v>
      </c>
      <c r="P32" s="100">
        <v>9</v>
      </c>
      <c r="Q32" s="100">
        <v>0.8694521379069321</v>
      </c>
      <c r="R32" s="100">
        <v>0.54794736874936933</v>
      </c>
      <c r="S32" s="100">
        <v>-0.35530913188885366</v>
      </c>
      <c r="T32" s="100">
        <v>22.273923198646962</v>
      </c>
      <c r="U32" s="100">
        <v>13.179021571757922</v>
      </c>
      <c r="V32" s="100">
        <v>27.52511547605447</v>
      </c>
      <c r="W32" s="129">
        <f t="shared" si="0"/>
        <v>0.73966561970013833</v>
      </c>
    </row>
  </sheetData>
  <sortState ref="A2:V32">
    <sortCondition ref="A2:A32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44.28515625" bestFit="1" customWidth="1"/>
    <col min="2" max="2" width="120.85546875" bestFit="1" customWidth="1"/>
    <col min="3" max="3" width="20.5703125" bestFit="1" customWidth="1"/>
    <col min="4" max="4" width="64" bestFit="1" customWidth="1"/>
    <col min="5" max="5" width="49.140625" bestFit="1" customWidth="1"/>
    <col min="6" max="6" width="12.7109375" bestFit="1" customWidth="1"/>
    <col min="7" max="7" width="8.5703125" bestFit="1" customWidth="1"/>
    <col min="8" max="10" width="8.7109375" bestFit="1" customWidth="1"/>
    <col min="11" max="11" width="8.28515625" bestFit="1" customWidth="1"/>
    <col min="23" max="23" width="12" bestFit="1" customWidth="1"/>
  </cols>
  <sheetData>
    <row r="1" spans="1:23" ht="165.75" x14ac:dyDescent="0.25">
      <c r="A1" s="109" t="s">
        <v>0</v>
      </c>
      <c r="B1" s="109" t="s">
        <v>1</v>
      </c>
      <c r="C1" s="109" t="s">
        <v>2</v>
      </c>
      <c r="D1" s="109" t="s">
        <v>3</v>
      </c>
      <c r="E1" s="110" t="s">
        <v>4</v>
      </c>
      <c r="F1" s="111" t="s">
        <v>5</v>
      </c>
      <c r="G1" s="111" t="s">
        <v>6</v>
      </c>
      <c r="H1" s="112" t="s">
        <v>7</v>
      </c>
      <c r="I1" s="112" t="s">
        <v>8</v>
      </c>
      <c r="J1" s="112" t="s">
        <v>9</v>
      </c>
      <c r="K1" s="112" t="s">
        <v>10</v>
      </c>
      <c r="L1" s="112" t="s">
        <v>11</v>
      </c>
      <c r="M1" s="112" t="s">
        <v>12</v>
      </c>
      <c r="N1" s="112" t="s">
        <v>507</v>
      </c>
      <c r="O1" s="112" t="s">
        <v>14</v>
      </c>
      <c r="P1" s="112" t="s">
        <v>15</v>
      </c>
      <c r="Q1" s="112" t="s">
        <v>3811</v>
      </c>
      <c r="R1" s="112" t="s">
        <v>3812</v>
      </c>
      <c r="S1" s="112" t="s">
        <v>3813</v>
      </c>
      <c r="T1" s="112" t="s">
        <v>3814</v>
      </c>
      <c r="U1" s="112" t="s">
        <v>19</v>
      </c>
      <c r="V1" s="112" t="s">
        <v>3815</v>
      </c>
    </row>
    <row r="2" spans="1:23" x14ac:dyDescent="0.25">
      <c r="A2" s="105" t="s">
        <v>3983</v>
      </c>
      <c r="B2" s="105" t="s">
        <v>3984</v>
      </c>
      <c r="C2" s="105" t="s">
        <v>3985</v>
      </c>
      <c r="D2" s="105" t="s">
        <v>3986</v>
      </c>
      <c r="E2" s="106" t="s">
        <v>337</v>
      </c>
      <c r="F2" s="107">
        <v>115930176.001</v>
      </c>
      <c r="G2" s="107">
        <v>2489</v>
      </c>
      <c r="H2" s="108">
        <v>119.611</v>
      </c>
      <c r="I2" s="108">
        <v>7.7176499999999999</v>
      </c>
      <c r="J2" s="108">
        <v>-30.004149999999999</v>
      </c>
      <c r="K2" s="108">
        <v>15.42324</v>
      </c>
      <c r="L2" s="108">
        <v>24.473552880687354</v>
      </c>
      <c r="M2" s="108">
        <v>30.46103358887574</v>
      </c>
      <c r="N2" s="108">
        <v>0.56673949516563482</v>
      </c>
      <c r="O2" s="108">
        <v>-39.913331116884102</v>
      </c>
      <c r="P2" s="108">
        <v>19</v>
      </c>
      <c r="Q2" s="108">
        <v>0.79704048941798078</v>
      </c>
      <c r="R2" s="108">
        <v>0.59606104672664229</v>
      </c>
      <c r="S2" s="108">
        <v>-0.21445366836597751</v>
      </c>
      <c r="T2" s="108">
        <v>25.432295182501431</v>
      </c>
      <c r="U2" s="108">
        <v>16.102469528126882</v>
      </c>
      <c r="V2" s="108">
        <v>36.24084786320271</v>
      </c>
      <c r="W2" s="129">
        <f>IF(N2&lt;0,"-",N2)</f>
        <v>0.56673949516563482</v>
      </c>
    </row>
    <row r="3" spans="1:23" x14ac:dyDescent="0.25">
      <c r="A3" s="105" t="s">
        <v>4089</v>
      </c>
      <c r="B3" s="105" t="s">
        <v>4090</v>
      </c>
      <c r="C3" s="105" t="s">
        <v>4091</v>
      </c>
      <c r="D3" s="105" t="s">
        <v>32</v>
      </c>
      <c r="E3" s="106" t="s">
        <v>32</v>
      </c>
      <c r="F3" s="107">
        <v>99950241.997999996</v>
      </c>
      <c r="G3" s="107">
        <v>20</v>
      </c>
      <c r="H3" s="108">
        <v>37.992080000000001</v>
      </c>
      <c r="I3" s="108">
        <v>24.802289999999999</v>
      </c>
      <c r="J3" s="108">
        <v>-29.224699999999999</v>
      </c>
      <c r="K3" s="108">
        <v>-1.7680800000000001</v>
      </c>
      <c r="L3" s="108">
        <v>6.6880745360814009</v>
      </c>
      <c r="M3" s="108">
        <v>15.969593753562572</v>
      </c>
      <c r="N3" s="108">
        <v>-3.2687590822817081E-2</v>
      </c>
      <c r="O3" s="108">
        <v>-30.005264370129037</v>
      </c>
      <c r="P3" s="108">
        <v>15</v>
      </c>
      <c r="Q3" s="108">
        <v>0.93459299420943787</v>
      </c>
      <c r="R3" s="108">
        <v>0.63249062239714926</v>
      </c>
      <c r="S3" s="108">
        <v>0.48422107013433652</v>
      </c>
      <c r="T3" s="108">
        <v>7.5098263684154398</v>
      </c>
      <c r="U3" s="108">
        <v>-0.48690154515723671</v>
      </c>
      <c r="V3" s="108">
        <v>15.380056992607635</v>
      </c>
      <c r="W3" s="129" t="str">
        <f t="shared" ref="W3:W66" si="0">IF(N3&lt;0,"-",N3)</f>
        <v>-</v>
      </c>
    </row>
    <row r="4" spans="1:23" x14ac:dyDescent="0.25">
      <c r="A4" s="105" t="s">
        <v>4095</v>
      </c>
      <c r="B4" s="105" t="s">
        <v>4096</v>
      </c>
      <c r="C4" s="105" t="s">
        <v>4097</v>
      </c>
      <c r="D4" s="105" t="s">
        <v>32</v>
      </c>
      <c r="E4" s="106" t="s">
        <v>32</v>
      </c>
      <c r="F4" s="107">
        <v>71152008</v>
      </c>
      <c r="G4" s="107">
        <v>364</v>
      </c>
      <c r="H4" s="108">
        <v>36.600079999999998</v>
      </c>
      <c r="I4" s="108">
        <v>23.547370000000001</v>
      </c>
      <c r="J4" s="108">
        <v>-29.943760000000001</v>
      </c>
      <c r="K4" s="108">
        <v>-2.09537</v>
      </c>
      <c r="L4" s="108">
        <v>5.6080106618811021</v>
      </c>
      <c r="M4" s="108">
        <v>15.961626191821432</v>
      </c>
      <c r="N4" s="108">
        <v>-0.10037018792259726</v>
      </c>
      <c r="O4" s="108">
        <v>-30.895752381128759</v>
      </c>
      <c r="P4" s="108">
        <v>15</v>
      </c>
      <c r="Q4" s="108">
        <v>0.93462411466573958</v>
      </c>
      <c r="R4" s="108">
        <v>0.63259804887560622</v>
      </c>
      <c r="S4" s="108">
        <v>0.48444331440109895</v>
      </c>
      <c r="T4" s="108">
        <v>6.4214434344559423</v>
      </c>
      <c r="U4" s="108">
        <v>-1.4943290680380805</v>
      </c>
      <c r="V4" s="108">
        <v>15.372070059415456</v>
      </c>
      <c r="W4" s="129" t="str">
        <f t="shared" si="0"/>
        <v>-</v>
      </c>
    </row>
    <row r="5" spans="1:23" x14ac:dyDescent="0.25">
      <c r="A5" s="105" t="s">
        <v>4083</v>
      </c>
      <c r="B5" s="105" t="s">
        <v>4084</v>
      </c>
      <c r="C5" s="105" t="s">
        <v>4085</v>
      </c>
      <c r="D5" s="105" t="s">
        <v>32</v>
      </c>
      <c r="E5" s="106" t="s">
        <v>32</v>
      </c>
      <c r="F5" s="107">
        <v>98563199.998999998</v>
      </c>
      <c r="G5" s="107">
        <v>1037</v>
      </c>
      <c r="H5" s="108">
        <v>7.90428</v>
      </c>
      <c r="I5" s="108">
        <v>4.5373900000000003</v>
      </c>
      <c r="J5" s="108">
        <v>6.1228699999999998</v>
      </c>
      <c r="K5" s="108">
        <v>3.7531500000000002</v>
      </c>
      <c r="L5" s="108">
        <v>7.9820418359487277</v>
      </c>
      <c r="M5" s="108">
        <v>3.2736138300503836</v>
      </c>
      <c r="N5" s="108">
        <v>0.23581271149272265</v>
      </c>
      <c r="O5" s="108">
        <v>-1.0175099999999992</v>
      </c>
      <c r="P5" s="108">
        <v>1</v>
      </c>
      <c r="Q5" s="108">
        <v>0.47497007585080459</v>
      </c>
      <c r="R5" s="108">
        <v>0.3981145973094789</v>
      </c>
      <c r="S5" s="108">
        <v>-0.35558847739793081</v>
      </c>
      <c r="T5" s="108">
        <v>8.8137602929900805</v>
      </c>
      <c r="U5" s="108">
        <v>0.72004399087357562</v>
      </c>
      <c r="V5" s="108">
        <v>15.626976999821814</v>
      </c>
      <c r="W5" s="129">
        <f t="shared" si="0"/>
        <v>0.23581271149272265</v>
      </c>
    </row>
    <row r="6" spans="1:23" x14ac:dyDescent="0.25">
      <c r="A6" s="105" t="s">
        <v>4143</v>
      </c>
      <c r="B6" s="105" t="s">
        <v>4144</v>
      </c>
      <c r="C6" s="105" t="s">
        <v>4145</v>
      </c>
      <c r="D6" s="105" t="s">
        <v>32</v>
      </c>
      <c r="E6" s="106" t="s">
        <v>32</v>
      </c>
      <c r="F6" s="107">
        <v>48690126.001000002</v>
      </c>
      <c r="G6" s="107">
        <v>846</v>
      </c>
      <c r="H6" s="108">
        <v>37.763599999999997</v>
      </c>
      <c r="I6" s="108">
        <v>5.9314900000000002</v>
      </c>
      <c r="J6" s="108">
        <v>-7.4838399999999998</v>
      </c>
      <c r="K6" s="108">
        <v>-3.7592300000000001</v>
      </c>
      <c r="L6" s="108">
        <v>2.0740385396169181</v>
      </c>
      <c r="M6" s="108">
        <v>11.992834023189609</v>
      </c>
      <c r="N6" s="108">
        <v>-0.42825936995012059</v>
      </c>
      <c r="O6" s="108">
        <v>-16.794868539391572</v>
      </c>
      <c r="P6" s="108">
        <v>14</v>
      </c>
      <c r="Q6" s="108">
        <v>0.62329222085559577</v>
      </c>
      <c r="R6" s="108">
        <v>0.71988049083681627</v>
      </c>
      <c r="S6" s="108">
        <v>0.91881074292275122</v>
      </c>
      <c r="T6" s="108">
        <v>2.860251324582852</v>
      </c>
      <c r="U6" s="108">
        <v>-4.7906348385636344</v>
      </c>
      <c r="V6" s="108">
        <v>5.6810544254472948</v>
      </c>
      <c r="W6" s="129" t="str">
        <f t="shared" si="0"/>
        <v>-</v>
      </c>
    </row>
    <row r="7" spans="1:23" x14ac:dyDescent="0.25">
      <c r="A7" s="105" t="s">
        <v>4119</v>
      </c>
      <c r="B7" s="105" t="s">
        <v>4120</v>
      </c>
      <c r="C7" s="105" t="s">
        <v>4121</v>
      </c>
      <c r="D7" s="105" t="s">
        <v>32</v>
      </c>
      <c r="E7" s="106" t="s">
        <v>32</v>
      </c>
      <c r="F7" s="107">
        <v>48590558</v>
      </c>
      <c r="G7" s="107">
        <v>459</v>
      </c>
      <c r="H7" s="108">
        <v>2.7002100000000002</v>
      </c>
      <c r="I7" s="108">
        <v>4.8046699999999998</v>
      </c>
      <c r="J7" s="108">
        <v>9.4871499999999997</v>
      </c>
      <c r="K7" s="108">
        <v>1.54911</v>
      </c>
      <c r="L7" s="108">
        <v>9.3406189915763438</v>
      </c>
      <c r="M7" s="108">
        <v>3.2855490319378307</v>
      </c>
      <c r="N7" s="108">
        <v>0.64845689063275802</v>
      </c>
      <c r="O7" s="108">
        <v>-1.6851700000000025</v>
      </c>
      <c r="P7" s="108">
        <v>1</v>
      </c>
      <c r="Q7" s="108">
        <v>0.446304987579076</v>
      </c>
      <c r="R7" s="108">
        <v>0.38183359032099784</v>
      </c>
      <c r="S7" s="108">
        <v>-0.24639743627553384</v>
      </c>
      <c r="T7" s="108">
        <v>10.182801722828838</v>
      </c>
      <c r="U7" s="108">
        <v>1.9872542468872156</v>
      </c>
      <c r="V7" s="108">
        <v>15.30492365759498</v>
      </c>
      <c r="W7" s="129">
        <f t="shared" si="0"/>
        <v>0.64845689063275802</v>
      </c>
    </row>
    <row r="8" spans="1:23" x14ac:dyDescent="0.25">
      <c r="A8" s="105" t="s">
        <v>4155</v>
      </c>
      <c r="B8" s="105" t="s">
        <v>4156</v>
      </c>
      <c r="C8" s="105" t="s">
        <v>4157</v>
      </c>
      <c r="D8" s="105" t="s">
        <v>32</v>
      </c>
      <c r="E8" s="106" t="s">
        <v>32</v>
      </c>
      <c r="F8" s="107">
        <v>79396889</v>
      </c>
      <c r="G8" s="107">
        <v>746</v>
      </c>
      <c r="H8" s="108">
        <v>23.926020000000001</v>
      </c>
      <c r="I8" s="108">
        <v>15.81199</v>
      </c>
      <c r="J8" s="108">
        <v>-18.129760000000001</v>
      </c>
      <c r="K8" s="108">
        <v>5.0423999999999998</v>
      </c>
      <c r="L8" s="108">
        <v>12.407686168561071</v>
      </c>
      <c r="M8" s="108">
        <v>14.070612979150551</v>
      </c>
      <c r="N8" s="108">
        <v>0.3693942896416999</v>
      </c>
      <c r="O8" s="108">
        <v>-18.312985803584127</v>
      </c>
      <c r="P8" s="108">
        <v>9</v>
      </c>
      <c r="Q8" s="108">
        <v>0.75005327986218029</v>
      </c>
      <c r="R8" s="108">
        <v>0.50058893223431045</v>
      </c>
      <c r="S8" s="108">
        <v>-0.36218369064724615</v>
      </c>
      <c r="T8" s="108">
        <v>13.273492609244443</v>
      </c>
      <c r="U8" s="108">
        <v>4.848055318404132</v>
      </c>
      <c r="V8" s="108">
        <v>23.298676777594533</v>
      </c>
      <c r="W8" s="129">
        <f t="shared" si="0"/>
        <v>0.3693942896416999</v>
      </c>
    </row>
    <row r="9" spans="1:23" x14ac:dyDescent="0.25">
      <c r="A9" s="105" t="s">
        <v>4122</v>
      </c>
      <c r="B9" s="105" t="s">
        <v>4123</v>
      </c>
      <c r="C9" s="105" t="s">
        <v>4124</v>
      </c>
      <c r="D9" s="105" t="s">
        <v>32</v>
      </c>
      <c r="E9" s="106" t="s">
        <v>32</v>
      </c>
      <c r="F9" s="107">
        <v>94733059.997999996</v>
      </c>
      <c r="G9" s="107">
        <v>538</v>
      </c>
      <c r="H9" s="108">
        <v>1.35134</v>
      </c>
      <c r="I9" s="108">
        <v>12.661659999999999</v>
      </c>
      <c r="J9" s="108">
        <v>-4.1861699999999997</v>
      </c>
      <c r="K9" s="108">
        <v>5.3737500000000002</v>
      </c>
      <c r="L9" s="108">
        <v>10.276704483594411</v>
      </c>
      <c r="M9" s="108">
        <v>8.8874687274482955</v>
      </c>
      <c r="N9" s="108">
        <v>0.34505014817311291</v>
      </c>
      <c r="O9" s="108">
        <v>-10.24735191849957</v>
      </c>
      <c r="P9" s="108">
        <v>9</v>
      </c>
      <c r="Q9" s="108">
        <v>0.66049268212801293</v>
      </c>
      <c r="R9" s="108">
        <v>0.49940991947881758</v>
      </c>
      <c r="S9" s="108">
        <v>-0.47422092130983517</v>
      </c>
      <c r="T9" s="108">
        <v>11.126097298744586</v>
      </c>
      <c r="U9" s="108">
        <v>2.8603862078341979</v>
      </c>
      <c r="V9" s="108">
        <v>19.971673684974068</v>
      </c>
      <c r="W9" s="129">
        <f t="shared" si="0"/>
        <v>0.34505014817311291</v>
      </c>
    </row>
    <row r="10" spans="1:23" x14ac:dyDescent="0.25">
      <c r="A10" s="105" t="s">
        <v>4036</v>
      </c>
      <c r="B10" s="105" t="s">
        <v>4037</v>
      </c>
      <c r="C10" s="105" t="s">
        <v>4038</v>
      </c>
      <c r="D10" s="105" t="s">
        <v>32</v>
      </c>
      <c r="E10" s="106" t="s">
        <v>32</v>
      </c>
      <c r="F10" s="107">
        <v>92397631.002000004</v>
      </c>
      <c r="G10" s="107">
        <v>667</v>
      </c>
      <c r="H10" s="108">
        <v>48.903930000000003</v>
      </c>
      <c r="I10" s="108">
        <v>14.922829999999999</v>
      </c>
      <c r="J10" s="108">
        <v>-22.18178</v>
      </c>
      <c r="K10" s="108">
        <v>-3.5693899999999998</v>
      </c>
      <c r="L10" s="108">
        <v>3.2799897093602759</v>
      </c>
      <c r="M10" s="108">
        <v>13.812459967733343</v>
      </c>
      <c r="N10" s="108">
        <v>-0.28453239916170642</v>
      </c>
      <c r="O10" s="108">
        <v>-24.76463363832595</v>
      </c>
      <c r="P10" s="108">
        <v>12</v>
      </c>
      <c r="Q10" s="108">
        <v>0.79584606607817399</v>
      </c>
      <c r="R10" s="108">
        <v>0.63462799212348808</v>
      </c>
      <c r="S10" s="108">
        <v>0.63349643833911229</v>
      </c>
      <c r="T10" s="108">
        <v>4.0754911855670262</v>
      </c>
      <c r="U10" s="108">
        <v>-3.6657861803772174</v>
      </c>
      <c r="V10" s="108">
        <v>11.978753909381233</v>
      </c>
      <c r="W10" s="129" t="str">
        <f t="shared" si="0"/>
        <v>-</v>
      </c>
    </row>
    <row r="11" spans="1:23" x14ac:dyDescent="0.25">
      <c r="A11" s="105" t="s">
        <v>4052</v>
      </c>
      <c r="B11" s="105" t="s">
        <v>4053</v>
      </c>
      <c r="C11" s="105" t="s">
        <v>4054</v>
      </c>
      <c r="D11" s="105" t="s">
        <v>32</v>
      </c>
      <c r="E11" s="106" t="s">
        <v>32</v>
      </c>
      <c r="F11" s="107">
        <v>15041523.999</v>
      </c>
      <c r="G11" s="107">
        <v>188</v>
      </c>
      <c r="H11" s="108">
        <v>35.865189999999998</v>
      </c>
      <c r="I11" s="108">
        <v>5.4992799999999997</v>
      </c>
      <c r="J11" s="108">
        <v>-4.9880000000000004</v>
      </c>
      <c r="K11" s="108">
        <v>-5.9321900000000003</v>
      </c>
      <c r="L11" s="108">
        <v>3.2461806882281063</v>
      </c>
      <c r="M11" s="108">
        <v>12.612660494577888</v>
      </c>
      <c r="N11" s="108">
        <v>-0.3142795602704459</v>
      </c>
      <c r="O11" s="108">
        <v>-15.99332554427969</v>
      </c>
      <c r="P11" s="108">
        <v>19</v>
      </c>
      <c r="Q11" s="108">
        <v>0.47279597561365794</v>
      </c>
      <c r="R11" s="108">
        <v>0.60491415762028589</v>
      </c>
      <c r="S11" s="108">
        <v>0.90548081169928929</v>
      </c>
      <c r="T11" s="108">
        <v>4.0414217545888143</v>
      </c>
      <c r="U11" s="108">
        <v>-3.6973214804865928</v>
      </c>
      <c r="V11" s="108">
        <v>6.0131639814099298</v>
      </c>
      <c r="W11" s="129" t="str">
        <f t="shared" si="0"/>
        <v>-</v>
      </c>
    </row>
    <row r="12" spans="1:23" x14ac:dyDescent="0.25">
      <c r="A12" s="105" t="s">
        <v>4092</v>
      </c>
      <c r="B12" s="105" t="s">
        <v>4093</v>
      </c>
      <c r="C12" s="105" t="s">
        <v>4094</v>
      </c>
      <c r="D12" s="105" t="s">
        <v>32</v>
      </c>
      <c r="E12" s="106" t="s">
        <v>32</v>
      </c>
      <c r="F12" s="107">
        <v>523325376.99800003</v>
      </c>
      <c r="G12" s="107">
        <v>57</v>
      </c>
      <c r="H12" s="108">
        <v>65.173850000000002</v>
      </c>
      <c r="I12" s="108">
        <v>32.872950000000003</v>
      </c>
      <c r="J12" s="108">
        <v>-24.136040000000001</v>
      </c>
      <c r="K12" s="108">
        <v>-0.57357000000000002</v>
      </c>
      <c r="L12" s="108">
        <v>18.931841075738909</v>
      </c>
      <c r="M12" s="108">
        <v>19.643787023301844</v>
      </c>
      <c r="N12" s="108">
        <v>0.59671584606012373</v>
      </c>
      <c r="O12" s="108">
        <v>-29.569879026236677</v>
      </c>
      <c r="P12" s="108">
        <v>9</v>
      </c>
      <c r="Q12" s="108">
        <v>0.91751825239378271</v>
      </c>
      <c r="R12" s="108">
        <v>0.66662070016645858</v>
      </c>
      <c r="S12" s="108">
        <v>0.31064958196663395</v>
      </c>
      <c r="T12" s="108">
        <v>19.847899020845006</v>
      </c>
      <c r="U12" s="108">
        <v>10.933448390083056</v>
      </c>
      <c r="V12" s="108">
        <v>20.336501132319174</v>
      </c>
      <c r="W12" s="129">
        <f t="shared" si="0"/>
        <v>0.59671584606012373</v>
      </c>
    </row>
    <row r="13" spans="1:23" x14ac:dyDescent="0.25">
      <c r="A13" s="105" t="s">
        <v>4174</v>
      </c>
      <c r="B13" s="105" t="s">
        <v>4175</v>
      </c>
      <c r="C13" s="105" t="s">
        <v>4176</v>
      </c>
      <c r="D13" s="105" t="s">
        <v>4173</v>
      </c>
      <c r="E13" s="106" t="s">
        <v>344</v>
      </c>
      <c r="F13" s="107">
        <v>31579060</v>
      </c>
      <c r="G13" s="107">
        <v>722</v>
      </c>
      <c r="H13" s="108">
        <v>2.5956399999999999</v>
      </c>
      <c r="I13" s="108">
        <v>13.43683</v>
      </c>
      <c r="J13" s="108">
        <v>-11.332420000000001</v>
      </c>
      <c r="K13" s="108">
        <v>6.4757899999999999</v>
      </c>
      <c r="L13" s="108">
        <v>10.965874808028509</v>
      </c>
      <c r="M13" s="108">
        <v>12.577162263449988</v>
      </c>
      <c r="N13" s="108">
        <v>0.29862004218857902</v>
      </c>
      <c r="O13" s="108">
        <v>-17.463957119116756</v>
      </c>
      <c r="P13" s="108">
        <v>9</v>
      </c>
      <c r="Q13" s="108">
        <v>0.76091141007291951</v>
      </c>
      <c r="R13" s="108">
        <v>0.54813118173231357</v>
      </c>
      <c r="S13" s="108">
        <v>-0.39476879702021989</v>
      </c>
      <c r="T13" s="108">
        <v>11.820575873227778</v>
      </c>
      <c r="U13" s="108">
        <v>3.5032085161923021</v>
      </c>
      <c r="V13" s="108">
        <v>22.345447564289667</v>
      </c>
      <c r="W13" s="129">
        <f t="shared" si="0"/>
        <v>0.29862004218857902</v>
      </c>
    </row>
    <row r="14" spans="1:23" x14ac:dyDescent="0.25">
      <c r="A14" s="105" t="s">
        <v>4170</v>
      </c>
      <c r="B14" s="105" t="s">
        <v>4171</v>
      </c>
      <c r="C14" s="105" t="s">
        <v>4172</v>
      </c>
      <c r="D14" s="105" t="s">
        <v>4173</v>
      </c>
      <c r="E14" s="106" t="s">
        <v>344</v>
      </c>
      <c r="F14" s="107">
        <v>97481186.002000004</v>
      </c>
      <c r="G14" s="107">
        <v>637</v>
      </c>
      <c r="H14" s="108">
        <v>6.8268899999999997</v>
      </c>
      <c r="I14" s="108">
        <v>4.8610199999999999</v>
      </c>
      <c r="J14" s="108">
        <v>6.1830600000000002</v>
      </c>
      <c r="K14" s="108">
        <v>4.0109000000000004</v>
      </c>
      <c r="L14" s="108">
        <v>9.6578633752216092</v>
      </c>
      <c r="M14" s="108">
        <v>4.7547795549307663</v>
      </c>
      <c r="N14" s="108">
        <v>0.51480436992683698</v>
      </c>
      <c r="O14" s="108">
        <v>-2.1722778111358254</v>
      </c>
      <c r="P14" s="108">
        <v>3</v>
      </c>
      <c r="Q14" s="108">
        <v>0.50435743029374736</v>
      </c>
      <c r="R14" s="108">
        <v>0.3589996703209003</v>
      </c>
      <c r="S14" s="108">
        <v>-0.24455768144719028</v>
      </c>
      <c r="T14" s="108">
        <v>10.502489642499025</v>
      </c>
      <c r="U14" s="108">
        <v>2.2831633418935349</v>
      </c>
      <c r="V14" s="108">
        <v>16.001832114400941</v>
      </c>
      <c r="W14" s="129">
        <f t="shared" si="0"/>
        <v>0.51480436992683698</v>
      </c>
    </row>
    <row r="15" spans="1:23" x14ac:dyDescent="0.25">
      <c r="A15" s="105" t="s">
        <v>3919</v>
      </c>
      <c r="B15" s="105" t="s">
        <v>3920</v>
      </c>
      <c r="C15" s="105" t="s">
        <v>3921</v>
      </c>
      <c r="D15" s="105" t="s">
        <v>301</v>
      </c>
      <c r="E15" s="106" t="s">
        <v>344</v>
      </c>
      <c r="F15" s="107">
        <v>2698075.0019999999</v>
      </c>
      <c r="G15" s="107">
        <v>42</v>
      </c>
      <c r="H15" s="108">
        <v>35.736550000000001</v>
      </c>
      <c r="I15" s="108">
        <v>19.41273</v>
      </c>
      <c r="J15" s="108">
        <v>-20.561540000000001</v>
      </c>
      <c r="K15" s="108">
        <v>4.7084099999999998</v>
      </c>
      <c r="L15" s="108">
        <v>10.968859612834736</v>
      </c>
      <c r="M15" s="108">
        <v>18.848257634489691</v>
      </c>
      <c r="N15" s="108">
        <v>0.19942307683932683</v>
      </c>
      <c r="O15" s="108">
        <v>-34.442288782076503</v>
      </c>
      <c r="P15" s="108">
        <v>11</v>
      </c>
      <c r="Q15" s="108">
        <v>0.84695496568296258</v>
      </c>
      <c r="R15" s="108">
        <v>0.68215645565882488</v>
      </c>
      <c r="S15" s="108">
        <v>0.28470177553468057</v>
      </c>
      <c r="T15" s="108">
        <v>11.82358366812759</v>
      </c>
      <c r="U15" s="108">
        <v>3.5059925871940623</v>
      </c>
      <c r="V15" s="108">
        <v>20.094816205811796</v>
      </c>
      <c r="W15" s="129">
        <f t="shared" si="0"/>
        <v>0.19942307683932683</v>
      </c>
    </row>
    <row r="16" spans="1:23" x14ac:dyDescent="0.25">
      <c r="A16" s="105" t="s">
        <v>3909</v>
      </c>
      <c r="B16" s="105" t="s">
        <v>3910</v>
      </c>
      <c r="C16" s="105" t="s">
        <v>3911</v>
      </c>
      <c r="D16" s="105" t="s">
        <v>301</v>
      </c>
      <c r="E16" s="106" t="s">
        <v>344</v>
      </c>
      <c r="F16" s="107">
        <v>28702214.002</v>
      </c>
      <c r="G16" s="107">
        <v>47</v>
      </c>
      <c r="H16" s="108">
        <v>31.301110000000001</v>
      </c>
      <c r="I16" s="108">
        <v>27.036470000000001</v>
      </c>
      <c r="J16" s="108">
        <v>-19.424900000000001</v>
      </c>
      <c r="K16" s="108">
        <v>0.55362</v>
      </c>
      <c r="L16" s="108">
        <v>9.737498418520584</v>
      </c>
      <c r="M16" s="108">
        <v>16.430186309496456</v>
      </c>
      <c r="N16" s="108">
        <v>0.15382761270061174</v>
      </c>
      <c r="O16" s="108">
        <v>-25.329511731191403</v>
      </c>
      <c r="P16" s="108">
        <v>9</v>
      </c>
      <c r="Q16" s="108">
        <v>0.94801873935801084</v>
      </c>
      <c r="R16" s="108">
        <v>0.63510904762814002</v>
      </c>
      <c r="S16" s="108">
        <v>0.45356769412997472</v>
      </c>
      <c r="T16" s="108">
        <v>10.582738064969321</v>
      </c>
      <c r="U16" s="108">
        <v>2.3574427769543327</v>
      </c>
      <c r="V16" s="108">
        <v>16.106409976316144</v>
      </c>
      <c r="W16" s="129">
        <f t="shared" si="0"/>
        <v>0.15382761270061174</v>
      </c>
    </row>
    <row r="17" spans="1:23" x14ac:dyDescent="0.25">
      <c r="A17" s="105" t="s">
        <v>3912</v>
      </c>
      <c r="B17" s="105" t="s">
        <v>3913</v>
      </c>
      <c r="C17" s="105" t="s">
        <v>3914</v>
      </c>
      <c r="D17" s="105" t="s">
        <v>301</v>
      </c>
      <c r="E17" s="106" t="s">
        <v>344</v>
      </c>
      <c r="F17" s="107">
        <v>159968549.99900001</v>
      </c>
      <c r="G17" s="107">
        <v>62</v>
      </c>
      <c r="H17" s="108">
        <v>75.993080000000006</v>
      </c>
      <c r="I17" s="108">
        <v>34.442309999999999</v>
      </c>
      <c r="J17" s="108">
        <v>-33.437939999999998</v>
      </c>
      <c r="K17" s="108">
        <v>7.9207000000000001</v>
      </c>
      <c r="L17" s="108">
        <v>14.621640136444025</v>
      </c>
      <c r="M17" s="108">
        <v>22.808378829683559</v>
      </c>
      <c r="N17" s="108">
        <v>0.32494891940736775</v>
      </c>
      <c r="O17" s="108">
        <v>-35.528099934091337</v>
      </c>
      <c r="P17" s="108">
        <v>10</v>
      </c>
      <c r="Q17" s="108">
        <v>0.95400626801718724</v>
      </c>
      <c r="R17" s="108">
        <v>0.72559685499546378</v>
      </c>
      <c r="S17" s="108">
        <v>0.29458677251749821</v>
      </c>
      <c r="T17" s="108">
        <v>15.504499286511475</v>
      </c>
      <c r="U17" s="108">
        <v>6.9131166679359035</v>
      </c>
      <c r="V17" s="108">
        <v>23.031525994159335</v>
      </c>
      <c r="W17" s="129">
        <f t="shared" si="0"/>
        <v>0.32494891940736775</v>
      </c>
    </row>
    <row r="18" spans="1:23" x14ac:dyDescent="0.25">
      <c r="A18" s="105" t="s">
        <v>4033</v>
      </c>
      <c r="B18" s="105" t="s">
        <v>4034</v>
      </c>
      <c r="C18" s="105" t="s">
        <v>4035</v>
      </c>
      <c r="D18" s="105" t="s">
        <v>23</v>
      </c>
      <c r="E18" s="106" t="s">
        <v>24</v>
      </c>
      <c r="F18" s="107">
        <v>310903511.00099999</v>
      </c>
      <c r="G18" s="107">
        <v>981</v>
      </c>
      <c r="H18" s="108">
        <v>39.39479</v>
      </c>
      <c r="I18" s="108">
        <v>12.5669</v>
      </c>
      <c r="J18" s="108">
        <v>-20.291160000000001</v>
      </c>
      <c r="K18" s="108">
        <v>-2.7063899999999999</v>
      </c>
      <c r="L18" s="108">
        <v>2.1933877706280525</v>
      </c>
      <c r="M18" s="108">
        <v>13.55440441972382</v>
      </c>
      <c r="N18" s="108">
        <v>-0.37011543674883474</v>
      </c>
      <c r="O18" s="108">
        <v>-26.515859297617471</v>
      </c>
      <c r="P18" s="108">
        <v>12</v>
      </c>
      <c r="Q18" s="108">
        <v>0.85701604586408542</v>
      </c>
      <c r="R18" s="108">
        <v>0.74461739649997571</v>
      </c>
      <c r="S18" s="108">
        <v>0.53684526128659504</v>
      </c>
      <c r="T18" s="108">
        <v>2.9805198284339918</v>
      </c>
      <c r="U18" s="108">
        <v>-4.6793120705057589</v>
      </c>
      <c r="V18" s="108">
        <v>13.347658895213049</v>
      </c>
      <c r="W18" s="129" t="str">
        <f t="shared" si="0"/>
        <v>-</v>
      </c>
    </row>
    <row r="19" spans="1:23" x14ac:dyDescent="0.25">
      <c r="A19" s="105" t="s">
        <v>3939</v>
      </c>
      <c r="B19" s="105" t="s">
        <v>3940</v>
      </c>
      <c r="C19" s="105" t="s">
        <v>3941</v>
      </c>
      <c r="D19" s="105" t="s">
        <v>23</v>
      </c>
      <c r="E19" s="106" t="s">
        <v>24</v>
      </c>
      <c r="F19" s="107">
        <v>28815894.998</v>
      </c>
      <c r="G19" s="107">
        <v>277</v>
      </c>
      <c r="H19" s="108">
        <v>26.346299999999999</v>
      </c>
      <c r="I19" s="108">
        <v>21.809360000000002</v>
      </c>
      <c r="J19" s="108">
        <v>-22.033180000000002</v>
      </c>
      <c r="K19" s="108">
        <v>7.7229799999999997</v>
      </c>
      <c r="L19" s="108">
        <v>12.257503304984652</v>
      </c>
      <c r="M19" s="108">
        <v>19.567503299859958</v>
      </c>
      <c r="N19" s="108">
        <v>0.25794916936164802</v>
      </c>
      <c r="O19" s="108">
        <v>-34.622551842277595</v>
      </c>
      <c r="P19" s="108">
        <v>11</v>
      </c>
      <c r="Q19" s="108">
        <v>0.88310093588806415</v>
      </c>
      <c r="R19" s="108">
        <v>0.68168478496334628</v>
      </c>
      <c r="S19" s="108">
        <v>0.28344826856273742</v>
      </c>
      <c r="T19" s="108">
        <v>13.122152980548151</v>
      </c>
      <c r="U19" s="108">
        <v>4.7079725382593196</v>
      </c>
      <c r="V19" s="108">
        <v>20.647696577574017</v>
      </c>
      <c r="W19" s="129">
        <f t="shared" si="0"/>
        <v>0.25794916936164802</v>
      </c>
    </row>
    <row r="20" spans="1:23" x14ac:dyDescent="0.25">
      <c r="A20" s="105" t="s">
        <v>3977</v>
      </c>
      <c r="B20" s="105" t="s">
        <v>3978</v>
      </c>
      <c r="C20" s="105" t="s">
        <v>3979</v>
      </c>
      <c r="D20" s="105" t="s">
        <v>23</v>
      </c>
      <c r="E20" s="106" t="s">
        <v>24</v>
      </c>
      <c r="F20" s="107">
        <v>24014115.998</v>
      </c>
      <c r="G20" s="107">
        <v>290</v>
      </c>
      <c r="H20" s="108">
        <v>53.458289999999998</v>
      </c>
      <c r="I20" s="108">
        <v>8.9715100000000003</v>
      </c>
      <c r="J20" s="108">
        <v>-25.882899999999999</v>
      </c>
      <c r="K20" s="108">
        <v>-1.8906700000000001</v>
      </c>
      <c r="L20" s="108">
        <v>7.511751757403573</v>
      </c>
      <c r="M20" s="108">
        <v>21.334633760764273</v>
      </c>
      <c r="N20" s="108">
        <v>1.4139904086560542E-2</v>
      </c>
      <c r="O20" s="108">
        <v>-37.851247183340561</v>
      </c>
      <c r="P20" s="108">
        <v>12</v>
      </c>
      <c r="Q20" s="108">
        <v>0.69202670087457052</v>
      </c>
      <c r="R20" s="108">
        <v>0.65867076108406775</v>
      </c>
      <c r="S20" s="108">
        <v>0.49154530923307133</v>
      </c>
      <c r="T20" s="108">
        <v>8.339847862692352</v>
      </c>
      <c r="U20" s="108">
        <v>0.28138181525456663</v>
      </c>
      <c r="V20" s="108">
        <v>18.938993141539793</v>
      </c>
      <c r="W20" s="129">
        <f t="shared" si="0"/>
        <v>1.4139904086560542E-2</v>
      </c>
    </row>
    <row r="21" spans="1:23" x14ac:dyDescent="0.25">
      <c r="A21" s="105" t="s">
        <v>4101</v>
      </c>
      <c r="B21" s="105" t="s">
        <v>4102</v>
      </c>
      <c r="C21" s="105" t="s">
        <v>4103</v>
      </c>
      <c r="D21" s="105" t="s">
        <v>23</v>
      </c>
      <c r="E21" s="106" t="s">
        <v>24</v>
      </c>
      <c r="F21" s="107">
        <v>33672498</v>
      </c>
      <c r="G21" s="107">
        <v>284</v>
      </c>
      <c r="H21" s="108">
        <v>6.3505900000000004</v>
      </c>
      <c r="I21" s="108">
        <v>5.03566</v>
      </c>
      <c r="J21" s="108">
        <v>-4.6929999999999999E-2</v>
      </c>
      <c r="K21" s="108">
        <v>4.2714800000000004</v>
      </c>
      <c r="L21" s="108">
        <v>8.1643799598852151</v>
      </c>
      <c r="M21" s="108">
        <v>6.1907423657218086</v>
      </c>
      <c r="N21" s="108">
        <v>0.15414918295820232</v>
      </c>
      <c r="O21" s="108">
        <v>-6.0711673711121854</v>
      </c>
      <c r="P21" s="108">
        <v>6</v>
      </c>
      <c r="Q21" s="108">
        <v>0.56868167565303451</v>
      </c>
      <c r="R21" s="108">
        <v>0.53168763745123804</v>
      </c>
      <c r="S21" s="108">
        <v>-0.35444241625494632</v>
      </c>
      <c r="T21" s="108">
        <v>8.9975028540026045</v>
      </c>
      <c r="U21" s="108">
        <v>0.89011952891531188</v>
      </c>
      <c r="V21" s="108">
        <v>17.34898935206412</v>
      </c>
      <c r="W21" s="129">
        <f t="shared" si="0"/>
        <v>0.15414918295820232</v>
      </c>
    </row>
    <row r="22" spans="1:23" x14ac:dyDescent="0.25">
      <c r="A22" s="105" t="s">
        <v>4086</v>
      </c>
      <c r="B22" s="105" t="s">
        <v>4087</v>
      </c>
      <c r="C22" s="105" t="s">
        <v>4088</v>
      </c>
      <c r="D22" s="105" t="s">
        <v>23</v>
      </c>
      <c r="E22" s="106" t="s">
        <v>24</v>
      </c>
      <c r="F22" s="107">
        <v>24658585.000999998</v>
      </c>
      <c r="G22" s="107">
        <v>651</v>
      </c>
      <c r="H22" s="108">
        <v>4.6492199999999997</v>
      </c>
      <c r="I22" s="108">
        <v>2.2056300000000002</v>
      </c>
      <c r="J22" s="108">
        <v>6.7365700000000004</v>
      </c>
      <c r="K22" s="108">
        <v>3.9512700000000001</v>
      </c>
      <c r="L22" s="108">
        <v>9.9859639531630684</v>
      </c>
      <c r="M22" s="108">
        <v>8.8464075750406259</v>
      </c>
      <c r="N22" s="108">
        <v>0.313786341779064</v>
      </c>
      <c r="O22" s="108">
        <v>-9.5836418530601204</v>
      </c>
      <c r="P22" s="108">
        <v>4</v>
      </c>
      <c r="Q22" s="108">
        <v>0.35968627754470189</v>
      </c>
      <c r="R22" s="108">
        <v>0.28948849968247592</v>
      </c>
      <c r="S22" s="108">
        <v>-0.37893989950448659</v>
      </c>
      <c r="T22" s="108">
        <v>10.833117374972856</v>
      </c>
      <c r="U22" s="108">
        <v>2.5891985314660859</v>
      </c>
      <c r="V22" s="108">
        <v>19.331749914139227</v>
      </c>
      <c r="W22" s="129">
        <f t="shared" si="0"/>
        <v>0.313786341779064</v>
      </c>
    </row>
    <row r="23" spans="1:23" x14ac:dyDescent="0.25">
      <c r="A23" s="105" t="s">
        <v>4213</v>
      </c>
      <c r="B23" s="105" t="s">
        <v>4214</v>
      </c>
      <c r="C23" s="105" t="s">
        <v>4215</v>
      </c>
      <c r="D23" s="105" t="s">
        <v>23</v>
      </c>
      <c r="E23" s="106" t="s">
        <v>24</v>
      </c>
      <c r="F23" s="107">
        <v>9866231.9989999998</v>
      </c>
      <c r="G23" s="107">
        <v>769</v>
      </c>
      <c r="H23" s="108">
        <v>39.941130000000001</v>
      </c>
      <c r="I23" s="108">
        <v>2.5931500000000001</v>
      </c>
      <c r="J23" s="108">
        <v>-13.74803</v>
      </c>
      <c r="K23" s="108">
        <v>2.9010000000000001E-2</v>
      </c>
      <c r="L23" s="108">
        <v>-0.27670318960959506</v>
      </c>
      <c r="M23" s="108">
        <v>11.371051446208606</v>
      </c>
      <c r="N23" s="108">
        <v>-0.65840747509856246</v>
      </c>
      <c r="O23" s="108">
        <v>-23.646816314754826</v>
      </c>
      <c r="P23" s="108">
        <v>19</v>
      </c>
      <c r="Q23" s="108">
        <v>0.62154247148251385</v>
      </c>
      <c r="R23" s="108">
        <v>0.69591951084513715</v>
      </c>
      <c r="S23" s="108">
        <v>0.76349865254657745</v>
      </c>
      <c r="T23" s="108">
        <v>0.49140329498740254</v>
      </c>
      <c r="U23" s="108">
        <v>-6.9832847121285795</v>
      </c>
      <c r="V23" s="108">
        <v>9.16206162139021</v>
      </c>
      <c r="W23" s="129" t="str">
        <f t="shared" si="0"/>
        <v>-</v>
      </c>
    </row>
    <row r="24" spans="1:23" x14ac:dyDescent="0.25">
      <c r="A24" s="105" t="s">
        <v>3942</v>
      </c>
      <c r="B24" s="105" t="s">
        <v>3943</v>
      </c>
      <c r="C24" s="105" t="s">
        <v>3944</v>
      </c>
      <c r="D24" s="105" t="s">
        <v>23</v>
      </c>
      <c r="E24" s="106" t="s">
        <v>24</v>
      </c>
      <c r="F24" s="107">
        <v>388399501.00099999</v>
      </c>
      <c r="G24" s="107">
        <v>56</v>
      </c>
      <c r="H24" s="108">
        <v>48.914529999999999</v>
      </c>
      <c r="I24" s="108">
        <v>28.377649999999999</v>
      </c>
      <c r="J24" s="108">
        <v>-23.29027</v>
      </c>
      <c r="K24" s="108">
        <v>2.17137</v>
      </c>
      <c r="L24" s="108">
        <v>14.344532973463565</v>
      </c>
      <c r="M24" s="108">
        <v>18.688758944812609</v>
      </c>
      <c r="N24" s="108">
        <v>0.38175091841180747</v>
      </c>
      <c r="O24" s="108">
        <v>-28.338535543634023</v>
      </c>
      <c r="P24" s="108">
        <v>9</v>
      </c>
      <c r="Q24" s="108">
        <v>0.97557357615744789</v>
      </c>
      <c r="R24" s="108">
        <v>0.69920482450126298</v>
      </c>
      <c r="S24" s="108">
        <v>0.40238239080942739</v>
      </c>
      <c r="T24" s="108">
        <v>15.225257739534271</v>
      </c>
      <c r="U24" s="108">
        <v>6.6546454891080353</v>
      </c>
      <c r="V24" s="108">
        <v>18.352499621494896</v>
      </c>
      <c r="W24" s="129">
        <f t="shared" si="0"/>
        <v>0.38175091841180747</v>
      </c>
    </row>
    <row r="25" spans="1:23" x14ac:dyDescent="0.25">
      <c r="A25" s="105" t="s">
        <v>3974</v>
      </c>
      <c r="B25" s="105" t="s">
        <v>3975</v>
      </c>
      <c r="C25" s="105" t="s">
        <v>3976</v>
      </c>
      <c r="D25" s="105" t="s">
        <v>23</v>
      </c>
      <c r="E25" s="106" t="s">
        <v>24</v>
      </c>
      <c r="F25" s="107">
        <v>122648295.002</v>
      </c>
      <c r="G25" s="107">
        <v>1240</v>
      </c>
      <c r="H25" s="108">
        <v>47.369660000000003</v>
      </c>
      <c r="I25" s="108">
        <v>27.864519999999999</v>
      </c>
      <c r="J25" s="108">
        <v>-23.679279999999999</v>
      </c>
      <c r="K25" s="108">
        <v>1.9718100000000001</v>
      </c>
      <c r="L25" s="108">
        <v>13.543548699333652</v>
      </c>
      <c r="M25" s="108">
        <v>18.53139760984843</v>
      </c>
      <c r="N25" s="108">
        <v>0.34176950656238086</v>
      </c>
      <c r="O25" s="108">
        <v>-28.552009002354929</v>
      </c>
      <c r="P25" s="108">
        <v>9</v>
      </c>
      <c r="Q25" s="108">
        <v>0.97676141858686616</v>
      </c>
      <c r="R25" s="108">
        <v>0.69875098959511028</v>
      </c>
      <c r="S25" s="108">
        <v>0.40083335215529542</v>
      </c>
      <c r="T25" s="108">
        <v>14.418103982097087</v>
      </c>
      <c r="U25" s="108">
        <v>5.9075289319963531</v>
      </c>
      <c r="V25" s="108">
        <v>18.263720034159498</v>
      </c>
      <c r="W25" s="129">
        <f t="shared" si="0"/>
        <v>0.34176950656238086</v>
      </c>
    </row>
    <row r="26" spans="1:23" x14ac:dyDescent="0.25">
      <c r="A26" s="105" t="s">
        <v>4180</v>
      </c>
      <c r="B26" s="105" t="s">
        <v>4181</v>
      </c>
      <c r="C26" s="105" t="s">
        <v>4182</v>
      </c>
      <c r="D26" s="105" t="s">
        <v>23</v>
      </c>
      <c r="E26" s="106" t="s">
        <v>24</v>
      </c>
      <c r="F26" s="107">
        <v>13137350.999</v>
      </c>
      <c r="G26" s="107">
        <v>291</v>
      </c>
      <c r="H26" s="108" t="s">
        <v>4613</v>
      </c>
      <c r="I26" s="108">
        <v>30.68976</v>
      </c>
      <c r="J26" s="108">
        <v>-22.326170000000001</v>
      </c>
      <c r="K26" s="108">
        <v>3.3814299999999999</v>
      </c>
      <c r="L26" s="108">
        <v>15.116703902423057</v>
      </c>
      <c r="M26" s="108">
        <v>18.773569077868316</v>
      </c>
      <c r="N26" s="108">
        <v>0.42115709523979128</v>
      </c>
      <c r="O26" s="108">
        <v>-27.915058211527811</v>
      </c>
      <c r="P26" s="108">
        <v>9</v>
      </c>
      <c r="Q26" s="108">
        <v>0.9788638745250412</v>
      </c>
      <c r="R26" s="108">
        <v>0.67360794323688766</v>
      </c>
      <c r="S26" s="108">
        <v>0.35599844052509866</v>
      </c>
      <c r="T26" s="108">
        <v>16.003376220537469</v>
      </c>
      <c r="U26" s="108">
        <v>7.3748864533549341</v>
      </c>
      <c r="V26" s="108">
        <v>19.070568523607459</v>
      </c>
      <c r="W26" s="129">
        <f t="shared" si="0"/>
        <v>0.42115709523979128</v>
      </c>
    </row>
    <row r="27" spans="1:23" x14ac:dyDescent="0.25">
      <c r="A27" s="105" t="s">
        <v>4183</v>
      </c>
      <c r="B27" s="105" t="s">
        <v>4184</v>
      </c>
      <c r="C27" s="105" t="s">
        <v>4185</v>
      </c>
      <c r="D27" s="105" t="s">
        <v>23</v>
      </c>
      <c r="E27" s="106" t="s">
        <v>24</v>
      </c>
      <c r="F27" s="107">
        <v>32243000</v>
      </c>
      <c r="G27" s="107">
        <v>472</v>
      </c>
      <c r="H27" s="108" t="s">
        <v>4613</v>
      </c>
      <c r="I27" s="108">
        <v>31.651340000000001</v>
      </c>
      <c r="J27" s="108">
        <v>-23.144870000000001</v>
      </c>
      <c r="K27" s="108">
        <v>3.33026</v>
      </c>
      <c r="L27" s="108">
        <v>15.03217414431337</v>
      </c>
      <c r="M27" s="108">
        <v>19.025125841629507</v>
      </c>
      <c r="N27" s="108">
        <v>0.41114535205297414</v>
      </c>
      <c r="O27" s="108">
        <v>-28.422708190505109</v>
      </c>
      <c r="P27" s="108">
        <v>9</v>
      </c>
      <c r="Q27" s="108">
        <v>0.9796264066378525</v>
      </c>
      <c r="R27" s="108">
        <v>0.66897451989077084</v>
      </c>
      <c r="S27" s="108">
        <v>0.34941508309150371</v>
      </c>
      <c r="T27" s="108">
        <v>15.918195382314892</v>
      </c>
      <c r="U27" s="108">
        <v>7.2960414823709518</v>
      </c>
      <c r="V27" s="108">
        <v>19.34440558452123</v>
      </c>
      <c r="W27" s="129">
        <f t="shared" si="0"/>
        <v>0.41114535205297414</v>
      </c>
    </row>
    <row r="28" spans="1:23" x14ac:dyDescent="0.25">
      <c r="A28" s="105" t="s">
        <v>4195</v>
      </c>
      <c r="B28" s="105" t="s">
        <v>4196</v>
      </c>
      <c r="C28" s="105" t="s">
        <v>4197</v>
      </c>
      <c r="D28" s="105" t="s">
        <v>336</v>
      </c>
      <c r="E28" s="106" t="s">
        <v>337</v>
      </c>
      <c r="F28" s="107">
        <v>6755758.9989999998</v>
      </c>
      <c r="G28" s="107">
        <v>175</v>
      </c>
      <c r="H28" s="108" t="s">
        <v>4613</v>
      </c>
      <c r="I28" s="108">
        <v>36.06908</v>
      </c>
      <c r="J28" s="108">
        <v>2.4489700000000001</v>
      </c>
      <c r="K28" s="108">
        <v>8.4650099999999995</v>
      </c>
      <c r="L28" s="108">
        <v>15.231793810962092</v>
      </c>
      <c r="M28" s="108">
        <v>13.23259397405703</v>
      </c>
      <c r="N28" s="108">
        <v>0.60620855928810868</v>
      </c>
      <c r="O28" s="108">
        <v>-11.624277436487763</v>
      </c>
      <c r="P28" s="108">
        <v>5</v>
      </c>
      <c r="Q28" s="108">
        <v>0.63078154209597803</v>
      </c>
      <c r="R28" s="108">
        <v>0.4173838716816764</v>
      </c>
      <c r="S28" s="108">
        <v>-4.8497719851892787E-2</v>
      </c>
      <c r="T28" s="108">
        <v>16.119352595006632</v>
      </c>
      <c r="U28" s="108">
        <v>7.4822363464841057</v>
      </c>
      <c r="V28" s="108">
        <v>19.844272279046859</v>
      </c>
      <c r="W28" s="129">
        <f t="shared" si="0"/>
        <v>0.60620855928810868</v>
      </c>
    </row>
    <row r="29" spans="1:23" x14ac:dyDescent="0.25">
      <c r="A29" s="105" t="s">
        <v>4113</v>
      </c>
      <c r="B29" s="105" t="s">
        <v>4114</v>
      </c>
      <c r="C29" s="105" t="s">
        <v>4115</v>
      </c>
      <c r="D29" s="105" t="s">
        <v>336</v>
      </c>
      <c r="E29" s="106" t="s">
        <v>337</v>
      </c>
      <c r="F29" s="107">
        <v>25801237.998</v>
      </c>
      <c r="G29" s="107">
        <v>128</v>
      </c>
      <c r="H29" s="108">
        <v>10.55142</v>
      </c>
      <c r="I29" s="108">
        <v>4.3376799999999998</v>
      </c>
      <c r="J29" s="108">
        <v>-5.6342699999999999</v>
      </c>
      <c r="K29" s="108">
        <v>8.2987900000000003</v>
      </c>
      <c r="L29" s="108">
        <v>4.9965210852175534</v>
      </c>
      <c r="M29" s="108">
        <v>8.5000670162229834</v>
      </c>
      <c r="N29" s="108">
        <v>-0.26041688763890652</v>
      </c>
      <c r="O29" s="108">
        <v>-12.319806413954614</v>
      </c>
      <c r="P29" s="108">
        <v>9</v>
      </c>
      <c r="Q29" s="108">
        <v>0.61358927211739245</v>
      </c>
      <c r="R29" s="108">
        <v>0.52704641846787659</v>
      </c>
      <c r="S29" s="108">
        <v>-0.43099917062617532</v>
      </c>
      <c r="T29" s="108">
        <v>5.8052439341925499</v>
      </c>
      <c r="U29" s="108">
        <v>-2.0646948067697513</v>
      </c>
      <c r="V29" s="108">
        <v>19.404228387448416</v>
      </c>
      <c r="W29" s="129" t="str">
        <f t="shared" si="0"/>
        <v>-</v>
      </c>
    </row>
    <row r="30" spans="1:23" x14ac:dyDescent="0.25">
      <c r="A30" s="105" t="s">
        <v>4149</v>
      </c>
      <c r="B30" s="105" t="s">
        <v>4150</v>
      </c>
      <c r="C30" s="105" t="s">
        <v>4151</v>
      </c>
      <c r="D30" s="105" t="s">
        <v>336</v>
      </c>
      <c r="E30" s="106" t="s">
        <v>337</v>
      </c>
      <c r="F30" s="107">
        <v>36590656.001999997</v>
      </c>
      <c r="G30" s="107">
        <v>1532</v>
      </c>
      <c r="H30" s="108">
        <v>47.618960000000001</v>
      </c>
      <c r="I30" s="108">
        <v>37.626539999999999</v>
      </c>
      <c r="J30" s="108">
        <v>-27.801559999999998</v>
      </c>
      <c r="K30" s="108">
        <v>-6.7168400000000004</v>
      </c>
      <c r="L30" s="108">
        <v>15.071928193409455</v>
      </c>
      <c r="M30" s="108">
        <v>21.042620070778234</v>
      </c>
      <c r="N30" s="108">
        <v>0.37361536180671179</v>
      </c>
      <c r="O30" s="108">
        <v>-39.677265189122664</v>
      </c>
      <c r="P30" s="108">
        <v>11</v>
      </c>
      <c r="Q30" s="108">
        <v>0.65559584865512555</v>
      </c>
      <c r="R30" s="108">
        <v>0.69925904752818591</v>
      </c>
      <c r="S30" s="108">
        <v>0.28297488673108756</v>
      </c>
      <c r="T30" s="108">
        <v>15.958255632107065</v>
      </c>
      <c r="U30" s="108">
        <v>7.3331219959980043</v>
      </c>
      <c r="V30" s="108">
        <v>21.786983155316495</v>
      </c>
      <c r="W30" s="129">
        <f t="shared" si="0"/>
        <v>0.37361536180671179</v>
      </c>
    </row>
    <row r="31" spans="1:23" x14ac:dyDescent="0.25">
      <c r="A31" s="105" t="s">
        <v>4140</v>
      </c>
      <c r="B31" s="105" t="s">
        <v>4141</v>
      </c>
      <c r="C31" s="105" t="s">
        <v>4142</v>
      </c>
      <c r="D31" s="105" t="s">
        <v>852</v>
      </c>
      <c r="E31" s="106" t="s">
        <v>337</v>
      </c>
      <c r="F31" s="107">
        <v>22431534.000999998</v>
      </c>
      <c r="G31" s="107">
        <v>299</v>
      </c>
      <c r="H31" s="108">
        <v>3.4605600000000001</v>
      </c>
      <c r="I31" s="108">
        <v>6.1376999999999997</v>
      </c>
      <c r="J31" s="108">
        <v>1.5201499999999999</v>
      </c>
      <c r="K31" s="108">
        <v>5.9270300000000002</v>
      </c>
      <c r="L31" s="108">
        <v>10.96649396713465</v>
      </c>
      <c r="M31" s="108">
        <v>6.2101259898907184</v>
      </c>
      <c r="N31" s="108">
        <v>0.60488497189028567</v>
      </c>
      <c r="O31" s="108">
        <v>-5.5599861772787413</v>
      </c>
      <c r="P31" s="108">
        <v>6</v>
      </c>
      <c r="Q31" s="108">
        <v>0.55241427707303281</v>
      </c>
      <c r="R31" s="108">
        <v>0.45387636450165819</v>
      </c>
      <c r="S31" s="108">
        <v>-0.32165459968283511</v>
      </c>
      <c r="T31" s="108">
        <v>11.82119980133114</v>
      </c>
      <c r="U31" s="108">
        <v>3.5037860356700534</v>
      </c>
      <c r="V31" s="108">
        <v>17.194643785195325</v>
      </c>
      <c r="W31" s="129">
        <f t="shared" si="0"/>
        <v>0.60488497189028567</v>
      </c>
    </row>
    <row r="32" spans="1:23" x14ac:dyDescent="0.25">
      <c r="A32" s="105" t="s">
        <v>4116</v>
      </c>
      <c r="B32" s="105" t="s">
        <v>4117</v>
      </c>
      <c r="C32" s="105" t="s">
        <v>4118</v>
      </c>
      <c r="D32" s="105" t="s">
        <v>336</v>
      </c>
      <c r="E32" s="106" t="s">
        <v>337</v>
      </c>
      <c r="F32" s="107">
        <v>22402107.002</v>
      </c>
      <c r="G32" s="107">
        <v>67</v>
      </c>
      <c r="H32" s="108">
        <v>10.26492</v>
      </c>
      <c r="I32" s="108">
        <v>1.25763</v>
      </c>
      <c r="J32" s="108">
        <v>-6.3286600000000002</v>
      </c>
      <c r="K32" s="108">
        <v>4.7245699999999999</v>
      </c>
      <c r="L32" s="108">
        <v>4.8808880974984481</v>
      </c>
      <c r="M32" s="108">
        <v>8.4293335609168434</v>
      </c>
      <c r="N32" s="108">
        <v>-0.27632006349890836</v>
      </c>
      <c r="O32" s="108">
        <v>-12.111485532790134</v>
      </c>
      <c r="P32" s="108">
        <v>9</v>
      </c>
      <c r="Q32" s="108">
        <v>0.63296416401734013</v>
      </c>
      <c r="R32" s="108">
        <v>0.62902873557068384</v>
      </c>
      <c r="S32" s="108">
        <v>-0.27609064014172696</v>
      </c>
      <c r="T32" s="108">
        <v>5.68872029754246</v>
      </c>
      <c r="U32" s="108">
        <v>-2.1725512559704119</v>
      </c>
      <c r="V32" s="108">
        <v>18.370695205048381</v>
      </c>
      <c r="W32" s="129" t="str">
        <f t="shared" si="0"/>
        <v>-</v>
      </c>
    </row>
    <row r="33" spans="1:23" x14ac:dyDescent="0.25">
      <c r="A33" s="105" t="s">
        <v>3929</v>
      </c>
      <c r="B33" s="105" t="s">
        <v>3930</v>
      </c>
      <c r="C33" s="105" t="s">
        <v>3931</v>
      </c>
      <c r="D33" s="105" t="s">
        <v>895</v>
      </c>
      <c r="E33" s="106" t="s">
        <v>169</v>
      </c>
      <c r="F33" s="107">
        <v>12849682.001</v>
      </c>
      <c r="G33" s="107">
        <v>143</v>
      </c>
      <c r="H33" s="108">
        <v>3.01925</v>
      </c>
      <c r="I33" s="108">
        <v>7.3931399999999998</v>
      </c>
      <c r="J33" s="108">
        <v>-2.4167800000000002</v>
      </c>
      <c r="K33" s="108">
        <v>6.0682099999999997</v>
      </c>
      <c r="L33" s="108">
        <v>9.439852387364688</v>
      </c>
      <c r="M33" s="108">
        <v>7.634813694905163</v>
      </c>
      <c r="N33" s="108">
        <v>0.29205300799260903</v>
      </c>
      <c r="O33" s="108">
        <v>-9.9068157046534484</v>
      </c>
      <c r="P33" s="108">
        <v>6</v>
      </c>
      <c r="Q33" s="108">
        <v>0.6160801658715751</v>
      </c>
      <c r="R33" s="108">
        <v>0.50643476975016999</v>
      </c>
      <c r="S33" s="108">
        <v>-0.43045212101025998</v>
      </c>
      <c r="T33" s="108">
        <v>10.282799451699143</v>
      </c>
      <c r="U33" s="108">
        <v>2.0798140079292482</v>
      </c>
      <c r="V33" s="108">
        <v>18.758558013496586</v>
      </c>
      <c r="W33" s="129">
        <f t="shared" si="0"/>
        <v>0.29205300799260903</v>
      </c>
    </row>
    <row r="34" spans="1:23" x14ac:dyDescent="0.25">
      <c r="A34" s="105" t="s">
        <v>4013</v>
      </c>
      <c r="B34" s="105" t="s">
        <v>4014</v>
      </c>
      <c r="C34" s="105" t="s">
        <v>4015</v>
      </c>
      <c r="D34" s="105" t="s">
        <v>206</v>
      </c>
      <c r="E34" s="106" t="s">
        <v>207</v>
      </c>
      <c r="F34" s="107">
        <v>38696114</v>
      </c>
      <c r="G34" s="107">
        <v>26</v>
      </c>
      <c r="H34" s="108">
        <v>38.093809999999998</v>
      </c>
      <c r="I34" s="108">
        <v>16.429480000000002</v>
      </c>
      <c r="J34" s="108">
        <v>-15.83361</v>
      </c>
      <c r="K34" s="108">
        <v>-1.0102899999999999</v>
      </c>
      <c r="L34" s="108">
        <v>5.034258173666184</v>
      </c>
      <c r="M34" s="108">
        <v>15.159375792670918</v>
      </c>
      <c r="N34" s="108">
        <v>-0.14352991431812306</v>
      </c>
      <c r="O34" s="108">
        <v>-24.886235639929399</v>
      </c>
      <c r="P34" s="108">
        <v>7</v>
      </c>
      <c r="Q34" s="108">
        <v>0.86948446874178087</v>
      </c>
      <c r="R34" s="108">
        <v>0.64937204311502383</v>
      </c>
      <c r="S34" s="108">
        <v>0.58433083265592067</v>
      </c>
      <c r="T34" s="108">
        <v>5.8432716879448288</v>
      </c>
      <c r="U34" s="108">
        <v>-2.0294956093475536</v>
      </c>
      <c r="V34" s="108">
        <v>13.396119792291669</v>
      </c>
      <c r="W34" s="129" t="str">
        <f t="shared" si="0"/>
        <v>-</v>
      </c>
    </row>
    <row r="35" spans="1:23" x14ac:dyDescent="0.25">
      <c r="A35" s="105" t="s">
        <v>4104</v>
      </c>
      <c r="B35" s="105" t="s">
        <v>4105</v>
      </c>
      <c r="C35" s="105" t="s">
        <v>4106</v>
      </c>
      <c r="D35" s="105" t="s">
        <v>206</v>
      </c>
      <c r="E35" s="106" t="s">
        <v>207</v>
      </c>
      <c r="F35" s="107">
        <v>91865902.998999998</v>
      </c>
      <c r="G35" s="107">
        <v>70</v>
      </c>
      <c r="H35" s="108">
        <v>19.90737</v>
      </c>
      <c r="I35" s="108">
        <v>16.997029999999999</v>
      </c>
      <c r="J35" s="108">
        <v>-11.08497</v>
      </c>
      <c r="K35" s="108">
        <v>11.146179999999999</v>
      </c>
      <c r="L35" s="108">
        <v>13.45311927352828</v>
      </c>
      <c r="M35" s="108">
        <v>12.382965363093309</v>
      </c>
      <c r="N35" s="108">
        <v>0.50416334118407624</v>
      </c>
      <c r="O35" s="108">
        <v>-14.105302893369153</v>
      </c>
      <c r="P35" s="108">
        <v>9</v>
      </c>
      <c r="Q35" s="108">
        <v>0.75366338675154365</v>
      </c>
      <c r="R35" s="108">
        <v>0.51781681192795681</v>
      </c>
      <c r="S35" s="108">
        <v>-0.34819245586373265</v>
      </c>
      <c r="T35" s="108">
        <v>14.326978034710681</v>
      </c>
      <c r="U35" s="108">
        <v>5.8231810571985898</v>
      </c>
      <c r="V35" s="108">
        <v>21.816656533671893</v>
      </c>
      <c r="W35" s="129">
        <f t="shared" si="0"/>
        <v>0.50416334118407624</v>
      </c>
    </row>
    <row r="36" spans="1:23" x14ac:dyDescent="0.25">
      <c r="A36" s="105" t="s">
        <v>3925</v>
      </c>
      <c r="B36" s="105" t="s">
        <v>3926</v>
      </c>
      <c r="C36" s="105" t="s">
        <v>3927</v>
      </c>
      <c r="D36" s="105" t="s">
        <v>3928</v>
      </c>
      <c r="E36" s="106" t="s">
        <v>3801</v>
      </c>
      <c r="F36" s="107">
        <v>366126952.00099999</v>
      </c>
      <c r="G36" s="107">
        <v>72</v>
      </c>
      <c r="H36" s="108">
        <v>37.322670000000002</v>
      </c>
      <c r="I36" s="108">
        <v>19.698139999999999</v>
      </c>
      <c r="J36" s="108">
        <v>-28.58717</v>
      </c>
      <c r="K36" s="108">
        <v>7.18215</v>
      </c>
      <c r="L36" s="108">
        <v>13.956641502713097</v>
      </c>
      <c r="M36" s="108">
        <v>20.430768556263157</v>
      </c>
      <c r="N36" s="108">
        <v>0.33021564518386337</v>
      </c>
      <c r="O36" s="108">
        <v>-35.49822252686009</v>
      </c>
      <c r="P36" s="108">
        <v>8</v>
      </c>
      <c r="Q36" s="108">
        <v>0.84526594166182412</v>
      </c>
      <c r="R36" s="108">
        <v>0.62363045593437993</v>
      </c>
      <c r="S36" s="108">
        <v>0.38818103273431431</v>
      </c>
      <c r="T36" s="108">
        <v>14.834378582219765</v>
      </c>
      <c r="U36" s="108">
        <v>6.2928404580731012</v>
      </c>
      <c r="V36" s="108">
        <v>19.83245665410465</v>
      </c>
      <c r="W36" s="129">
        <f t="shared" si="0"/>
        <v>0.33021564518386337</v>
      </c>
    </row>
    <row r="37" spans="1:23" x14ac:dyDescent="0.25">
      <c r="A37" s="105" t="s">
        <v>4055</v>
      </c>
      <c r="B37" s="105" t="s">
        <v>4056</v>
      </c>
      <c r="C37" s="105" t="s">
        <v>4057</v>
      </c>
      <c r="D37" s="105" t="s">
        <v>4058</v>
      </c>
      <c r="E37" s="106" t="s">
        <v>749</v>
      </c>
      <c r="F37" s="107">
        <v>27841248.000999998</v>
      </c>
      <c r="G37" s="107">
        <v>52</v>
      </c>
      <c r="H37" s="108">
        <v>45.297510000000003</v>
      </c>
      <c r="I37" s="108">
        <v>-4.4261499999999998</v>
      </c>
      <c r="J37" s="108">
        <v>-27.108039999999999</v>
      </c>
      <c r="K37" s="108">
        <v>-0.27611000000000002</v>
      </c>
      <c r="L37" s="108">
        <v>4.5271513645732009</v>
      </c>
      <c r="M37" s="108">
        <v>20.710082298634365</v>
      </c>
      <c r="N37" s="108">
        <v>-0.12954708141880164</v>
      </c>
      <c r="O37" s="108">
        <v>-43.868673053262654</v>
      </c>
      <c r="P37" s="108">
        <v>17</v>
      </c>
      <c r="Q37" s="108">
        <v>0.71082394473666677</v>
      </c>
      <c r="R37" s="108">
        <v>0.58320159381224745</v>
      </c>
      <c r="S37" s="108">
        <v>6.7357562090895454E-2</v>
      </c>
      <c r="T37" s="108">
        <v>5.3322589507396989</v>
      </c>
      <c r="U37" s="108">
        <v>-2.5024985203085603</v>
      </c>
      <c r="V37" s="108">
        <v>24.288248258380253</v>
      </c>
      <c r="W37" s="129" t="str">
        <f t="shared" si="0"/>
        <v>-</v>
      </c>
    </row>
    <row r="38" spans="1:23" x14ac:dyDescent="0.25">
      <c r="A38" s="105" t="s">
        <v>4077</v>
      </c>
      <c r="B38" s="105" t="s">
        <v>4078</v>
      </c>
      <c r="C38" s="105" t="s">
        <v>4079</v>
      </c>
      <c r="D38" s="105" t="s">
        <v>3004</v>
      </c>
      <c r="E38" s="106" t="s">
        <v>344</v>
      </c>
      <c r="F38" s="107">
        <v>124267033.998</v>
      </c>
      <c r="G38" s="107">
        <v>1457</v>
      </c>
      <c r="H38" s="108">
        <v>27.63598</v>
      </c>
      <c r="I38" s="108">
        <v>23.715039999999998</v>
      </c>
      <c r="J38" s="108">
        <v>-27.28415</v>
      </c>
      <c r="K38" s="108">
        <v>18.22447</v>
      </c>
      <c r="L38" s="108">
        <v>16.173565136020017</v>
      </c>
      <c r="M38" s="108">
        <v>22.029927687181729</v>
      </c>
      <c r="N38" s="108">
        <v>0.4068775522550177</v>
      </c>
      <c r="O38" s="108">
        <v>-31.835133312553964</v>
      </c>
      <c r="P38" s="108">
        <v>9</v>
      </c>
      <c r="Q38" s="108">
        <v>0.88607505263513997</v>
      </c>
      <c r="R38" s="108">
        <v>0.62470105747363758</v>
      </c>
      <c r="S38" s="108">
        <v>-0.28451183899574911</v>
      </c>
      <c r="T38" s="108">
        <v>17.068377798395119</v>
      </c>
      <c r="U38" s="108">
        <v>8.3606717573766467</v>
      </c>
      <c r="V38" s="108">
        <v>29.382741649416474</v>
      </c>
      <c r="W38" s="129">
        <f t="shared" si="0"/>
        <v>0.4068775522550177</v>
      </c>
    </row>
    <row r="39" spans="1:23" x14ac:dyDescent="0.25">
      <c r="A39" s="105" t="s">
        <v>4049</v>
      </c>
      <c r="B39" s="105" t="s">
        <v>4050</v>
      </c>
      <c r="C39" s="105" t="s">
        <v>4051</v>
      </c>
      <c r="D39" s="105" t="s">
        <v>3004</v>
      </c>
      <c r="E39" s="106" t="s">
        <v>344</v>
      </c>
      <c r="F39" s="107">
        <v>13720036</v>
      </c>
      <c r="G39" s="107">
        <v>428</v>
      </c>
      <c r="H39" s="108">
        <v>-4.0183099999999996</v>
      </c>
      <c r="I39" s="108">
        <v>22.70496</v>
      </c>
      <c r="J39" s="108">
        <v>12.059240000000001</v>
      </c>
      <c r="K39" s="108">
        <v>4.8634399999999998</v>
      </c>
      <c r="L39" s="108">
        <v>18.489942994959186</v>
      </c>
      <c r="M39" s="108">
        <v>13.805019666080884</v>
      </c>
      <c r="N39" s="108">
        <v>0.817084016212558</v>
      </c>
      <c r="O39" s="108">
        <v>-8.0938919542630003</v>
      </c>
      <c r="P39" s="108">
        <v>2</v>
      </c>
      <c r="Q39" s="108">
        <v>0.65418481888314806</v>
      </c>
      <c r="R39" s="108">
        <v>0.34980559031518937</v>
      </c>
      <c r="S39" s="108">
        <v>-0.328206686197</v>
      </c>
      <c r="T39" s="108">
        <v>19.402597274199508</v>
      </c>
      <c r="U39" s="108">
        <v>10.52126879633879</v>
      </c>
      <c r="V39" s="108">
        <v>22.790709707532017</v>
      </c>
      <c r="W39" s="129">
        <f t="shared" si="0"/>
        <v>0.817084016212558</v>
      </c>
    </row>
    <row r="40" spans="1:23" x14ac:dyDescent="0.25">
      <c r="A40" s="105" t="s">
        <v>4039</v>
      </c>
      <c r="B40" s="105" t="s">
        <v>4040</v>
      </c>
      <c r="C40" s="105" t="s">
        <v>4041</v>
      </c>
      <c r="D40" s="105" t="s">
        <v>4042</v>
      </c>
      <c r="E40" s="106" t="s">
        <v>302</v>
      </c>
      <c r="F40" s="107">
        <v>6044410.0010000002</v>
      </c>
      <c r="G40" s="107">
        <v>460</v>
      </c>
      <c r="H40" s="108">
        <v>23.993230000000001</v>
      </c>
      <c r="I40" s="108">
        <v>24.69763</v>
      </c>
      <c r="J40" s="108">
        <v>-15.47325</v>
      </c>
      <c r="K40" s="108">
        <v>-0.97155000000000002</v>
      </c>
      <c r="L40" s="108">
        <v>6.4323265301283739</v>
      </c>
      <c r="M40" s="108">
        <v>15.434996806266192</v>
      </c>
      <c r="N40" s="108">
        <v>-5.0389097058986643E-2</v>
      </c>
      <c r="O40" s="108">
        <v>-21.995915449070026</v>
      </c>
      <c r="P40" s="108">
        <v>9</v>
      </c>
      <c r="Q40" s="108">
        <v>0.86201064444868858</v>
      </c>
      <c r="R40" s="108">
        <v>0.53592277785861631</v>
      </c>
      <c r="S40" s="108">
        <v>0.57478592621212365</v>
      </c>
      <c r="T40" s="108">
        <v>7.252108494757703</v>
      </c>
      <c r="U40" s="108">
        <v>-0.7254500109224904</v>
      </c>
      <c r="V40" s="108">
        <v>13.693052276083316</v>
      </c>
      <c r="W40" s="129" t="str">
        <f t="shared" si="0"/>
        <v>-</v>
      </c>
    </row>
    <row r="41" spans="1:23" x14ac:dyDescent="0.25">
      <c r="A41" s="105" t="s">
        <v>4161</v>
      </c>
      <c r="B41" s="105" t="s">
        <v>4162</v>
      </c>
      <c r="C41" s="105" t="s">
        <v>4163</v>
      </c>
      <c r="D41" s="105" t="s">
        <v>4042</v>
      </c>
      <c r="E41" s="106" t="s">
        <v>302</v>
      </c>
      <c r="F41" s="107">
        <v>23380234.000999998</v>
      </c>
      <c r="G41" s="107">
        <v>619</v>
      </c>
      <c r="H41" s="108" t="s">
        <v>4613</v>
      </c>
      <c r="I41" s="108">
        <v>14.741709999999999</v>
      </c>
      <c r="J41" s="108">
        <v>-10.54862</v>
      </c>
      <c r="K41" s="108">
        <v>6.62331</v>
      </c>
      <c r="L41" s="108">
        <v>5.9059505068862039</v>
      </c>
      <c r="M41" s="108">
        <v>9.8671803547216435</v>
      </c>
      <c r="N41" s="108">
        <v>-0.13216861641676719</v>
      </c>
      <c r="O41" s="108">
        <v>-12.971470165064158</v>
      </c>
      <c r="P41" s="108">
        <v>9</v>
      </c>
      <c r="Q41" s="108">
        <v>0.63080967601471893</v>
      </c>
      <c r="R41" s="108">
        <v>0.51675134345630147</v>
      </c>
      <c r="S41" s="108">
        <v>-0.46091877765901557</v>
      </c>
      <c r="T41" s="108">
        <v>6.7216781246405288</v>
      </c>
      <c r="U41" s="108">
        <v>-1.2164262447043828</v>
      </c>
      <c r="V41" s="108">
        <v>20.656295348668312</v>
      </c>
      <c r="W41" s="129" t="str">
        <f t="shared" si="0"/>
        <v>-</v>
      </c>
    </row>
    <row r="42" spans="1:23" x14ac:dyDescent="0.25">
      <c r="A42" s="105" t="s">
        <v>4134</v>
      </c>
      <c r="B42" s="105" t="s">
        <v>4135</v>
      </c>
      <c r="C42" s="105" t="s">
        <v>4136</v>
      </c>
      <c r="D42" s="105" t="s">
        <v>4042</v>
      </c>
      <c r="E42" s="106" t="s">
        <v>302</v>
      </c>
      <c r="F42" s="107">
        <v>296996668.00199997</v>
      </c>
      <c r="G42" s="107">
        <v>3086</v>
      </c>
      <c r="H42" s="108">
        <v>3.5512999999999999</v>
      </c>
      <c r="I42" s="108">
        <v>6.1800100000000002</v>
      </c>
      <c r="J42" s="108">
        <v>1.2672699999999999</v>
      </c>
      <c r="K42" s="108">
        <v>5.9806100000000004</v>
      </c>
      <c r="L42" s="108">
        <v>10.9869905111462</v>
      </c>
      <c r="M42" s="108">
        <v>6.3185085630530153</v>
      </c>
      <c r="N42" s="108">
        <v>0.59775315506050064</v>
      </c>
      <c r="O42" s="108">
        <v>-5.8263573757371345</v>
      </c>
      <c r="P42" s="108">
        <v>6</v>
      </c>
      <c r="Q42" s="108">
        <v>0.55413874092489024</v>
      </c>
      <c r="R42" s="108">
        <v>0.45571162950427685</v>
      </c>
      <c r="S42" s="108">
        <v>-0.32245156676840941</v>
      </c>
      <c r="T42" s="108">
        <v>11.841854217463554</v>
      </c>
      <c r="U42" s="108">
        <v>3.5229041480839607</v>
      </c>
      <c r="V42" s="108">
        <v>17.266835017887654</v>
      </c>
      <c r="W42" s="129">
        <f t="shared" si="0"/>
        <v>0.59775315506050064</v>
      </c>
    </row>
    <row r="43" spans="1:23" x14ac:dyDescent="0.25">
      <c r="A43" s="105" t="s">
        <v>4128</v>
      </c>
      <c r="B43" s="105" t="s">
        <v>4129</v>
      </c>
      <c r="C43" s="105" t="s">
        <v>4130</v>
      </c>
      <c r="D43" s="105" t="s">
        <v>4042</v>
      </c>
      <c r="E43" s="106" t="s">
        <v>302</v>
      </c>
      <c r="F43" s="107">
        <v>461311547.99800003</v>
      </c>
      <c r="G43" s="107">
        <v>37</v>
      </c>
      <c r="H43" s="108">
        <v>4.4223999999999997</v>
      </c>
      <c r="I43" s="108">
        <v>7.1291500000000001</v>
      </c>
      <c r="J43" s="108">
        <v>2.1474299999999999</v>
      </c>
      <c r="K43" s="108">
        <v>6.2896799999999997</v>
      </c>
      <c r="L43" s="108">
        <v>11.986142353897723</v>
      </c>
      <c r="M43" s="108">
        <v>6.3404079342566551</v>
      </c>
      <c r="N43" s="108">
        <v>0.75327334157611969</v>
      </c>
      <c r="O43" s="108">
        <v>-5.4783112851724436</v>
      </c>
      <c r="P43" s="108">
        <v>3</v>
      </c>
      <c r="Q43" s="108">
        <v>0.55469331266864497</v>
      </c>
      <c r="R43" s="108">
        <v>0.455966948962233</v>
      </c>
      <c r="S43" s="108">
        <v>-0.32337803642712049</v>
      </c>
      <c r="T43" s="108">
        <v>12.848701904958082</v>
      </c>
      <c r="U43" s="108">
        <v>4.454861127637888</v>
      </c>
      <c r="V43" s="108">
        <v>17.285461066107441</v>
      </c>
      <c r="W43" s="129">
        <f t="shared" si="0"/>
        <v>0.75327334157611969</v>
      </c>
    </row>
    <row r="44" spans="1:23" x14ac:dyDescent="0.25">
      <c r="A44" s="105" t="s">
        <v>4068</v>
      </c>
      <c r="B44" s="105" t="s">
        <v>4069</v>
      </c>
      <c r="C44" s="105" t="s">
        <v>4070</v>
      </c>
      <c r="D44" s="105" t="s">
        <v>3957</v>
      </c>
      <c r="E44" s="106" t="s">
        <v>302</v>
      </c>
      <c r="F44" s="107">
        <v>108897395</v>
      </c>
      <c r="G44" s="107">
        <v>1432</v>
      </c>
      <c r="H44" s="108">
        <v>28.549330000000001</v>
      </c>
      <c r="I44" s="108">
        <v>21.809799999999999</v>
      </c>
      <c r="J44" s="108">
        <v>-22.34648</v>
      </c>
      <c r="K44" s="108">
        <v>7.0735000000000001</v>
      </c>
      <c r="L44" s="108">
        <v>12.417435847920121</v>
      </c>
      <c r="M44" s="108">
        <v>18.329886182971055</v>
      </c>
      <c r="N44" s="108">
        <v>0.28409089470797805</v>
      </c>
      <c r="O44" s="108">
        <v>-27.68721697029499</v>
      </c>
      <c r="P44" s="108">
        <v>9</v>
      </c>
      <c r="Q44" s="108">
        <v>0.9187281337653378</v>
      </c>
      <c r="R44" s="108">
        <v>0.61930043526594991</v>
      </c>
      <c r="S44" s="108">
        <v>0.24856149689632406</v>
      </c>
      <c r="T44" s="108">
        <v>13.283317384315097</v>
      </c>
      <c r="U44" s="108">
        <v>4.8571493132688826</v>
      </c>
      <c r="V44" s="108">
        <v>20.185893627659581</v>
      </c>
      <c r="W44" s="129">
        <f t="shared" si="0"/>
        <v>0.28409089470797805</v>
      </c>
    </row>
    <row r="45" spans="1:23" x14ac:dyDescent="0.25">
      <c r="A45" s="105" t="s">
        <v>4152</v>
      </c>
      <c r="B45" s="105" t="s">
        <v>4153</v>
      </c>
      <c r="C45" s="105" t="s">
        <v>4154</v>
      </c>
      <c r="D45" s="105" t="s">
        <v>3957</v>
      </c>
      <c r="E45" s="106" t="s">
        <v>302</v>
      </c>
      <c r="F45" s="107">
        <v>20587874.999000002</v>
      </c>
      <c r="G45" s="107">
        <v>232</v>
      </c>
      <c r="H45" s="108">
        <v>-3.6517400000000002</v>
      </c>
      <c r="I45" s="108">
        <v>12.30541</v>
      </c>
      <c r="J45" s="108">
        <v>-8.4239300000000004</v>
      </c>
      <c r="K45" s="108">
        <v>11.619540000000001</v>
      </c>
      <c r="L45" s="108">
        <v>15.010940890559699</v>
      </c>
      <c r="M45" s="108">
        <v>16.373370757469726</v>
      </c>
      <c r="N45" s="108">
        <v>0.47643572748735225</v>
      </c>
      <c r="O45" s="108">
        <v>-16.117844494096957</v>
      </c>
      <c r="P45" s="108">
        <v>9</v>
      </c>
      <c r="Q45" s="108">
        <v>0.75666574694697308</v>
      </c>
      <c r="R45" s="108">
        <v>0.49379932214735589</v>
      </c>
      <c r="S45" s="108">
        <v>-0.44385975532673583</v>
      </c>
      <c r="T45" s="108">
        <v>15.896798582023774</v>
      </c>
      <c r="U45" s="108">
        <v>7.2762362053473417</v>
      </c>
      <c r="V45" s="108">
        <v>25.969744535605368</v>
      </c>
      <c r="W45" s="129">
        <f t="shared" si="0"/>
        <v>0.47643572748735225</v>
      </c>
    </row>
    <row r="46" spans="1:23" x14ac:dyDescent="0.25">
      <c r="A46" s="105" t="s">
        <v>3954</v>
      </c>
      <c r="B46" s="105" t="s">
        <v>3955</v>
      </c>
      <c r="C46" s="105" t="s">
        <v>3956</v>
      </c>
      <c r="D46" s="105" t="s">
        <v>3957</v>
      </c>
      <c r="E46" s="106" t="s">
        <v>302</v>
      </c>
      <c r="F46" s="107">
        <v>29791130</v>
      </c>
      <c r="G46" s="107">
        <v>8</v>
      </c>
      <c r="H46" s="108">
        <v>30.095749999999999</v>
      </c>
      <c r="I46" s="108">
        <v>24.280249999999999</v>
      </c>
      <c r="J46" s="108">
        <v>-22.3965</v>
      </c>
      <c r="K46" s="108">
        <v>6.91282</v>
      </c>
      <c r="L46" s="108">
        <v>13.547120285946534</v>
      </c>
      <c r="M46" s="108">
        <v>18.615967798983654</v>
      </c>
      <c r="N46" s="108">
        <v>0.3404087432933805</v>
      </c>
      <c r="O46" s="108">
        <v>-27.668952715522053</v>
      </c>
      <c r="P46" s="108">
        <v>9</v>
      </c>
      <c r="Q46" s="108">
        <v>0.91868092360388542</v>
      </c>
      <c r="R46" s="108">
        <v>0.61951132851370128</v>
      </c>
      <c r="S46" s="108">
        <v>0.23591295989361197</v>
      </c>
      <c r="T46" s="108">
        <v>14.421703078418568</v>
      </c>
      <c r="U46" s="108">
        <v>5.9108603226114109</v>
      </c>
      <c r="V46" s="108">
        <v>20.559536497790901</v>
      </c>
      <c r="W46" s="129">
        <f t="shared" si="0"/>
        <v>0.3404087432933805</v>
      </c>
    </row>
    <row r="47" spans="1:23" x14ac:dyDescent="0.25">
      <c r="A47" s="105" t="s">
        <v>3951</v>
      </c>
      <c r="B47" s="105" t="s">
        <v>3952</v>
      </c>
      <c r="C47" s="105" t="s">
        <v>3953</v>
      </c>
      <c r="D47" s="105" t="s">
        <v>760</v>
      </c>
      <c r="E47" s="106" t="s">
        <v>37</v>
      </c>
      <c r="F47" s="107">
        <v>593664240</v>
      </c>
      <c r="G47" s="107">
        <v>658</v>
      </c>
      <c r="H47" s="108">
        <v>37.927010000000003</v>
      </c>
      <c r="I47" s="108">
        <v>14.209390000000001</v>
      </c>
      <c r="J47" s="108">
        <v>-19.864439999999998</v>
      </c>
      <c r="K47" s="108">
        <v>-0.79901</v>
      </c>
      <c r="L47" s="108">
        <v>2.8898393159547009</v>
      </c>
      <c r="M47" s="108">
        <v>13.161383951780371</v>
      </c>
      <c r="N47" s="108">
        <v>-0.3282514044250916</v>
      </c>
      <c r="O47" s="108">
        <v>-24.735964188776194</v>
      </c>
      <c r="P47" s="108">
        <v>7</v>
      </c>
      <c r="Q47" s="108">
        <v>0.85864295549993552</v>
      </c>
      <c r="R47" s="108">
        <v>0.854843142412132</v>
      </c>
      <c r="S47" s="108">
        <v>0.72200827865550932</v>
      </c>
      <c r="T47" s="108">
        <v>3.6823357065222106</v>
      </c>
      <c r="U47" s="108">
        <v>-4.0296982172191136</v>
      </c>
      <c r="V47" s="108">
        <v>10.228268851465623</v>
      </c>
      <c r="W47" s="129" t="str">
        <f t="shared" si="0"/>
        <v>-</v>
      </c>
    </row>
    <row r="48" spans="1:23" x14ac:dyDescent="0.25">
      <c r="A48" s="105" t="s">
        <v>4010</v>
      </c>
      <c r="B48" s="105" t="s">
        <v>4011</v>
      </c>
      <c r="C48" s="105" t="s">
        <v>4012</v>
      </c>
      <c r="D48" s="105" t="s">
        <v>36</v>
      </c>
      <c r="E48" s="106" t="s">
        <v>37</v>
      </c>
      <c r="F48" s="107">
        <v>29577178.002</v>
      </c>
      <c r="G48" s="107">
        <v>825</v>
      </c>
      <c r="H48" s="108">
        <v>30.163250000000001</v>
      </c>
      <c r="I48" s="108">
        <v>7.4395800000000003</v>
      </c>
      <c r="J48" s="108">
        <v>-8.0627300000000002</v>
      </c>
      <c r="K48" s="108">
        <v>-4.9414699999999998</v>
      </c>
      <c r="L48" s="108">
        <v>-1.6828002387453966</v>
      </c>
      <c r="M48" s="108">
        <v>12.50147661063029</v>
      </c>
      <c r="N48" s="108">
        <v>-0.7113465551331789</v>
      </c>
      <c r="O48" s="108">
        <v>-18.746718573793586</v>
      </c>
      <c r="P48" s="108">
        <v>19</v>
      </c>
      <c r="Q48" s="108">
        <v>0.44989372021131396</v>
      </c>
      <c r="R48" s="108">
        <v>0.62356106305649772</v>
      </c>
      <c r="S48" s="108">
        <v>0.91634580788727638</v>
      </c>
      <c r="T48" s="108">
        <v>-0.92552404452146408</v>
      </c>
      <c r="U48" s="108">
        <v>-8.2948190583632453</v>
      </c>
      <c r="V48" s="108">
        <v>5.6894877477165</v>
      </c>
      <c r="W48" s="129" t="str">
        <f t="shared" si="0"/>
        <v>-</v>
      </c>
    </row>
    <row r="49" spans="1:23" x14ac:dyDescent="0.25">
      <c r="A49" s="105" t="s">
        <v>3971</v>
      </c>
      <c r="B49" s="105" t="s">
        <v>3972</v>
      </c>
      <c r="C49" s="105" t="s">
        <v>3973</v>
      </c>
      <c r="D49" s="105" t="s">
        <v>760</v>
      </c>
      <c r="E49" s="106" t="s">
        <v>302</v>
      </c>
      <c r="F49" s="107">
        <v>22787204.002</v>
      </c>
      <c r="G49" s="107">
        <v>131</v>
      </c>
      <c r="H49" s="108">
        <v>0.85148999999999997</v>
      </c>
      <c r="I49" s="108">
        <v>12.24493</v>
      </c>
      <c r="J49" s="108">
        <v>-4.3625499999999997</v>
      </c>
      <c r="K49" s="108">
        <v>5.1914800000000003</v>
      </c>
      <c r="L49" s="108">
        <v>9.7988379829311967</v>
      </c>
      <c r="M49" s="108">
        <v>8.7883732909773897</v>
      </c>
      <c r="N49" s="108">
        <v>0.29456599246694276</v>
      </c>
      <c r="O49" s="108">
        <v>-10.306411439538387</v>
      </c>
      <c r="P49" s="108">
        <v>9</v>
      </c>
      <c r="Q49" s="108">
        <v>0.6596952927071581</v>
      </c>
      <c r="R49" s="108">
        <v>0.50015395569316445</v>
      </c>
      <c r="S49" s="108">
        <v>-0.46827614888250424</v>
      </c>
      <c r="T49" s="108">
        <v>10.644550089865046</v>
      </c>
      <c r="U49" s="108">
        <v>2.4146571389054294</v>
      </c>
      <c r="V49" s="108">
        <v>19.85713077916888</v>
      </c>
      <c r="W49" s="129">
        <f t="shared" si="0"/>
        <v>0.29456599246694276</v>
      </c>
    </row>
    <row r="50" spans="1:23" x14ac:dyDescent="0.25">
      <c r="A50" s="105" t="s">
        <v>4000</v>
      </c>
      <c r="B50" s="105" t="s">
        <v>4001</v>
      </c>
      <c r="C50" s="105" t="s">
        <v>4002</v>
      </c>
      <c r="D50" s="105" t="s">
        <v>760</v>
      </c>
      <c r="E50" s="106" t="s">
        <v>37</v>
      </c>
      <c r="F50" s="107">
        <v>101955840.998</v>
      </c>
      <c r="G50" s="107">
        <v>367</v>
      </c>
      <c r="H50" s="108">
        <v>35.629399999999997</v>
      </c>
      <c r="I50" s="108">
        <v>13.86764</v>
      </c>
      <c r="J50" s="108">
        <v>-20.462070000000001</v>
      </c>
      <c r="K50" s="108">
        <v>-0.71991000000000005</v>
      </c>
      <c r="L50" s="108">
        <v>2.2743025732950173</v>
      </c>
      <c r="M50" s="108">
        <v>13.067099706241372</v>
      </c>
      <c r="N50" s="108">
        <v>-0.37772570960424567</v>
      </c>
      <c r="O50" s="108">
        <v>-25.478524144832992</v>
      </c>
      <c r="P50" s="108">
        <v>7</v>
      </c>
      <c r="Q50" s="108">
        <v>0.83396244252373242</v>
      </c>
      <c r="R50" s="108">
        <v>0.85922698221064042</v>
      </c>
      <c r="S50" s="108">
        <v>0.73289396775253046</v>
      </c>
      <c r="T50" s="108">
        <v>3.0620578674621202</v>
      </c>
      <c r="U50" s="108">
        <v>-4.6038389423303405</v>
      </c>
      <c r="V50" s="108">
        <v>10.002198634261893</v>
      </c>
      <c r="W50" s="129" t="str">
        <f t="shared" si="0"/>
        <v>-</v>
      </c>
    </row>
    <row r="51" spans="1:23" x14ac:dyDescent="0.25">
      <c r="A51" s="105" t="s">
        <v>4003</v>
      </c>
      <c r="B51" s="105" t="s">
        <v>4004</v>
      </c>
      <c r="C51" s="105" t="s">
        <v>4005</v>
      </c>
      <c r="D51" s="105" t="s">
        <v>760</v>
      </c>
      <c r="E51" s="106" t="s">
        <v>37</v>
      </c>
      <c r="F51" s="107">
        <v>150568604.998</v>
      </c>
      <c r="G51" s="107">
        <v>2799</v>
      </c>
      <c r="H51" s="108">
        <v>34.731369999999998</v>
      </c>
      <c r="I51" s="108">
        <v>13.59051</v>
      </c>
      <c r="J51" s="108">
        <v>-20.47992</v>
      </c>
      <c r="K51" s="108">
        <v>-0.87156</v>
      </c>
      <c r="L51" s="108">
        <v>1.9328229695564803</v>
      </c>
      <c r="M51" s="108">
        <v>13.005673859855349</v>
      </c>
      <c r="N51" s="108">
        <v>-0.40576591183309002</v>
      </c>
      <c r="O51" s="108">
        <v>-25.382738040154607</v>
      </c>
      <c r="P51" s="108">
        <v>7</v>
      </c>
      <c r="Q51" s="108">
        <v>0.83627371445195076</v>
      </c>
      <c r="R51" s="108">
        <v>0.85618033563768059</v>
      </c>
      <c r="S51" s="108">
        <v>0.73268129576325292</v>
      </c>
      <c r="T51" s="108">
        <v>2.7179480588829907</v>
      </c>
      <c r="U51" s="108">
        <v>-4.9223533927496455</v>
      </c>
      <c r="V51" s="108">
        <v>9.9897817026233184</v>
      </c>
      <c r="W51" s="129" t="str">
        <f t="shared" si="0"/>
        <v>-</v>
      </c>
    </row>
    <row r="52" spans="1:23" x14ac:dyDescent="0.25">
      <c r="A52" s="105" t="s">
        <v>4074</v>
      </c>
      <c r="B52" s="105" t="s">
        <v>4075</v>
      </c>
      <c r="C52" s="105" t="s">
        <v>4076</v>
      </c>
      <c r="D52" s="105" t="s">
        <v>760</v>
      </c>
      <c r="E52" s="106" t="s">
        <v>37</v>
      </c>
      <c r="F52" s="107">
        <v>4934075.0010000002</v>
      </c>
      <c r="G52" s="107">
        <v>144</v>
      </c>
      <c r="H52" s="108">
        <v>-4.4625700000000004</v>
      </c>
      <c r="I52" s="108">
        <v>5.8170099999999998</v>
      </c>
      <c r="J52" s="108">
        <v>5.0243700000000002</v>
      </c>
      <c r="K52" s="108">
        <v>4.6554700000000002</v>
      </c>
      <c r="L52" s="108">
        <v>6.0950848269816005</v>
      </c>
      <c r="M52" s="108">
        <v>4.7780379324544224</v>
      </c>
      <c r="N52" s="108">
        <v>-0.23335881194022004</v>
      </c>
      <c r="O52" s="108">
        <v>-3.3931804148575773</v>
      </c>
      <c r="P52" s="108">
        <v>5</v>
      </c>
      <c r="Q52" s="108">
        <v>0.47670960574072047</v>
      </c>
      <c r="R52" s="108">
        <v>0.34533811961508154</v>
      </c>
      <c r="S52" s="108">
        <v>-0.39275284926870258</v>
      </c>
      <c r="T52" s="108">
        <v>6.9122692286808007</v>
      </c>
      <c r="U52" s="108">
        <v>-1.0400115676312049</v>
      </c>
      <c r="V52" s="108">
        <v>16.628138088879055</v>
      </c>
      <c r="W52" s="129" t="str">
        <f t="shared" si="0"/>
        <v>-</v>
      </c>
    </row>
    <row r="53" spans="1:23" x14ac:dyDescent="0.25">
      <c r="A53" s="105" t="s">
        <v>4110</v>
      </c>
      <c r="B53" s="105" t="s">
        <v>4111</v>
      </c>
      <c r="C53" s="105" t="s">
        <v>4112</v>
      </c>
      <c r="D53" s="105" t="s">
        <v>36</v>
      </c>
      <c r="E53" s="106" t="s">
        <v>4613</v>
      </c>
      <c r="F53" s="107">
        <v>71315402.997999996</v>
      </c>
      <c r="G53" s="107">
        <v>241</v>
      </c>
      <c r="H53" s="108">
        <v>71.163880000000006</v>
      </c>
      <c r="I53" s="108">
        <v>22.869479999999999</v>
      </c>
      <c r="J53" s="108">
        <v>-30.326730000000001</v>
      </c>
      <c r="K53" s="108">
        <v>31.912929999999999</v>
      </c>
      <c r="L53" s="108">
        <v>28.967866681491206</v>
      </c>
      <c r="M53" s="108">
        <v>27.640112764188057</v>
      </c>
      <c r="N53" s="108">
        <v>0.7871814700907166</v>
      </c>
      <c r="O53" s="108">
        <v>-32.548615705703355</v>
      </c>
      <c r="P53" s="108">
        <v>12</v>
      </c>
      <c r="Q53" s="108">
        <v>0.83375517620808992</v>
      </c>
      <c r="R53" s="108">
        <v>0.63350073927491668</v>
      </c>
      <c r="S53" s="108">
        <v>-0.20572538684976607</v>
      </c>
      <c r="T53" s="108">
        <v>29.961225885118846</v>
      </c>
      <c r="U53" s="108">
        <v>20.294532171408484</v>
      </c>
      <c r="V53" s="108">
        <v>33.54899320309827</v>
      </c>
      <c r="W53" s="129">
        <f t="shared" si="0"/>
        <v>0.7871814700907166</v>
      </c>
    </row>
    <row r="54" spans="1:23" x14ac:dyDescent="0.25">
      <c r="A54" s="105" t="s">
        <v>4071</v>
      </c>
      <c r="B54" s="105" t="s">
        <v>4072</v>
      </c>
      <c r="C54" s="105" t="s">
        <v>4073</v>
      </c>
      <c r="D54" s="105" t="s">
        <v>760</v>
      </c>
      <c r="E54" s="106" t="s">
        <v>37</v>
      </c>
      <c r="F54" s="107">
        <v>15921659.001</v>
      </c>
      <c r="G54" s="107">
        <v>238</v>
      </c>
      <c r="H54" s="108">
        <v>3.82891</v>
      </c>
      <c r="I54" s="108">
        <v>1.3526199999999999</v>
      </c>
      <c r="J54" s="108">
        <v>-14.47852</v>
      </c>
      <c r="K54" s="108">
        <v>7.62765</v>
      </c>
      <c r="L54" s="108">
        <v>3.1751803843699244</v>
      </c>
      <c r="M54" s="108">
        <v>13.162605591719363</v>
      </c>
      <c r="N54" s="108">
        <v>-0.30654277907353805</v>
      </c>
      <c r="O54" s="108">
        <v>-20.350645891013851</v>
      </c>
      <c r="P54" s="108">
        <v>10</v>
      </c>
      <c r="Q54" s="108">
        <v>0.60891105323886607</v>
      </c>
      <c r="R54" s="108">
        <v>0.68511528038396874</v>
      </c>
      <c r="S54" s="108">
        <v>-0.20812073217272267</v>
      </c>
      <c r="T54" s="108">
        <v>3.9698745795826884</v>
      </c>
      <c r="U54" s="108">
        <v>-3.7635468787692861</v>
      </c>
      <c r="V54" s="108">
        <v>21.245127911825712</v>
      </c>
      <c r="W54" s="129" t="str">
        <f t="shared" si="0"/>
        <v>-</v>
      </c>
    </row>
    <row r="55" spans="1:23" x14ac:dyDescent="0.25">
      <c r="A55" s="105" t="s">
        <v>3945</v>
      </c>
      <c r="B55" s="105" t="s">
        <v>3946</v>
      </c>
      <c r="C55" s="105" t="s">
        <v>3947</v>
      </c>
      <c r="D55" s="105" t="s">
        <v>1819</v>
      </c>
      <c r="E55" s="106" t="s">
        <v>302</v>
      </c>
      <c r="F55" s="107">
        <v>21700004.000999998</v>
      </c>
      <c r="G55" s="107">
        <v>37</v>
      </c>
      <c r="H55" s="108">
        <v>56.376289999999997</v>
      </c>
      <c r="I55" s="108">
        <v>13.83813</v>
      </c>
      <c r="J55" s="108">
        <v>-16.350739999999998</v>
      </c>
      <c r="K55" s="108">
        <v>-5.5518200000000002</v>
      </c>
      <c r="L55" s="108">
        <v>7.4199121304402871</v>
      </c>
      <c r="M55" s="108">
        <v>19.830080093598141</v>
      </c>
      <c r="N55" s="108">
        <v>1.0581401948222989E-2</v>
      </c>
      <c r="O55" s="108">
        <v>-31.447805465326585</v>
      </c>
      <c r="P55" s="108">
        <v>7</v>
      </c>
      <c r="Q55" s="108">
        <v>0.8095313117695675</v>
      </c>
      <c r="R55" s="108">
        <v>0.58849462776968631</v>
      </c>
      <c r="S55" s="108">
        <v>0.49566377287822766</v>
      </c>
      <c r="T55" s="108">
        <v>8.2473008522462763</v>
      </c>
      <c r="U55" s="108">
        <v>0.19571857801090609</v>
      </c>
      <c r="V55" s="108">
        <v>17.759023074311347</v>
      </c>
      <c r="W55" s="129">
        <f t="shared" si="0"/>
        <v>1.0581401948222989E-2</v>
      </c>
    </row>
    <row r="56" spans="1:23" x14ac:dyDescent="0.25">
      <c r="A56" s="105" t="s">
        <v>4026</v>
      </c>
      <c r="B56" s="105" t="s">
        <v>4027</v>
      </c>
      <c r="C56" s="105" t="s">
        <v>4028</v>
      </c>
      <c r="D56" s="105" t="s">
        <v>3935</v>
      </c>
      <c r="E56" s="106" t="s">
        <v>302</v>
      </c>
      <c r="F56" s="107">
        <v>185569319</v>
      </c>
      <c r="G56" s="107">
        <v>2174</v>
      </c>
      <c r="H56" s="108">
        <v>44.243380000000002</v>
      </c>
      <c r="I56" s="108">
        <v>11.88439</v>
      </c>
      <c r="J56" s="108">
        <v>-15.96354</v>
      </c>
      <c r="K56" s="108">
        <v>3.3667400000000001</v>
      </c>
      <c r="L56" s="108">
        <v>1.8928990265980161</v>
      </c>
      <c r="M56" s="108">
        <v>14.571264985232213</v>
      </c>
      <c r="N56" s="108">
        <v>-0.36490881615943083</v>
      </c>
      <c r="O56" s="108">
        <v>-25.243358925533986</v>
      </c>
      <c r="P56" s="108">
        <v>6</v>
      </c>
      <c r="Q56" s="108">
        <v>0.46149936915340023</v>
      </c>
      <c r="R56" s="108">
        <v>0.55662594923255504</v>
      </c>
      <c r="S56" s="108">
        <v>0.89563686078293736</v>
      </c>
      <c r="T56" s="108">
        <v>2.6777166066417779</v>
      </c>
      <c r="U56" s="108">
        <v>-4.9595923745534343</v>
      </c>
      <c r="V56" s="108">
        <v>6.575444299937458</v>
      </c>
      <c r="W56" s="129" t="str">
        <f t="shared" si="0"/>
        <v>-</v>
      </c>
    </row>
    <row r="57" spans="1:23" x14ac:dyDescent="0.25">
      <c r="A57" s="105" t="s">
        <v>4131</v>
      </c>
      <c r="B57" s="105" t="s">
        <v>4132</v>
      </c>
      <c r="C57" s="105" t="s">
        <v>4133</v>
      </c>
      <c r="D57" s="105" t="s">
        <v>3935</v>
      </c>
      <c r="E57" s="106" t="s">
        <v>302</v>
      </c>
      <c r="F57" s="107">
        <v>12638240.999</v>
      </c>
      <c r="G57" s="107">
        <v>203</v>
      </c>
      <c r="H57" s="108">
        <v>6.1112299999999999</v>
      </c>
      <c r="I57" s="108">
        <v>3.4889000000000001</v>
      </c>
      <c r="J57" s="108">
        <v>1.32673</v>
      </c>
      <c r="K57" s="108">
        <v>3.9190700000000001</v>
      </c>
      <c r="L57" s="108">
        <v>7.1012834264213343</v>
      </c>
      <c r="M57" s="108">
        <v>5.5777246051290401</v>
      </c>
      <c r="N57" s="108">
        <v>-1.9505921067363003E-2</v>
      </c>
      <c r="O57" s="108">
        <v>-5.4421168435019869</v>
      </c>
      <c r="P57" s="108">
        <v>6</v>
      </c>
      <c r="Q57" s="108">
        <v>0.53647154407303266</v>
      </c>
      <c r="R57" s="108">
        <v>0.47748218519832808</v>
      </c>
      <c r="S57" s="108">
        <v>-0.4910847202812933</v>
      </c>
      <c r="T57" s="108">
        <v>7.9262179496442098</v>
      </c>
      <c r="U57" s="108">
        <v>-0.10148173918906878</v>
      </c>
      <c r="V57" s="108">
        <v>17.584210966012797</v>
      </c>
      <c r="W57" s="129" t="str">
        <f t="shared" si="0"/>
        <v>-</v>
      </c>
    </row>
    <row r="58" spans="1:23" x14ac:dyDescent="0.25">
      <c r="A58" s="105" t="s">
        <v>4043</v>
      </c>
      <c r="B58" s="105" t="s">
        <v>4044</v>
      </c>
      <c r="C58" s="105" t="s">
        <v>4045</v>
      </c>
      <c r="D58" s="105" t="s">
        <v>3935</v>
      </c>
      <c r="E58" s="106" t="s">
        <v>302</v>
      </c>
      <c r="F58" s="107">
        <v>46143231.998999998</v>
      </c>
      <c r="G58" s="107">
        <v>1120</v>
      </c>
      <c r="H58" s="108">
        <v>1.44896</v>
      </c>
      <c r="I58" s="108">
        <v>12.833640000000001</v>
      </c>
      <c r="J58" s="108">
        <v>-4.3992599999999999</v>
      </c>
      <c r="K58" s="108">
        <v>5.4500099999999998</v>
      </c>
      <c r="L58" s="108">
        <v>10.430958249188492</v>
      </c>
      <c r="M58" s="108">
        <v>9.0876179553778389</v>
      </c>
      <c r="N58" s="108">
        <v>0.35442468892279783</v>
      </c>
      <c r="O58" s="108">
        <v>-10.560630211843769</v>
      </c>
      <c r="P58" s="108">
        <v>9</v>
      </c>
      <c r="Q58" s="108">
        <v>0.66528122372587595</v>
      </c>
      <c r="R58" s="108">
        <v>0.50326517286733086</v>
      </c>
      <c r="S58" s="108">
        <v>-0.47191695513600179</v>
      </c>
      <c r="T58" s="108">
        <v>11.281539185082924</v>
      </c>
      <c r="U58" s="108">
        <v>3.0042661140874616</v>
      </c>
      <c r="V58" s="108">
        <v>20.113690789427199</v>
      </c>
      <c r="W58" s="129">
        <f t="shared" si="0"/>
        <v>0.35442468892279783</v>
      </c>
    </row>
    <row r="59" spans="1:23" x14ac:dyDescent="0.25">
      <c r="A59" s="105" t="s">
        <v>3961</v>
      </c>
      <c r="B59" s="105" t="s">
        <v>3962</v>
      </c>
      <c r="C59" s="105" t="s">
        <v>3963</v>
      </c>
      <c r="D59" s="105" t="s">
        <v>3935</v>
      </c>
      <c r="E59" s="106" t="s">
        <v>302</v>
      </c>
      <c r="F59" s="107">
        <v>94761670.001000002</v>
      </c>
      <c r="G59" s="107">
        <v>1689</v>
      </c>
      <c r="H59" s="108">
        <v>13.213039999999999</v>
      </c>
      <c r="I59" s="108">
        <v>7.3342700000000001</v>
      </c>
      <c r="J59" s="108">
        <v>-3.2558699999999998</v>
      </c>
      <c r="K59" s="108">
        <v>12.010199999999999</v>
      </c>
      <c r="L59" s="108">
        <v>7.7273526832968731</v>
      </c>
      <c r="M59" s="108">
        <v>6.1716606478996674</v>
      </c>
      <c r="N59" s="108">
        <v>8.3813843712946243E-2</v>
      </c>
      <c r="O59" s="108">
        <v>-7.5044421340345497</v>
      </c>
      <c r="P59" s="108">
        <v>6</v>
      </c>
      <c r="Q59" s="108">
        <v>0.47894663113941011</v>
      </c>
      <c r="R59" s="108">
        <v>0.4051082018469801</v>
      </c>
      <c r="S59" s="108">
        <v>-5.2078698055451116E-2</v>
      </c>
      <c r="T59" s="108">
        <v>8.557109428321418</v>
      </c>
      <c r="U59" s="108">
        <v>0.48248316850956208</v>
      </c>
      <c r="V59" s="108">
        <v>15.738828122634768</v>
      </c>
      <c r="W59" s="129">
        <f t="shared" si="0"/>
        <v>8.3813843712946243E-2</v>
      </c>
    </row>
    <row r="60" spans="1:23" x14ac:dyDescent="0.25">
      <c r="A60" s="105" t="s">
        <v>3932</v>
      </c>
      <c r="B60" s="105" t="s">
        <v>3933</v>
      </c>
      <c r="C60" s="105" t="s">
        <v>3934</v>
      </c>
      <c r="D60" s="105" t="s">
        <v>3935</v>
      </c>
      <c r="E60" s="106" t="s">
        <v>4613</v>
      </c>
      <c r="F60" s="107">
        <v>176098555</v>
      </c>
      <c r="G60" s="107">
        <v>455</v>
      </c>
      <c r="H60" s="108">
        <v>48.387479999999996</v>
      </c>
      <c r="I60" s="108">
        <v>32.490589999999997</v>
      </c>
      <c r="J60" s="108">
        <v>-21.867329999999999</v>
      </c>
      <c r="K60" s="108">
        <v>3.3896899999999999</v>
      </c>
      <c r="L60" s="108">
        <v>15.973991507096663</v>
      </c>
      <c r="M60" s="108">
        <v>18.328972659933207</v>
      </c>
      <c r="N60" s="108">
        <v>0.47814515234396826</v>
      </c>
      <c r="O60" s="108">
        <v>-26.682498374119856</v>
      </c>
      <c r="P60" s="108">
        <v>9</v>
      </c>
      <c r="Q60" s="108">
        <v>0.96112601685527921</v>
      </c>
      <c r="R60" s="108">
        <v>0.64825460147684311</v>
      </c>
      <c r="S60" s="108">
        <v>0.34322644167270966</v>
      </c>
      <c r="T60" s="108">
        <v>16.867266978028695</v>
      </c>
      <c r="U60" s="108">
        <v>8.1745198348642347</v>
      </c>
      <c r="V60" s="108">
        <v>18.928901134153765</v>
      </c>
      <c r="W60" s="129">
        <f t="shared" si="0"/>
        <v>0.47814515234396826</v>
      </c>
    </row>
    <row r="61" spans="1:23" x14ac:dyDescent="0.25">
      <c r="A61" s="105" t="s">
        <v>4204</v>
      </c>
      <c r="B61" s="105" t="s">
        <v>4205</v>
      </c>
      <c r="C61" s="105" t="s">
        <v>4206</v>
      </c>
      <c r="D61" s="105" t="s">
        <v>1513</v>
      </c>
      <c r="E61" s="106" t="s">
        <v>749</v>
      </c>
      <c r="F61" s="107">
        <v>33532229.998</v>
      </c>
      <c r="G61" s="107">
        <v>182</v>
      </c>
      <c r="H61" s="108" t="s">
        <v>4613</v>
      </c>
      <c r="I61" s="108">
        <v>13.32931</v>
      </c>
      <c r="J61" s="108">
        <v>12.172549999999999</v>
      </c>
      <c r="K61" s="108">
        <v>4.5313600000000003</v>
      </c>
      <c r="L61" s="108">
        <v>10.135400172404063</v>
      </c>
      <c r="M61" s="108">
        <v>3.0372873021956694</v>
      </c>
      <c r="N61" s="108">
        <v>0.96313512652717015</v>
      </c>
      <c r="O61" s="108">
        <v>-3.1198900000000029</v>
      </c>
      <c r="P61" s="108">
        <v>1</v>
      </c>
      <c r="Q61" s="108">
        <v>0.35913131568232881</v>
      </c>
      <c r="R61" s="108">
        <v>0.26933515493836396</v>
      </c>
      <c r="S61" s="108">
        <v>0.18352255558117569</v>
      </c>
      <c r="T61" s="108">
        <v>10.983704608397126</v>
      </c>
      <c r="U61" s="108">
        <v>2.7285848805281621</v>
      </c>
      <c r="V61" s="108">
        <v>13.926857501479818</v>
      </c>
      <c r="W61" s="129">
        <f t="shared" si="0"/>
        <v>0.96313512652717015</v>
      </c>
    </row>
    <row r="62" spans="1:23" x14ac:dyDescent="0.25">
      <c r="A62" s="105" t="s">
        <v>3967</v>
      </c>
      <c r="B62" s="105" t="s">
        <v>3968</v>
      </c>
      <c r="C62" s="105" t="s">
        <v>3969</v>
      </c>
      <c r="D62" s="105" t="s">
        <v>3970</v>
      </c>
      <c r="E62" s="106" t="s">
        <v>337</v>
      </c>
      <c r="F62" s="107">
        <v>94972568</v>
      </c>
      <c r="G62" s="107">
        <v>3</v>
      </c>
      <c r="H62" s="108">
        <v>6.8188000000000004</v>
      </c>
      <c r="I62" s="108">
        <v>15.7471</v>
      </c>
      <c r="J62" s="108">
        <v>-16.22129</v>
      </c>
      <c r="K62" s="108">
        <v>-3.1353599999999999</v>
      </c>
      <c r="L62" s="108">
        <v>7.5452756795218567</v>
      </c>
      <c r="M62" s="108">
        <v>12.025539659546142</v>
      </c>
      <c r="N62" s="108">
        <v>2.7873476509746718E-2</v>
      </c>
      <c r="O62" s="108">
        <v>-21.789425411010843</v>
      </c>
      <c r="P62" s="108">
        <v>18</v>
      </c>
      <c r="Q62" s="108">
        <v>0.47240689529710067</v>
      </c>
      <c r="R62" s="108">
        <v>0.31308242882723281</v>
      </c>
      <c r="S62" s="108">
        <v>-0.38959711940924086</v>
      </c>
      <c r="T62" s="108">
        <v>8.3736299987164475</v>
      </c>
      <c r="U62" s="108">
        <v>0.31265118980139395</v>
      </c>
      <c r="V62" s="108">
        <v>21.85907180028812</v>
      </c>
      <c r="W62" s="129">
        <f t="shared" si="0"/>
        <v>2.7873476509746718E-2</v>
      </c>
    </row>
    <row r="63" spans="1:23" x14ac:dyDescent="0.25">
      <c r="A63" s="105" t="s">
        <v>4059</v>
      </c>
      <c r="B63" s="105" t="s">
        <v>4060</v>
      </c>
      <c r="C63" s="105" t="s">
        <v>4061</v>
      </c>
      <c r="D63" s="105" t="s">
        <v>4032</v>
      </c>
      <c r="E63" s="106" t="s">
        <v>337</v>
      </c>
      <c r="F63" s="107">
        <v>12884706.999</v>
      </c>
      <c r="G63" s="107">
        <v>283</v>
      </c>
      <c r="H63" s="108">
        <v>39.310580000000002</v>
      </c>
      <c r="I63" s="108">
        <v>21.26624</v>
      </c>
      <c r="J63" s="108">
        <v>-11.445209999999999</v>
      </c>
      <c r="K63" s="108">
        <v>-3.52128</v>
      </c>
      <c r="L63" s="108">
        <v>8.0246971989682336</v>
      </c>
      <c r="M63" s="108">
        <v>16.935184469813869</v>
      </c>
      <c r="N63" s="108">
        <v>4.8101933469681134E-2</v>
      </c>
      <c r="O63" s="108">
        <v>-22.456093904360074</v>
      </c>
      <c r="P63" s="108">
        <v>5</v>
      </c>
      <c r="Q63" s="108">
        <v>0.7749839795859419</v>
      </c>
      <c r="R63" s="108">
        <v>0.53245888334227065</v>
      </c>
      <c r="S63" s="108">
        <v>0.45776853024458825</v>
      </c>
      <c r="T63" s="108">
        <v>8.8567442037209787</v>
      </c>
      <c r="U63" s="108">
        <v>0.75983069954035365</v>
      </c>
      <c r="V63" s="108">
        <v>16.363500764068675</v>
      </c>
      <c r="W63" s="129">
        <f t="shared" si="0"/>
        <v>4.8101933469681134E-2</v>
      </c>
    </row>
    <row r="64" spans="1:23" x14ac:dyDescent="0.25">
      <c r="A64" s="105" t="s">
        <v>4029</v>
      </c>
      <c r="B64" s="105" t="s">
        <v>4030</v>
      </c>
      <c r="C64" s="105" t="s">
        <v>4031</v>
      </c>
      <c r="D64" s="105" t="s">
        <v>4032</v>
      </c>
      <c r="E64" s="106" t="s">
        <v>337</v>
      </c>
      <c r="F64" s="107">
        <v>9145762</v>
      </c>
      <c r="G64" s="107">
        <v>115</v>
      </c>
      <c r="H64" s="108">
        <v>25.685639999999999</v>
      </c>
      <c r="I64" s="108">
        <v>17.122730000000001</v>
      </c>
      <c r="J64" s="108">
        <v>-16.666</v>
      </c>
      <c r="K64" s="108">
        <v>-1.8324400000000001</v>
      </c>
      <c r="L64" s="108">
        <v>3.3178758683029663</v>
      </c>
      <c r="M64" s="108">
        <v>13.250129191196661</v>
      </c>
      <c r="N64" s="108">
        <v>-0.29374854824717267</v>
      </c>
      <c r="O64" s="108">
        <v>-21.544339920355004</v>
      </c>
      <c r="P64" s="108">
        <v>5</v>
      </c>
      <c r="Q64" s="108">
        <v>0.83305609368119704</v>
      </c>
      <c r="R64" s="108">
        <v>0.66306932919745143</v>
      </c>
      <c r="S64" s="108">
        <v>0.66792016818183375</v>
      </c>
      <c r="T64" s="108">
        <v>4.1136691580105689</v>
      </c>
      <c r="U64" s="108">
        <v>-3.6304479377354593</v>
      </c>
      <c r="V64" s="108">
        <v>11.200160824138024</v>
      </c>
      <c r="W64" s="129" t="str">
        <f t="shared" si="0"/>
        <v>-</v>
      </c>
    </row>
    <row r="65" spans="1:23" x14ac:dyDescent="0.25">
      <c r="A65" s="105" t="s">
        <v>4062</v>
      </c>
      <c r="B65" s="105" t="s">
        <v>4063</v>
      </c>
      <c r="C65" s="105" t="s">
        <v>4064</v>
      </c>
      <c r="D65" s="105" t="s">
        <v>4032</v>
      </c>
      <c r="E65" s="106" t="s">
        <v>337</v>
      </c>
      <c r="F65" s="107">
        <v>12264926</v>
      </c>
      <c r="G65" s="107">
        <v>478</v>
      </c>
      <c r="H65" s="108">
        <v>74.144310000000004</v>
      </c>
      <c r="I65" s="108">
        <v>15.31109</v>
      </c>
      <c r="J65" s="108">
        <v>-44.78349</v>
      </c>
      <c r="K65" s="108">
        <v>8.2006499999999996</v>
      </c>
      <c r="L65" s="108">
        <v>5.5478890722912455</v>
      </c>
      <c r="M65" s="108">
        <v>24.393975896681873</v>
      </c>
      <c r="N65" s="108">
        <v>-6.8139487267400295E-2</v>
      </c>
      <c r="O65" s="108">
        <v>-47.165252184277982</v>
      </c>
      <c r="P65" s="108">
        <v>13</v>
      </c>
      <c r="Q65" s="108">
        <v>0.84393944023323919</v>
      </c>
      <c r="R65" s="108">
        <v>0.70575483221571733</v>
      </c>
      <c r="S65" s="108">
        <v>0.20182047997758007</v>
      </c>
      <c r="T65" s="108">
        <v>6.3608587656829085</v>
      </c>
      <c r="U65" s="108">
        <v>-1.5504073662933826</v>
      </c>
      <c r="V65" s="108">
        <v>25.615523125057678</v>
      </c>
      <c r="W65" s="129" t="str">
        <f t="shared" si="0"/>
        <v>-</v>
      </c>
    </row>
    <row r="66" spans="1:23" x14ac:dyDescent="0.25">
      <c r="A66" s="105" t="s">
        <v>4019</v>
      </c>
      <c r="B66" s="105" t="s">
        <v>4020</v>
      </c>
      <c r="C66" s="105" t="s">
        <v>4021</v>
      </c>
      <c r="D66" s="105" t="s">
        <v>4022</v>
      </c>
      <c r="E66" s="106" t="s">
        <v>302</v>
      </c>
      <c r="F66" s="107" t="s">
        <v>4613</v>
      </c>
      <c r="G66" s="107" t="s">
        <v>4613</v>
      </c>
      <c r="H66" s="108">
        <v>72.519379999999998</v>
      </c>
      <c r="I66" s="108">
        <v>14.72012</v>
      </c>
      <c r="J66" s="108">
        <v>-36.803820000000002</v>
      </c>
      <c r="K66" s="108">
        <v>6.0830099999999998</v>
      </c>
      <c r="L66" s="108">
        <v>4.9419908852004202</v>
      </c>
      <c r="M66" s="108">
        <v>21.996463687431646</v>
      </c>
      <c r="N66" s="108">
        <v>-0.10311162872966681</v>
      </c>
      <c r="O66" s="108">
        <v>-40.913228826867567</v>
      </c>
      <c r="P66" s="108">
        <v>12</v>
      </c>
      <c r="Q66" s="108">
        <v>0.93109145678278205</v>
      </c>
      <c r="R66" s="108">
        <v>0.74813939998779933</v>
      </c>
      <c r="S66" s="108">
        <v>0.28006621089238726</v>
      </c>
      <c r="T66" s="108">
        <v>5.7502937219859218</v>
      </c>
      <c r="U66" s="108">
        <v>-2.1155577470436393</v>
      </c>
      <c r="V66" s="108">
        <v>22.580809825971297</v>
      </c>
      <c r="W66" s="129" t="str">
        <f t="shared" si="0"/>
        <v>-</v>
      </c>
    </row>
    <row r="67" spans="1:23" x14ac:dyDescent="0.25">
      <c r="A67" s="105" t="s">
        <v>4107</v>
      </c>
      <c r="B67" s="105" t="s">
        <v>4108</v>
      </c>
      <c r="C67" s="105" t="s">
        <v>4109</v>
      </c>
      <c r="D67" s="105" t="s">
        <v>4009</v>
      </c>
      <c r="E67" s="106" t="s">
        <v>302</v>
      </c>
      <c r="F67" s="107">
        <v>40997534.001999997</v>
      </c>
      <c r="G67" s="107">
        <v>209</v>
      </c>
      <c r="H67" s="108">
        <v>5.2883399999999998</v>
      </c>
      <c r="I67" s="108">
        <v>7.9527900000000002</v>
      </c>
      <c r="J67" s="108">
        <v>-3.8849200000000002</v>
      </c>
      <c r="K67" s="108">
        <v>-0.17595</v>
      </c>
      <c r="L67" s="108">
        <v>8.4308066164724202</v>
      </c>
      <c r="M67" s="108">
        <v>10.200855205446958</v>
      </c>
      <c r="N67" s="108">
        <v>0.11966884242373318</v>
      </c>
      <c r="O67" s="108">
        <v>-12.654470402224327</v>
      </c>
      <c r="P67" s="108">
        <v>9</v>
      </c>
      <c r="Q67" s="108">
        <v>0.67127606467043155</v>
      </c>
      <c r="R67" s="108">
        <v>0.53261879149745839</v>
      </c>
      <c r="S67" s="108">
        <v>-0.27008435394206431</v>
      </c>
      <c r="T67" s="108">
        <v>9.2659816292936412</v>
      </c>
      <c r="U67" s="108">
        <v>1.1386284857340279</v>
      </c>
      <c r="V67" s="108">
        <v>19.5602351918347</v>
      </c>
      <c r="W67" s="129">
        <f t="shared" ref="W67:W99" si="1">IF(N67&lt;0,"-",N67)</f>
        <v>0.11966884242373318</v>
      </c>
    </row>
    <row r="68" spans="1:23" x14ac:dyDescent="0.25">
      <c r="A68" s="105" t="s">
        <v>4158</v>
      </c>
      <c r="B68" s="105" t="s">
        <v>4159</v>
      </c>
      <c r="C68" s="105" t="s">
        <v>4160</v>
      </c>
      <c r="D68" s="105" t="s">
        <v>4009</v>
      </c>
      <c r="E68" s="106" t="s">
        <v>302</v>
      </c>
      <c r="F68" s="107">
        <v>191531786</v>
      </c>
      <c r="G68" s="107">
        <v>2393</v>
      </c>
      <c r="H68" s="108">
        <v>34.974769999999999</v>
      </c>
      <c r="I68" s="108">
        <v>9.20364</v>
      </c>
      <c r="J68" s="108">
        <v>-12.889989999999999</v>
      </c>
      <c r="K68" s="108">
        <v>-3.02752</v>
      </c>
      <c r="L68" s="108">
        <v>2.3066649664557959</v>
      </c>
      <c r="M68" s="108">
        <v>13.067170791464493</v>
      </c>
      <c r="N68" s="108">
        <v>-0.3752470365698134</v>
      </c>
      <c r="O68" s="108">
        <v>-21.598116332268368</v>
      </c>
      <c r="P68" s="108">
        <v>7</v>
      </c>
      <c r="Q68" s="108">
        <v>0.76274336181981239</v>
      </c>
      <c r="R68" s="108">
        <v>0.8751285958119025</v>
      </c>
      <c r="S68" s="108">
        <v>0.87713128227665771</v>
      </c>
      <c r="T68" s="108">
        <v>3.0946695279940872</v>
      </c>
      <c r="U68" s="108">
        <v>-4.5736529817077765</v>
      </c>
      <c r="V68" s="108">
        <v>6.83123974156877</v>
      </c>
      <c r="W68" s="129" t="str">
        <f t="shared" si="1"/>
        <v>-</v>
      </c>
    </row>
    <row r="69" spans="1:23" x14ac:dyDescent="0.25">
      <c r="A69" s="105" t="s">
        <v>4006</v>
      </c>
      <c r="B69" s="105" t="s">
        <v>4007</v>
      </c>
      <c r="C69" s="105" t="s">
        <v>4008</v>
      </c>
      <c r="D69" s="105" t="s">
        <v>4009</v>
      </c>
      <c r="E69" s="106" t="s">
        <v>302</v>
      </c>
      <c r="F69" s="107">
        <v>346759845.99900001</v>
      </c>
      <c r="G69" s="107">
        <v>3439</v>
      </c>
      <c r="H69" s="108">
        <v>6.3947500000000002</v>
      </c>
      <c r="I69" s="108">
        <v>5.1159600000000003</v>
      </c>
      <c r="J69" s="108">
        <v>0.18292</v>
      </c>
      <c r="K69" s="108">
        <v>4.3645100000000001</v>
      </c>
      <c r="L69" s="108">
        <v>8.2987017917630403</v>
      </c>
      <c r="M69" s="108">
        <v>6.2094604139846084</v>
      </c>
      <c r="N69" s="108">
        <v>0.17531631363762953</v>
      </c>
      <c r="O69" s="108">
        <v>-6.2577655954258349</v>
      </c>
      <c r="P69" s="108">
        <v>6</v>
      </c>
      <c r="Q69" s="108">
        <v>0.57209112600143874</v>
      </c>
      <c r="R69" s="108">
        <v>0.53436927492322894</v>
      </c>
      <c r="S69" s="108">
        <v>-0.34571455822844738</v>
      </c>
      <c r="T69" s="108">
        <v>9.1328592833455069</v>
      </c>
      <c r="U69" s="108">
        <v>1.015407961932957</v>
      </c>
      <c r="V69" s="108">
        <v>17.316829183816587</v>
      </c>
      <c r="W69" s="129">
        <f t="shared" si="1"/>
        <v>0.17531631363762953</v>
      </c>
    </row>
    <row r="70" spans="1:23" x14ac:dyDescent="0.25">
      <c r="A70" s="105" t="s">
        <v>3987</v>
      </c>
      <c r="B70" s="105" t="s">
        <v>3988</v>
      </c>
      <c r="C70" s="105" t="s">
        <v>3989</v>
      </c>
      <c r="D70" s="105" t="s">
        <v>3990</v>
      </c>
      <c r="E70" s="106" t="s">
        <v>337</v>
      </c>
      <c r="F70" s="107">
        <v>30828870</v>
      </c>
      <c r="G70" s="107">
        <v>210</v>
      </c>
      <c r="H70" s="108">
        <v>5.80267</v>
      </c>
      <c r="I70" s="108">
        <v>5.2185300000000003</v>
      </c>
      <c r="J70" s="108">
        <v>4.4420099999999998</v>
      </c>
      <c r="K70" s="108">
        <v>2.5080100000000001</v>
      </c>
      <c r="L70" s="108">
        <v>14.792196016078574</v>
      </c>
      <c r="M70" s="108">
        <v>7.3566356485051108</v>
      </c>
      <c r="N70" s="108">
        <v>1.0306496469367503</v>
      </c>
      <c r="O70" s="108">
        <v>-4.67653163436953</v>
      </c>
      <c r="P70" s="108">
        <v>14</v>
      </c>
      <c r="Q70" s="108">
        <v>0.51673820141809246</v>
      </c>
      <c r="R70" s="108">
        <v>0.45534456702162207</v>
      </c>
      <c r="S70" s="108">
        <v>-0.22956660610739316</v>
      </c>
      <c r="T70" s="108">
        <v>15.676368851927801</v>
      </c>
      <c r="U70" s="108">
        <v>7.0722023400311862</v>
      </c>
      <c r="V70" s="108">
        <v>17.391611809349904</v>
      </c>
      <c r="W70" s="129">
        <f t="shared" si="1"/>
        <v>1.0306496469367503</v>
      </c>
    </row>
    <row r="71" spans="1:23" x14ac:dyDescent="0.25">
      <c r="A71" s="105" t="s">
        <v>3915</v>
      </c>
      <c r="B71" s="105" t="s">
        <v>3916</v>
      </c>
      <c r="C71" s="105" t="s">
        <v>3917</v>
      </c>
      <c r="D71" s="105" t="s">
        <v>3918</v>
      </c>
      <c r="E71" s="106" t="s">
        <v>302</v>
      </c>
      <c r="F71" s="107">
        <v>32013355.998</v>
      </c>
      <c r="G71" s="107">
        <v>14</v>
      </c>
      <c r="H71" s="108">
        <v>40.40446</v>
      </c>
      <c r="I71" s="108">
        <v>14.951000000000001</v>
      </c>
      <c r="J71" s="108">
        <v>-23.494759999999999</v>
      </c>
      <c r="K71" s="108">
        <v>0.4279</v>
      </c>
      <c r="L71" s="108">
        <v>5.3200586741891875</v>
      </c>
      <c r="M71" s="108">
        <v>16.966247889359515</v>
      </c>
      <c r="N71" s="108">
        <v>-0.11139902118845156</v>
      </c>
      <c r="O71" s="108">
        <v>-25.509017424159275</v>
      </c>
      <c r="P71" s="108">
        <v>7</v>
      </c>
      <c r="Q71" s="108">
        <v>0.93507401452991457</v>
      </c>
      <c r="R71" s="108">
        <v>0.5999525211239477</v>
      </c>
      <c r="S71" s="108">
        <v>0.4059594747239878</v>
      </c>
      <c r="T71" s="108">
        <v>6.1312735318326705</v>
      </c>
      <c r="U71" s="108">
        <v>-1.7629157364736692</v>
      </c>
      <c r="V71" s="108">
        <v>17.126259680364093</v>
      </c>
      <c r="W71" s="129" t="str">
        <f t="shared" si="1"/>
        <v>-</v>
      </c>
    </row>
    <row r="72" spans="1:23" x14ac:dyDescent="0.25">
      <c r="A72" s="105" t="s">
        <v>4046</v>
      </c>
      <c r="B72" s="105" t="s">
        <v>4047</v>
      </c>
      <c r="C72" s="105" t="s">
        <v>4048</v>
      </c>
      <c r="D72" s="105" t="s">
        <v>325</v>
      </c>
      <c r="E72" s="106" t="s">
        <v>326</v>
      </c>
      <c r="F72" s="107">
        <v>40852659</v>
      </c>
      <c r="G72" s="107">
        <v>225</v>
      </c>
      <c r="H72" s="108">
        <v>6.3648400000000001</v>
      </c>
      <c r="I72" s="108">
        <v>5.04488</v>
      </c>
      <c r="J72" s="108">
        <v>0.18085000000000001</v>
      </c>
      <c r="K72" s="108">
        <v>4.2442599999999997</v>
      </c>
      <c r="L72" s="108">
        <v>8.2519063521704794</v>
      </c>
      <c r="M72" s="108">
        <v>6.1664072792259246</v>
      </c>
      <c r="N72" s="108">
        <v>0.16895158277589328</v>
      </c>
      <c r="O72" s="108">
        <v>-6.1303643792705369</v>
      </c>
      <c r="P72" s="108">
        <v>6</v>
      </c>
      <c r="Q72" s="108">
        <v>0.57188413721160758</v>
      </c>
      <c r="R72" s="108">
        <v>0.53294572317184363</v>
      </c>
      <c r="S72" s="108">
        <v>-0.34753917229850056</v>
      </c>
      <c r="T72" s="108">
        <v>9.0857034076086371</v>
      </c>
      <c r="U72" s="108">
        <v>0.97175960472282163</v>
      </c>
      <c r="V72" s="108">
        <v>17.298464364021253</v>
      </c>
      <c r="W72" s="129">
        <f t="shared" si="1"/>
        <v>0.16895158277589328</v>
      </c>
    </row>
    <row r="73" spans="1:23" x14ac:dyDescent="0.25">
      <c r="A73" s="105" t="s">
        <v>4098</v>
      </c>
      <c r="B73" s="105" t="s">
        <v>4099</v>
      </c>
      <c r="C73" s="105" t="s">
        <v>4100</v>
      </c>
      <c r="D73" s="105" t="s">
        <v>325</v>
      </c>
      <c r="E73" s="106" t="s">
        <v>326</v>
      </c>
      <c r="F73" s="107">
        <v>3980520.9989999998</v>
      </c>
      <c r="G73" s="107">
        <v>46</v>
      </c>
      <c r="H73" s="108">
        <v>4.3322900000000004</v>
      </c>
      <c r="I73" s="108">
        <v>1.4203699999999999</v>
      </c>
      <c r="J73" s="108">
        <v>-15.15619</v>
      </c>
      <c r="K73" s="108">
        <v>7.57639</v>
      </c>
      <c r="L73" s="108">
        <v>3.0742200206638648</v>
      </c>
      <c r="M73" s="108">
        <v>13.406677459296027</v>
      </c>
      <c r="N73" s="108">
        <v>-0.3084926950914933</v>
      </c>
      <c r="O73" s="108">
        <v>-20.912184102820962</v>
      </c>
      <c r="P73" s="108">
        <v>10</v>
      </c>
      <c r="Q73" s="108">
        <v>0.60795989993211363</v>
      </c>
      <c r="R73" s="108">
        <v>0.68600770735836403</v>
      </c>
      <c r="S73" s="108">
        <v>-0.20360404515686101</v>
      </c>
      <c r="T73" s="108">
        <v>3.8681365810357304</v>
      </c>
      <c r="U73" s="108">
        <v>-3.8577174658494751</v>
      </c>
      <c r="V73" s="108">
        <v>21.390744199000697</v>
      </c>
      <c r="W73" s="129" t="str">
        <f t="shared" si="1"/>
        <v>-</v>
      </c>
    </row>
    <row r="74" spans="1:23" x14ac:dyDescent="0.25">
      <c r="A74" s="105" t="s">
        <v>3997</v>
      </c>
      <c r="B74" s="105" t="s">
        <v>3998</v>
      </c>
      <c r="C74" s="105" t="s">
        <v>3999</v>
      </c>
      <c r="D74" s="105" t="s">
        <v>62</v>
      </c>
      <c r="E74" s="106" t="s">
        <v>63</v>
      </c>
      <c r="F74" s="107">
        <v>47631549.001000002</v>
      </c>
      <c r="G74" s="107">
        <v>555</v>
      </c>
      <c r="H74" s="108">
        <v>59.480910000000002</v>
      </c>
      <c r="I74" s="108">
        <v>22.427520000000001</v>
      </c>
      <c r="J74" s="108">
        <v>-26.26641</v>
      </c>
      <c r="K74" s="108">
        <v>0.44046000000000002</v>
      </c>
      <c r="L74" s="108">
        <v>11.042654608118907</v>
      </c>
      <c r="M74" s="108">
        <v>19.253321151634193</v>
      </c>
      <c r="N74" s="108">
        <v>0.19906033331237163</v>
      </c>
      <c r="O74" s="108">
        <v>-32.797233006684777</v>
      </c>
      <c r="P74" s="108">
        <v>11</v>
      </c>
      <c r="Q74" s="108">
        <v>0.96300123030896301</v>
      </c>
      <c r="R74" s="108">
        <v>0.69116825201147303</v>
      </c>
      <c r="S74" s="108">
        <v>0.38130268312314919</v>
      </c>
      <c r="T74" s="108">
        <v>11.897947060328251</v>
      </c>
      <c r="U74" s="108">
        <v>3.5748247285849466</v>
      </c>
      <c r="V74" s="108">
        <v>19.060309967314627</v>
      </c>
      <c r="W74" s="129">
        <f t="shared" si="1"/>
        <v>0.19906033331237163</v>
      </c>
    </row>
    <row r="75" spans="1:23" x14ac:dyDescent="0.25">
      <c r="A75" s="105" t="s">
        <v>3936</v>
      </c>
      <c r="B75" s="105" t="s">
        <v>3937</v>
      </c>
      <c r="C75" s="105" t="s">
        <v>3938</v>
      </c>
      <c r="D75" s="105" t="s">
        <v>62</v>
      </c>
      <c r="E75" s="106" t="s">
        <v>63</v>
      </c>
      <c r="F75" s="107">
        <v>817335945.99800003</v>
      </c>
      <c r="G75" s="107">
        <v>5705</v>
      </c>
      <c r="H75" s="108">
        <v>61.340229999999998</v>
      </c>
      <c r="I75" s="108">
        <v>23.654260000000001</v>
      </c>
      <c r="J75" s="108">
        <v>-25.55443</v>
      </c>
      <c r="K75" s="108">
        <v>0.76568000000000003</v>
      </c>
      <c r="L75" s="108">
        <v>12.187402811870651</v>
      </c>
      <c r="M75" s="108">
        <v>19.30451886625066</v>
      </c>
      <c r="N75" s="108">
        <v>0.25783189749773239</v>
      </c>
      <c r="O75" s="108">
        <v>-32.245772364446964</v>
      </c>
      <c r="P75" s="108">
        <v>11</v>
      </c>
      <c r="Q75" s="108">
        <v>0.96302827094571752</v>
      </c>
      <c r="R75" s="108">
        <v>0.69075479249385641</v>
      </c>
      <c r="S75" s="108">
        <v>0.3810799757462508</v>
      </c>
      <c r="T75" s="108">
        <v>13.051512546968302</v>
      </c>
      <c r="U75" s="108">
        <v>4.6425864367356073</v>
      </c>
      <c r="V75" s="108">
        <v>19.100742714057084</v>
      </c>
      <c r="W75" s="129">
        <f t="shared" si="1"/>
        <v>0.25783189749773239</v>
      </c>
    </row>
    <row r="76" spans="1:23" x14ac:dyDescent="0.25">
      <c r="A76" s="105" t="s">
        <v>4065</v>
      </c>
      <c r="B76" s="105" t="s">
        <v>4066</v>
      </c>
      <c r="C76" s="105" t="s">
        <v>4067</v>
      </c>
      <c r="D76" s="105" t="s">
        <v>62</v>
      </c>
      <c r="E76" s="106" t="s">
        <v>63</v>
      </c>
      <c r="F76" s="107">
        <v>8085542.9989999998</v>
      </c>
      <c r="G76" s="107">
        <v>119</v>
      </c>
      <c r="H76" s="108">
        <v>2.8827099999999999</v>
      </c>
      <c r="I76" s="108">
        <v>2.6281500000000002</v>
      </c>
      <c r="J76" s="108">
        <v>-1.00732</v>
      </c>
      <c r="K76" s="108">
        <v>-0.34681000000000001</v>
      </c>
      <c r="L76" s="108">
        <v>9.3626728413687133</v>
      </c>
      <c r="M76" s="108">
        <v>9.8031273556336753</v>
      </c>
      <c r="N76" s="108">
        <v>0.21958204570577056</v>
      </c>
      <c r="O76" s="108">
        <v>-12.019700248409038</v>
      </c>
      <c r="P76" s="108">
        <v>14</v>
      </c>
      <c r="Q76" s="108">
        <v>0.56184646542401973</v>
      </c>
      <c r="R76" s="108">
        <v>0.5463725935403182</v>
      </c>
      <c r="S76" s="108">
        <v>-0.30690443898221614</v>
      </c>
      <c r="T76" s="108">
        <v>10.205025439699188</v>
      </c>
      <c r="U76" s="108">
        <v>2.0078249333040477</v>
      </c>
      <c r="V76" s="108">
        <v>19.54039193269416</v>
      </c>
      <c r="W76" s="129">
        <f t="shared" si="1"/>
        <v>0.21958204570577056</v>
      </c>
    </row>
    <row r="77" spans="1:23" x14ac:dyDescent="0.25">
      <c r="A77" s="105" t="s">
        <v>4023</v>
      </c>
      <c r="B77" s="105" t="s">
        <v>4024</v>
      </c>
      <c r="C77" s="105" t="s">
        <v>4025</v>
      </c>
      <c r="D77" s="105" t="s">
        <v>1361</v>
      </c>
      <c r="E77" s="106" t="s">
        <v>302</v>
      </c>
      <c r="F77" s="107">
        <v>5003924.0020000003</v>
      </c>
      <c r="G77" s="107">
        <v>56</v>
      </c>
      <c r="H77" s="108">
        <v>3.2416200000000002</v>
      </c>
      <c r="I77" s="108">
        <v>6.8985599999999998</v>
      </c>
      <c r="J77" s="108">
        <v>5.8773400000000002</v>
      </c>
      <c r="K77" s="108">
        <v>1.97698</v>
      </c>
      <c r="L77" s="108">
        <v>8.7757259784092767</v>
      </c>
      <c r="M77" s="108">
        <v>3.9027981888656931</v>
      </c>
      <c r="N77" s="108">
        <v>0.40115932731839377</v>
      </c>
      <c r="O77" s="108">
        <v>-1.7671993773759942</v>
      </c>
      <c r="P77" s="108">
        <v>2</v>
      </c>
      <c r="Q77" s="108">
        <v>0.49663729142554192</v>
      </c>
      <c r="R77" s="108">
        <v>0.34191967565777936</v>
      </c>
      <c r="S77" s="108">
        <v>-0.19748980570987265</v>
      </c>
      <c r="T77" s="108">
        <v>9.6135576903874984</v>
      </c>
      <c r="U77" s="108">
        <v>1.4603513640656152</v>
      </c>
      <c r="V77" s="108">
        <v>15.413603651042308</v>
      </c>
      <c r="W77" s="129">
        <f t="shared" si="1"/>
        <v>0.40115932731839377</v>
      </c>
    </row>
    <row r="78" spans="1:23" x14ac:dyDescent="0.25">
      <c r="A78" s="105" t="s">
        <v>3980</v>
      </c>
      <c r="B78" s="105" t="s">
        <v>3981</v>
      </c>
      <c r="C78" s="105" t="s">
        <v>3982</v>
      </c>
      <c r="D78" s="105" t="s">
        <v>1361</v>
      </c>
      <c r="E78" s="106" t="s">
        <v>302</v>
      </c>
      <c r="F78" s="107">
        <v>9929648</v>
      </c>
      <c r="G78" s="107">
        <v>77</v>
      </c>
      <c r="H78" s="108">
        <v>3.7319100000000001</v>
      </c>
      <c r="I78" s="108">
        <v>18.777239999999999</v>
      </c>
      <c r="J78" s="108">
        <v>-6.8782199999999998</v>
      </c>
      <c r="K78" s="108">
        <v>5.4414199999999999</v>
      </c>
      <c r="L78" s="108">
        <v>12.770008496136519</v>
      </c>
      <c r="M78" s="108">
        <v>11.953804683903023</v>
      </c>
      <c r="N78" s="108">
        <v>0.4651177228384063</v>
      </c>
      <c r="O78" s="108">
        <v>-14.174113611270389</v>
      </c>
      <c r="P78" s="108">
        <v>9</v>
      </c>
      <c r="Q78" s="108">
        <v>0.7463969133312397</v>
      </c>
      <c r="R78" s="108">
        <v>0.51925064356545869</v>
      </c>
      <c r="S78" s="108">
        <v>-0.41210980990858548</v>
      </c>
      <c r="T78" s="108">
        <v>13.638605680189041</v>
      </c>
      <c r="U78" s="108">
        <v>5.1860107798105348</v>
      </c>
      <c r="V78" s="108">
        <v>21.975642532116563</v>
      </c>
      <c r="W78" s="129">
        <f t="shared" si="1"/>
        <v>0.4651177228384063</v>
      </c>
    </row>
    <row r="79" spans="1:23" x14ac:dyDescent="0.25">
      <c r="A79" s="105" t="s">
        <v>4186</v>
      </c>
      <c r="B79" s="105" t="s">
        <v>4187</v>
      </c>
      <c r="C79" s="105" t="s">
        <v>4188</v>
      </c>
      <c r="D79" s="105" t="s">
        <v>2113</v>
      </c>
      <c r="E79" s="106" t="s">
        <v>554</v>
      </c>
      <c r="F79" s="107">
        <v>110043888.999</v>
      </c>
      <c r="G79" s="107">
        <v>2219</v>
      </c>
      <c r="H79" s="108" t="s">
        <v>4613</v>
      </c>
      <c r="I79" s="108">
        <v>19.43684</v>
      </c>
      <c r="J79" s="108">
        <v>-23.12923</v>
      </c>
      <c r="K79" s="108">
        <v>2.33223</v>
      </c>
      <c r="L79" s="108">
        <v>10.39483598041282</v>
      </c>
      <c r="M79" s="108">
        <v>18.979305881405796</v>
      </c>
      <c r="N79" s="108">
        <v>0.16780138947170262</v>
      </c>
      <c r="O79" s="108">
        <v>-27.240887024040262</v>
      </c>
      <c r="P79" s="108">
        <v>11</v>
      </c>
      <c r="Q79" s="108">
        <v>0.94109907396003534</v>
      </c>
      <c r="R79" s="108">
        <v>0.64594887312265736</v>
      </c>
      <c r="S79" s="108">
        <v>0.40490576619647539</v>
      </c>
      <c r="T79" s="108">
        <v>11.245138688954448</v>
      </c>
      <c r="U79" s="108">
        <v>2.9705731366415966</v>
      </c>
      <c r="V79" s="108">
        <v>18.522721556557784</v>
      </c>
      <c r="W79" s="129">
        <f t="shared" si="1"/>
        <v>0.16780138947170262</v>
      </c>
    </row>
    <row r="80" spans="1:23" x14ac:dyDescent="0.25">
      <c r="A80" s="105" t="s">
        <v>3948</v>
      </c>
      <c r="B80" s="105" t="s">
        <v>3949</v>
      </c>
      <c r="C80" s="105" t="s">
        <v>3950</v>
      </c>
      <c r="D80" s="105" t="s">
        <v>2113</v>
      </c>
      <c r="E80" s="106" t="s">
        <v>554</v>
      </c>
      <c r="F80" s="107">
        <v>6429238.9989999998</v>
      </c>
      <c r="G80" s="107">
        <v>4</v>
      </c>
      <c r="H80" s="108">
        <v>40.308520000000001</v>
      </c>
      <c r="I80" s="108">
        <v>8.9281299999999995</v>
      </c>
      <c r="J80" s="108">
        <v>1.4411499999999999</v>
      </c>
      <c r="K80" s="108">
        <v>-3.7890299999999999</v>
      </c>
      <c r="L80" s="108">
        <v>8.8170600457240678</v>
      </c>
      <c r="M80" s="108">
        <v>14.273258355480579</v>
      </c>
      <c r="N80" s="108">
        <v>0.11258662341823009</v>
      </c>
      <c r="O80" s="108">
        <v>-12.600552834556012</v>
      </c>
      <c r="P80" s="108">
        <v>12</v>
      </c>
      <c r="Q80" s="108">
        <v>0.52403833367609909</v>
      </c>
      <c r="R80" s="108">
        <v>0.3645399737971966</v>
      </c>
      <c r="S80" s="108">
        <v>0.84298322885167221</v>
      </c>
      <c r="T80" s="108">
        <v>9.6552101282952663</v>
      </c>
      <c r="U80" s="108">
        <v>1.4989056366787823</v>
      </c>
      <c r="V80" s="108">
        <v>7.9676782828087314</v>
      </c>
      <c r="W80" s="129">
        <f t="shared" si="1"/>
        <v>0.11258662341823009</v>
      </c>
    </row>
    <row r="81" spans="1:23" x14ac:dyDescent="0.25">
      <c r="A81" s="105" t="s">
        <v>3958</v>
      </c>
      <c r="B81" s="105" t="s">
        <v>3959</v>
      </c>
      <c r="C81" s="105" t="s">
        <v>3960</v>
      </c>
      <c r="D81" s="105" t="s">
        <v>1972</v>
      </c>
      <c r="E81" s="106" t="s">
        <v>337</v>
      </c>
      <c r="F81" s="107">
        <v>109680008</v>
      </c>
      <c r="G81" s="107">
        <v>289</v>
      </c>
      <c r="H81" s="108">
        <v>37.083570000000002</v>
      </c>
      <c r="I81" s="108">
        <v>14.52181</v>
      </c>
      <c r="J81" s="108">
        <v>-11.965630000000001</v>
      </c>
      <c r="K81" s="108">
        <v>-2.2672500000000002</v>
      </c>
      <c r="L81" s="108">
        <v>6.7757698926073084</v>
      </c>
      <c r="M81" s="108">
        <v>12.901439118816679</v>
      </c>
      <c r="N81" s="108">
        <v>-3.3663856078173432E-2</v>
      </c>
      <c r="O81" s="108">
        <v>-19.651443422468663</v>
      </c>
      <c r="P81" s="108">
        <v>5</v>
      </c>
      <c r="Q81" s="108">
        <v>0.92370391332492829</v>
      </c>
      <c r="R81" s="108">
        <v>0.69972477986499149</v>
      </c>
      <c r="S81" s="108">
        <v>0.75840680477021172</v>
      </c>
      <c r="T81" s="108">
        <v>7.5981971876884824</v>
      </c>
      <c r="U81" s="108">
        <v>-0.40510386827588007</v>
      </c>
      <c r="V81" s="108">
        <v>9.4793779980627519</v>
      </c>
      <c r="W81" s="129" t="str">
        <f t="shared" si="1"/>
        <v>-</v>
      </c>
    </row>
    <row r="82" spans="1:23" x14ac:dyDescent="0.25">
      <c r="A82" s="105" t="s">
        <v>4198</v>
      </c>
      <c r="B82" s="105" t="s">
        <v>4199</v>
      </c>
      <c r="C82" s="105" t="s">
        <v>4200</v>
      </c>
      <c r="D82" s="105" t="s">
        <v>2507</v>
      </c>
      <c r="E82" s="106" t="s">
        <v>337</v>
      </c>
      <c r="F82" s="107">
        <v>102314366.001</v>
      </c>
      <c r="G82" s="107">
        <v>2433</v>
      </c>
      <c r="H82" s="108">
        <v>42.177250000000001</v>
      </c>
      <c r="I82" s="108">
        <v>20.554379999999998</v>
      </c>
      <c r="J82" s="108">
        <v>-21.97343</v>
      </c>
      <c r="K82" s="108">
        <v>-0.53461999999999998</v>
      </c>
      <c r="L82" s="108">
        <v>7.5700430299109778</v>
      </c>
      <c r="M82" s="108">
        <v>14.7919368061568</v>
      </c>
      <c r="N82" s="108">
        <v>2.433494357930752E-2</v>
      </c>
      <c r="O82" s="108">
        <v>-23.503887007377145</v>
      </c>
      <c r="P82" s="108">
        <v>14</v>
      </c>
      <c r="Q82" s="108">
        <v>0.83403025261600616</v>
      </c>
      <c r="R82" s="108">
        <v>0.57281764621259013</v>
      </c>
      <c r="S82" s="108">
        <v>0.48698780118140306</v>
      </c>
      <c r="T82" s="108">
        <v>8.3985881165896892</v>
      </c>
      <c r="U82" s="108">
        <v>0.33575288873501918</v>
      </c>
      <c r="V82" s="108">
        <v>14.673461780707537</v>
      </c>
      <c r="W82" s="129">
        <f t="shared" si="1"/>
        <v>2.433494357930752E-2</v>
      </c>
    </row>
    <row r="83" spans="1:23" x14ac:dyDescent="0.25">
      <c r="A83" s="105" t="s">
        <v>3922</v>
      </c>
      <c r="B83" s="105" t="s">
        <v>3923</v>
      </c>
      <c r="C83" s="105" t="s">
        <v>3924</v>
      </c>
      <c r="D83" s="105" t="s">
        <v>318</v>
      </c>
      <c r="E83" s="106" t="s">
        <v>4613</v>
      </c>
      <c r="F83" s="107">
        <v>80837341</v>
      </c>
      <c r="G83" s="107">
        <v>27</v>
      </c>
      <c r="H83" s="108">
        <v>47.066830000000003</v>
      </c>
      <c r="I83" s="108">
        <v>25.912569999999999</v>
      </c>
      <c r="J83" s="108">
        <v>-27.43347</v>
      </c>
      <c r="K83" s="108">
        <v>3.06819</v>
      </c>
      <c r="L83" s="108">
        <v>9.448819377576779</v>
      </c>
      <c r="M83" s="108">
        <v>17.573823013531612</v>
      </c>
      <c r="N83" s="108">
        <v>0.12739045417428588</v>
      </c>
      <c r="O83" s="108">
        <v>-31.951466683874617</v>
      </c>
      <c r="P83" s="108">
        <v>9</v>
      </c>
      <c r="Q83" s="108">
        <v>0.95698385150387599</v>
      </c>
      <c r="R83" s="108">
        <v>0.7248427416608727</v>
      </c>
      <c r="S83" s="108">
        <v>0.2961192507735213</v>
      </c>
      <c r="T83" s="108">
        <v>10.291835509055524</v>
      </c>
      <c r="U83" s="108">
        <v>2.0881779509819287</v>
      </c>
      <c r="V83" s="108">
        <v>19.02570128453964</v>
      </c>
      <c r="W83" s="129">
        <f t="shared" si="1"/>
        <v>0.12739045417428588</v>
      </c>
    </row>
    <row r="84" spans="1:23" x14ac:dyDescent="0.25">
      <c r="A84" s="105" t="s">
        <v>3994</v>
      </c>
      <c r="B84" s="105" t="s">
        <v>3995</v>
      </c>
      <c r="C84" s="105" t="s">
        <v>3996</v>
      </c>
      <c r="D84" s="105" t="s">
        <v>44</v>
      </c>
      <c r="E84" s="106" t="s">
        <v>344</v>
      </c>
      <c r="F84" s="107">
        <v>14489311.998</v>
      </c>
      <c r="G84" s="107">
        <v>312</v>
      </c>
      <c r="H84" s="108">
        <v>4.3972100000000003</v>
      </c>
      <c r="I84" s="108">
        <v>1.3112299999999999</v>
      </c>
      <c r="J84" s="108">
        <v>-15.41117</v>
      </c>
      <c r="K84" s="108">
        <v>7.6055200000000003</v>
      </c>
      <c r="L84" s="108">
        <v>2.9665992039493716</v>
      </c>
      <c r="M84" s="108">
        <v>13.536799812002096</v>
      </c>
      <c r="N84" s="108">
        <v>-0.31347755284027401</v>
      </c>
      <c r="O84" s="108">
        <v>-21.247334960890264</v>
      </c>
      <c r="P84" s="108">
        <v>10</v>
      </c>
      <c r="Q84" s="108">
        <v>0.60814205230689422</v>
      </c>
      <c r="R84" s="108">
        <v>0.69086829811336858</v>
      </c>
      <c r="S84" s="108">
        <v>-0.19814301272482526</v>
      </c>
      <c r="T84" s="108">
        <v>3.7596868281564833</v>
      </c>
      <c r="U84" s="108">
        <v>-3.9581005777958422</v>
      </c>
      <c r="V84" s="108">
        <v>21.441235582208741</v>
      </c>
      <c r="W84" s="129" t="str">
        <f t="shared" si="1"/>
        <v>-</v>
      </c>
    </row>
    <row r="85" spans="1:23" x14ac:dyDescent="0.25">
      <c r="A85" s="105" t="s">
        <v>4080</v>
      </c>
      <c r="B85" s="105" t="s">
        <v>4081</v>
      </c>
      <c r="C85" s="105" t="s">
        <v>4082</v>
      </c>
      <c r="D85" s="105" t="s">
        <v>3004</v>
      </c>
      <c r="E85" s="106" t="s">
        <v>344</v>
      </c>
      <c r="F85" s="107">
        <v>30335110.002</v>
      </c>
      <c r="G85" s="107">
        <v>614</v>
      </c>
      <c r="H85" s="108">
        <v>17.477879999999999</v>
      </c>
      <c r="I85" s="108">
        <v>30.620190000000001</v>
      </c>
      <c r="J85" s="108">
        <v>-11.37725</v>
      </c>
      <c r="K85" s="108">
        <v>3.6246700000000001</v>
      </c>
      <c r="L85" s="108">
        <v>32.869610306281395</v>
      </c>
      <c r="M85" s="108">
        <v>25.324210127697771</v>
      </c>
      <c r="N85" s="108">
        <v>1.0132410090813615</v>
      </c>
      <c r="O85" s="108">
        <v>-22.322453762637164</v>
      </c>
      <c r="P85" s="108">
        <v>9</v>
      </c>
      <c r="Q85" s="108">
        <v>0.80519316089597748</v>
      </c>
      <c r="R85" s="108">
        <v>0.51141742723350092</v>
      </c>
      <c r="S85" s="108">
        <v>-0.32784262661855224</v>
      </c>
      <c r="T85" s="108">
        <v>33.893022212490024</v>
      </c>
      <c r="U85" s="108">
        <v>23.933876110903718</v>
      </c>
      <c r="V85" s="108">
        <v>32.817138793804972</v>
      </c>
      <c r="W85" s="129">
        <f t="shared" si="1"/>
        <v>1.0132410090813615</v>
      </c>
    </row>
    <row r="86" spans="1:23" x14ac:dyDescent="0.25">
      <c r="A86" s="105" t="s">
        <v>4137</v>
      </c>
      <c r="B86" s="105" t="s">
        <v>4138</v>
      </c>
      <c r="C86" s="105" t="s">
        <v>4139</v>
      </c>
      <c r="D86" s="105" t="s">
        <v>44</v>
      </c>
      <c r="E86" s="106" t="s">
        <v>44</v>
      </c>
      <c r="F86" s="107">
        <v>11185235.002</v>
      </c>
      <c r="G86" s="107">
        <v>524</v>
      </c>
      <c r="H86" s="108">
        <v>50.27111</v>
      </c>
      <c r="I86" s="108">
        <v>27.955079999999999</v>
      </c>
      <c r="J86" s="108">
        <v>-24.21264</v>
      </c>
      <c r="K86" s="108">
        <v>4.6105999999999998</v>
      </c>
      <c r="L86" s="108">
        <v>13.314489223200088</v>
      </c>
      <c r="M86" s="108">
        <v>17.639630668422225</v>
      </c>
      <c r="N86" s="108">
        <v>0.34606207213983731</v>
      </c>
      <c r="O86" s="108">
        <v>-29.171294349516309</v>
      </c>
      <c r="P86" s="108">
        <v>9</v>
      </c>
      <c r="Q86" s="108">
        <v>0.96546917115971953</v>
      </c>
      <c r="R86" s="108">
        <v>0.70238861661229379</v>
      </c>
      <c r="S86" s="108">
        <v>0.37410360578114388</v>
      </c>
      <c r="T86" s="108">
        <v>14.187280203392261</v>
      </c>
      <c r="U86" s="108">
        <v>5.693874141621591</v>
      </c>
      <c r="V86" s="108">
        <v>18.021765949961384</v>
      </c>
      <c r="W86" s="129">
        <f t="shared" si="1"/>
        <v>0.34606207213983731</v>
      </c>
    </row>
    <row r="87" spans="1:23" x14ac:dyDescent="0.25">
      <c r="A87" s="105" t="s">
        <v>3991</v>
      </c>
      <c r="B87" s="105" t="s">
        <v>3992</v>
      </c>
      <c r="C87" s="105" t="s">
        <v>3993</v>
      </c>
      <c r="D87" s="105" t="s">
        <v>44</v>
      </c>
      <c r="E87" s="106" t="s">
        <v>44</v>
      </c>
      <c r="F87" s="107">
        <v>16085242</v>
      </c>
      <c r="G87" s="107">
        <v>109</v>
      </c>
      <c r="H87" s="108">
        <v>4.33704</v>
      </c>
      <c r="I87" s="108">
        <v>1.3264400000000001</v>
      </c>
      <c r="J87" s="108">
        <v>-15.414</v>
      </c>
      <c r="K87" s="108">
        <v>7.56982</v>
      </c>
      <c r="L87" s="108">
        <v>2.9294694343478644</v>
      </c>
      <c r="M87" s="108">
        <v>13.465456538539321</v>
      </c>
      <c r="N87" s="108">
        <v>-0.31789584227650325</v>
      </c>
      <c r="O87" s="108">
        <v>-21.232267227015832</v>
      </c>
      <c r="P87" s="108">
        <v>10</v>
      </c>
      <c r="Q87" s="108">
        <v>0.60937113060647352</v>
      </c>
      <c r="R87" s="108">
        <v>0.68875590436782463</v>
      </c>
      <c r="S87" s="108">
        <v>-0.19821761677285035</v>
      </c>
      <c r="T87" s="108">
        <v>3.7222710710504092</v>
      </c>
      <c r="U87" s="108">
        <v>-3.992733299719331</v>
      </c>
      <c r="V87" s="108">
        <v>21.387572445672809</v>
      </c>
      <c r="W87" s="129" t="str">
        <f t="shared" si="1"/>
        <v>-</v>
      </c>
    </row>
    <row r="88" spans="1:23" x14ac:dyDescent="0.25">
      <c r="A88" s="105" t="s">
        <v>4016</v>
      </c>
      <c r="B88" s="105" t="s">
        <v>4017</v>
      </c>
      <c r="C88" s="105" t="s">
        <v>4018</v>
      </c>
      <c r="D88" s="105" t="s">
        <v>44</v>
      </c>
      <c r="E88" s="106" t="s">
        <v>344</v>
      </c>
      <c r="F88" s="107">
        <v>64748773.001000002</v>
      </c>
      <c r="G88" s="107">
        <v>551</v>
      </c>
      <c r="H88" s="108">
        <v>34.28651</v>
      </c>
      <c r="I88" s="108">
        <v>6.3725399999999999</v>
      </c>
      <c r="J88" s="108">
        <v>-25.645309999999998</v>
      </c>
      <c r="K88" s="108">
        <v>0.16907</v>
      </c>
      <c r="L88" s="108">
        <v>-1.4587298463778819</v>
      </c>
      <c r="M88" s="108">
        <v>17.108713429822881</v>
      </c>
      <c r="N88" s="108">
        <v>-0.50668987847861202</v>
      </c>
      <c r="O88" s="108">
        <v>-33.023615235069833</v>
      </c>
      <c r="P88" s="108">
        <v>7</v>
      </c>
      <c r="Q88" s="108">
        <v>0.61546279787817348</v>
      </c>
      <c r="R88" s="108">
        <v>0.85287231783176398</v>
      </c>
      <c r="S88" s="108">
        <v>0.60279036878132441</v>
      </c>
      <c r="T88" s="108">
        <v>-0.69972777738959158</v>
      </c>
      <c r="U88" s="108">
        <v>-8.0858178263751075</v>
      </c>
      <c r="V88" s="108">
        <v>14.182875974189907</v>
      </c>
      <c r="W88" s="129" t="str">
        <f t="shared" si="1"/>
        <v>-</v>
      </c>
    </row>
    <row r="89" spans="1:23" x14ac:dyDescent="0.25">
      <c r="A89" s="105" t="s">
        <v>4125</v>
      </c>
      <c r="B89" s="105" t="s">
        <v>4126</v>
      </c>
      <c r="C89" s="105" t="s">
        <v>4127</v>
      </c>
      <c r="D89" s="105" t="s">
        <v>465</v>
      </c>
      <c r="E89" s="106" t="s">
        <v>344</v>
      </c>
      <c r="F89" s="107">
        <v>15042338.999</v>
      </c>
      <c r="G89" s="107">
        <v>501</v>
      </c>
      <c r="H89" s="108">
        <v>2.7410800000000002</v>
      </c>
      <c r="I89" s="108">
        <v>14.163019999999999</v>
      </c>
      <c r="J89" s="108">
        <v>0.66483999999999999</v>
      </c>
      <c r="K89" s="108">
        <v>6.8202800000000003</v>
      </c>
      <c r="L89" s="108">
        <v>12.137419710646302</v>
      </c>
      <c r="M89" s="108">
        <v>6.6944652981757988</v>
      </c>
      <c r="N89" s="108">
        <v>0.73603154380148961</v>
      </c>
      <c r="O89" s="108">
        <v>-4.894739999999997</v>
      </c>
      <c r="P89" s="108">
        <v>1</v>
      </c>
      <c r="Q89" s="108">
        <v>0.58553530590537817</v>
      </c>
      <c r="R89" s="108">
        <v>0.47016019257434477</v>
      </c>
      <c r="S89" s="108">
        <v>-0.43694643412797518</v>
      </c>
      <c r="T89" s="108">
        <v>13.001144457026182</v>
      </c>
      <c r="U89" s="108">
        <v>4.5959647942057646</v>
      </c>
      <c r="V89" s="108">
        <v>18.115646933997613</v>
      </c>
      <c r="W89" s="129">
        <f t="shared" si="1"/>
        <v>0.73603154380148961</v>
      </c>
    </row>
    <row r="90" spans="1:23" x14ac:dyDescent="0.25">
      <c r="A90" s="105" t="s">
        <v>4192</v>
      </c>
      <c r="B90" s="105" t="s">
        <v>4193</v>
      </c>
      <c r="C90" s="105" t="s">
        <v>4194</v>
      </c>
      <c r="D90" s="105" t="s">
        <v>465</v>
      </c>
      <c r="E90" s="106" t="s">
        <v>344</v>
      </c>
      <c r="F90" s="107">
        <v>220150848.002</v>
      </c>
      <c r="G90" s="107">
        <v>3185</v>
      </c>
      <c r="H90" s="108">
        <v>42.772880000000001</v>
      </c>
      <c r="I90" s="108">
        <v>14.71275</v>
      </c>
      <c r="J90" s="108">
        <v>-35.799430000000001</v>
      </c>
      <c r="K90" s="108">
        <v>12.194000000000001</v>
      </c>
      <c r="L90" s="108">
        <v>11.328034853696977</v>
      </c>
      <c r="M90" s="108">
        <v>22.86754271475894</v>
      </c>
      <c r="N90" s="108">
        <v>0.18007849915306987</v>
      </c>
      <c r="O90" s="108">
        <v>-38.808485722622912</v>
      </c>
      <c r="P90" s="108">
        <v>11</v>
      </c>
      <c r="Q90" s="108">
        <v>0.86592634841256955</v>
      </c>
      <c r="R90" s="108">
        <v>0.65322411906688638</v>
      </c>
      <c r="S90" s="108">
        <v>-0.26789861953534744</v>
      </c>
      <c r="T90" s="108">
        <v>12.185525412308905</v>
      </c>
      <c r="U90" s="108">
        <v>3.8410126094588604</v>
      </c>
      <c r="V90" s="108">
        <v>29.948994704128914</v>
      </c>
      <c r="W90" s="129">
        <f t="shared" si="1"/>
        <v>0.18007849915306987</v>
      </c>
    </row>
    <row r="91" spans="1:23" x14ac:dyDescent="0.25">
      <c r="A91" s="105" t="s">
        <v>4189</v>
      </c>
      <c r="B91" s="105" t="s">
        <v>4190</v>
      </c>
      <c r="C91" s="105" t="s">
        <v>4191</v>
      </c>
      <c r="D91" s="105" t="s">
        <v>465</v>
      </c>
      <c r="E91" s="106" t="s">
        <v>344</v>
      </c>
      <c r="F91" s="107">
        <v>67970168</v>
      </c>
      <c r="G91" s="107">
        <v>1546</v>
      </c>
      <c r="H91" s="108">
        <v>37.935499999999998</v>
      </c>
      <c r="I91" s="108">
        <v>18.411639999999998</v>
      </c>
      <c r="J91" s="108">
        <v>-30.22587</v>
      </c>
      <c r="K91" s="108">
        <v>14.96504</v>
      </c>
      <c r="L91" s="108">
        <v>18.706499274330124</v>
      </c>
      <c r="M91" s="108">
        <v>24.963632047534134</v>
      </c>
      <c r="N91" s="108">
        <v>0.4605266240960017</v>
      </c>
      <c r="O91" s="108">
        <v>-37.012364750640316</v>
      </c>
      <c r="P91" s="108">
        <v>9</v>
      </c>
      <c r="Q91" s="108">
        <v>0.86927303451769566</v>
      </c>
      <c r="R91" s="108">
        <v>0.70517196972516039</v>
      </c>
      <c r="S91" s="108">
        <v>-0.27695174771316011</v>
      </c>
      <c r="T91" s="108">
        <v>19.620821551799384</v>
      </c>
      <c r="U91" s="108">
        <v>10.723261253731643</v>
      </c>
      <c r="V91" s="108">
        <v>31.929680724312909</v>
      </c>
      <c r="W91" s="129">
        <f t="shared" si="1"/>
        <v>0.4605266240960017</v>
      </c>
    </row>
    <row r="92" spans="1:23" x14ac:dyDescent="0.25">
      <c r="A92" s="105" t="s">
        <v>4201</v>
      </c>
      <c r="B92" s="105" t="s">
        <v>4202</v>
      </c>
      <c r="C92" s="105" t="s">
        <v>4203</v>
      </c>
      <c r="D92" s="105" t="s">
        <v>465</v>
      </c>
      <c r="E92" s="106" t="s">
        <v>344</v>
      </c>
      <c r="F92" s="107">
        <v>24184569.000999998</v>
      </c>
      <c r="G92" s="107">
        <v>788</v>
      </c>
      <c r="H92" s="108">
        <v>6.9700199999999999</v>
      </c>
      <c r="I92" s="108">
        <v>6.8483599999999996</v>
      </c>
      <c r="J92" s="108">
        <v>-2.08691</v>
      </c>
      <c r="K92" s="108">
        <v>6.2520800000000003</v>
      </c>
      <c r="L92" s="108">
        <v>8.4898733507134505</v>
      </c>
      <c r="M92" s="108">
        <v>7.754465217314964</v>
      </c>
      <c r="N92" s="108">
        <v>0.16503926867211058</v>
      </c>
      <c r="O92" s="108">
        <v>-9.1002295902315122</v>
      </c>
      <c r="P92" s="108">
        <v>6</v>
      </c>
      <c r="Q92" s="108">
        <v>0.59996793168642626</v>
      </c>
      <c r="R92" s="108">
        <v>0.49598947088664919</v>
      </c>
      <c r="S92" s="108">
        <v>-0.45649742953032468</v>
      </c>
      <c r="T92" s="108">
        <v>9.325503317823669</v>
      </c>
      <c r="U92" s="108">
        <v>1.1937228696704993</v>
      </c>
      <c r="V92" s="108">
        <v>18.997457748933797</v>
      </c>
      <c r="W92" s="129">
        <f t="shared" si="1"/>
        <v>0.16503926867211058</v>
      </c>
    </row>
    <row r="93" spans="1:23" x14ac:dyDescent="0.25">
      <c r="A93" s="105" t="s">
        <v>4167</v>
      </c>
      <c r="B93" s="105" t="s">
        <v>4168</v>
      </c>
      <c r="C93" s="105" t="s">
        <v>4169</v>
      </c>
      <c r="D93" s="105" t="s">
        <v>465</v>
      </c>
      <c r="E93" s="106" t="s">
        <v>344</v>
      </c>
      <c r="F93" s="107">
        <v>17070640.002</v>
      </c>
      <c r="G93" s="107">
        <v>442</v>
      </c>
      <c r="H93" s="108">
        <v>4.0233400000000001</v>
      </c>
      <c r="I93" s="108">
        <v>2.52528</v>
      </c>
      <c r="J93" s="108">
        <v>-0.71838999999999997</v>
      </c>
      <c r="K93" s="108">
        <v>4.6748700000000003</v>
      </c>
      <c r="L93" s="108">
        <v>5.9449077077785573</v>
      </c>
      <c r="M93" s="108">
        <v>4.1188839198241212</v>
      </c>
      <c r="N93" s="108">
        <v>-0.30716436761828825</v>
      </c>
      <c r="O93" s="108">
        <v>-4.2556695622428915</v>
      </c>
      <c r="P93" s="108">
        <v>6</v>
      </c>
      <c r="Q93" s="108">
        <v>0.51183333551460597</v>
      </c>
      <c r="R93" s="108">
        <v>0.46412524030218316</v>
      </c>
      <c r="S93" s="108">
        <v>-0.29112052819325046</v>
      </c>
      <c r="T93" s="108">
        <v>6.7609353886032508</v>
      </c>
      <c r="U93" s="108">
        <v>-1.1800889897226607</v>
      </c>
      <c r="V93" s="108">
        <v>15.856961073969194</v>
      </c>
      <c r="W93" s="129" t="str">
        <f t="shared" si="1"/>
        <v>-</v>
      </c>
    </row>
    <row r="94" spans="1:23" x14ac:dyDescent="0.25">
      <c r="A94" s="105" t="s">
        <v>4177</v>
      </c>
      <c r="B94" s="105" t="s">
        <v>4178</v>
      </c>
      <c r="C94" s="105" t="s">
        <v>4179</v>
      </c>
      <c r="D94" s="105" t="s">
        <v>465</v>
      </c>
      <c r="E94" s="106" t="s">
        <v>344</v>
      </c>
      <c r="F94" s="107">
        <v>626774700.00100005</v>
      </c>
      <c r="G94" s="107">
        <v>9472</v>
      </c>
      <c r="H94" s="108">
        <v>91.306600000000003</v>
      </c>
      <c r="I94" s="108">
        <v>7.25047</v>
      </c>
      <c r="J94" s="108">
        <v>-45.26305</v>
      </c>
      <c r="K94" s="108">
        <v>13.2959</v>
      </c>
      <c r="L94" s="108">
        <v>4.5021223157976298</v>
      </c>
      <c r="M94" s="108">
        <v>25.821174978342466</v>
      </c>
      <c r="N94" s="108">
        <v>-0.10487360736984834</v>
      </c>
      <c r="O94" s="108">
        <v>-49.967961277030696</v>
      </c>
      <c r="P94" s="108">
        <v>12</v>
      </c>
      <c r="Q94" s="108">
        <v>0.86036203691275392</v>
      </c>
      <c r="R94" s="108">
        <v>0.71454312494889227</v>
      </c>
      <c r="S94" s="108">
        <v>0.26624226114769067</v>
      </c>
      <c r="T94" s="108">
        <v>5.3070371187802223</v>
      </c>
      <c r="U94" s="108">
        <v>-2.5258443179140277</v>
      </c>
      <c r="V94" s="108">
        <v>25.933650283675988</v>
      </c>
      <c r="W94" s="129" t="str">
        <f t="shared" si="1"/>
        <v>-</v>
      </c>
    </row>
    <row r="95" spans="1:23" x14ac:dyDescent="0.25">
      <c r="A95" s="105" t="s">
        <v>4164</v>
      </c>
      <c r="B95" s="105" t="s">
        <v>4165</v>
      </c>
      <c r="C95" s="105" t="s">
        <v>4166</v>
      </c>
      <c r="D95" s="105" t="s">
        <v>465</v>
      </c>
      <c r="E95" s="106" t="s">
        <v>344</v>
      </c>
      <c r="F95" s="107">
        <v>26393301.000999998</v>
      </c>
      <c r="G95" s="107">
        <v>600</v>
      </c>
      <c r="H95" s="108">
        <v>7.6540600000000003</v>
      </c>
      <c r="I95" s="108">
        <v>7.0713200000000001</v>
      </c>
      <c r="J95" s="108">
        <v>-5.8884299999999996</v>
      </c>
      <c r="K95" s="108">
        <v>4.5867899999999997</v>
      </c>
      <c r="L95" s="108">
        <v>6.9308046072143803</v>
      </c>
      <c r="M95" s="108">
        <v>6.4288616642990011</v>
      </c>
      <c r="N95" s="108">
        <v>-4.3441201517989379E-2</v>
      </c>
      <c r="O95" s="108">
        <v>-8.6436260418263906</v>
      </c>
      <c r="P95" s="108">
        <v>6</v>
      </c>
      <c r="Q95" s="108">
        <v>0.63753432326756843</v>
      </c>
      <c r="R95" s="108">
        <v>0.5194932625147064</v>
      </c>
      <c r="S95" s="108">
        <v>-0.15489744144832571</v>
      </c>
      <c r="T95" s="108">
        <v>7.7544260382039987</v>
      </c>
      <c r="U95" s="108">
        <v>-0.26049553331717323</v>
      </c>
      <c r="V95" s="108">
        <v>16.433236684273268</v>
      </c>
      <c r="W95" s="129" t="str">
        <f t="shared" si="1"/>
        <v>-</v>
      </c>
    </row>
    <row r="96" spans="1:23" x14ac:dyDescent="0.25">
      <c r="A96" s="105" t="s">
        <v>3964</v>
      </c>
      <c r="B96" s="105" t="s">
        <v>3965</v>
      </c>
      <c r="C96" s="105" t="s">
        <v>3966</v>
      </c>
      <c r="D96" s="105" t="s">
        <v>465</v>
      </c>
      <c r="E96" s="106" t="s">
        <v>344</v>
      </c>
      <c r="F96" s="107">
        <v>78969063.998999998</v>
      </c>
      <c r="G96" s="107">
        <v>1824</v>
      </c>
      <c r="H96" s="108">
        <v>44.066569999999999</v>
      </c>
      <c r="I96" s="108">
        <v>32.71011</v>
      </c>
      <c r="J96" s="108">
        <v>-22.071529999999999</v>
      </c>
      <c r="K96" s="108">
        <v>6.1760000000000002E-2</v>
      </c>
      <c r="L96" s="108">
        <v>15.161160180556156</v>
      </c>
      <c r="M96" s="108">
        <v>19.653139735799076</v>
      </c>
      <c r="N96" s="108">
        <v>0.4045703742577294</v>
      </c>
      <c r="O96" s="108">
        <v>-29.051553680137943</v>
      </c>
      <c r="P96" s="108">
        <v>9</v>
      </c>
      <c r="Q96" s="108">
        <v>0.9703010472877982</v>
      </c>
      <c r="R96" s="108">
        <v>0.64728334948142741</v>
      </c>
      <c r="S96" s="108">
        <v>0.33877283698278721</v>
      </c>
      <c r="T96" s="108">
        <v>16.048174917710135</v>
      </c>
      <c r="U96" s="108">
        <v>7.4163529621660951</v>
      </c>
      <c r="V96" s="108">
        <v>19.955081155121487</v>
      </c>
      <c r="W96" s="129">
        <f t="shared" si="1"/>
        <v>0.4045703742577294</v>
      </c>
    </row>
    <row r="97" spans="1:23" x14ac:dyDescent="0.25">
      <c r="A97" s="105" t="s">
        <v>4146</v>
      </c>
      <c r="B97" s="105" t="s">
        <v>4147</v>
      </c>
      <c r="C97" s="105" t="s">
        <v>4148</v>
      </c>
      <c r="D97" s="105" t="s">
        <v>465</v>
      </c>
      <c r="E97" s="106" t="s">
        <v>4613</v>
      </c>
      <c r="F97" s="107">
        <v>90166421.002000004</v>
      </c>
      <c r="G97" s="107">
        <v>239</v>
      </c>
      <c r="H97" s="108">
        <v>16.45805</v>
      </c>
      <c r="I97" s="108">
        <v>6.3308999999999997</v>
      </c>
      <c r="J97" s="108">
        <v>31.78435</v>
      </c>
      <c r="K97" s="108">
        <v>-1.35961</v>
      </c>
      <c r="L97" s="108">
        <v>12.699201591294095</v>
      </c>
      <c r="M97" s="108">
        <v>23.760003382596253</v>
      </c>
      <c r="N97" s="108">
        <v>0.23102351546844896</v>
      </c>
      <c r="O97" s="108">
        <v>-9.0854466294991951</v>
      </c>
      <c r="P97" s="108">
        <v>4</v>
      </c>
      <c r="Q97" s="108">
        <v>-7.6810182956754375E-2</v>
      </c>
      <c r="R97" s="108">
        <v>-0.13876452426632188</v>
      </c>
      <c r="S97" s="108">
        <v>0.48141349048149484</v>
      </c>
      <c r="T97" s="108">
        <v>13.567253393830935</v>
      </c>
      <c r="U97" s="108">
        <v>5.1199657740917059</v>
      </c>
      <c r="V97" s="108">
        <v>21.002637198871749</v>
      </c>
      <c r="W97" s="129">
        <f t="shared" si="1"/>
        <v>0.23102351546844896</v>
      </c>
    </row>
    <row r="98" spans="1:23" x14ac:dyDescent="0.25">
      <c r="A98" s="105" t="s">
        <v>4207</v>
      </c>
      <c r="B98" s="105" t="s">
        <v>4208</v>
      </c>
      <c r="C98" s="105" t="s">
        <v>4209</v>
      </c>
      <c r="D98" s="105" t="s">
        <v>465</v>
      </c>
      <c r="E98" s="106" t="s">
        <v>344</v>
      </c>
      <c r="F98" s="107">
        <v>181900274</v>
      </c>
      <c r="G98" s="107">
        <v>3717</v>
      </c>
      <c r="H98" s="108" t="s">
        <v>4613</v>
      </c>
      <c r="I98" s="108">
        <v>18.780180000000001</v>
      </c>
      <c r="J98" s="108">
        <v>-19.872879999999999</v>
      </c>
      <c r="K98" s="108">
        <v>7.5099600000000004</v>
      </c>
      <c r="L98" s="108">
        <v>13.165711230061273</v>
      </c>
      <c r="M98" s="108">
        <v>17.175491850911843</v>
      </c>
      <c r="N98" s="108">
        <v>0.34675159229519359</v>
      </c>
      <c r="O98" s="108">
        <v>-26.626068474366427</v>
      </c>
      <c r="P98" s="108">
        <v>9</v>
      </c>
      <c r="Q98" s="108">
        <v>0.85231964998197496</v>
      </c>
      <c r="R98" s="108">
        <v>0.59084084513845847</v>
      </c>
      <c r="S98" s="108">
        <v>-0.31829663451902429</v>
      </c>
      <c r="T98" s="108">
        <v>14.037356265976131</v>
      </c>
      <c r="U98" s="108">
        <v>5.5551017517034396</v>
      </c>
      <c r="V98" s="108">
        <v>25.501839638938918</v>
      </c>
      <c r="W98" s="129">
        <f t="shared" si="1"/>
        <v>0.34675159229519359</v>
      </c>
    </row>
    <row r="99" spans="1:23" x14ac:dyDescent="0.25">
      <c r="A99" s="105" t="s">
        <v>4210</v>
      </c>
      <c r="B99" s="105" t="s">
        <v>4211</v>
      </c>
      <c r="C99" s="105" t="s">
        <v>4212</v>
      </c>
      <c r="D99" s="105" t="s">
        <v>465</v>
      </c>
      <c r="E99" s="106" t="s">
        <v>344</v>
      </c>
      <c r="F99" s="107">
        <v>119202494</v>
      </c>
      <c r="G99" s="107">
        <v>3079</v>
      </c>
      <c r="H99" s="108" t="s">
        <v>4613</v>
      </c>
      <c r="I99" s="108">
        <v>24.816320000000001</v>
      </c>
      <c r="J99" s="108">
        <v>-29.60417</v>
      </c>
      <c r="K99" s="108">
        <v>0.20491000000000001</v>
      </c>
      <c r="L99" s="108">
        <v>8.317279443995119</v>
      </c>
      <c r="M99" s="108">
        <v>19.078629897320617</v>
      </c>
      <c r="N99" s="108">
        <v>5.8033379107906631E-2</v>
      </c>
      <c r="O99" s="108">
        <v>-33.645079386297148</v>
      </c>
      <c r="P99" s="108">
        <v>11</v>
      </c>
      <c r="Q99" s="108">
        <v>0.95581138965907175</v>
      </c>
      <c r="R99" s="108">
        <v>0.67898033392837753</v>
      </c>
      <c r="S99" s="108">
        <v>0.40788979276735066</v>
      </c>
      <c r="T99" s="108">
        <v>9.1515800276694481</v>
      </c>
      <c r="U99" s="108">
        <v>1.0327362316919553</v>
      </c>
      <c r="V99" s="108">
        <v>18.550470613252731</v>
      </c>
      <c r="W99" s="129">
        <f t="shared" si="1"/>
        <v>5.8033379107906631E-2</v>
      </c>
    </row>
  </sheetData>
  <sortState ref="A2:V99">
    <sortCondition ref="A2:A99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43.42578125" bestFit="1" customWidth="1"/>
    <col min="2" max="2" width="121.7109375" bestFit="1" customWidth="1"/>
    <col min="3" max="3" width="20.5703125" bestFit="1" customWidth="1"/>
    <col min="4" max="4" width="63.140625" bestFit="1" customWidth="1"/>
    <col min="5" max="5" width="54.5703125" bestFit="1" customWidth="1"/>
    <col min="6" max="6" width="14.7109375" bestFit="1" customWidth="1"/>
    <col min="7" max="7" width="8.5703125" bestFit="1" customWidth="1"/>
    <col min="8" max="10" width="8.7109375" bestFit="1" customWidth="1"/>
    <col min="11" max="11" width="8.28515625" bestFit="1" customWidth="1"/>
    <col min="23" max="23" width="12" bestFit="1" customWidth="1"/>
  </cols>
  <sheetData>
    <row r="1" spans="1:23" ht="165.75" x14ac:dyDescent="0.25">
      <c r="A1" s="117" t="s">
        <v>0</v>
      </c>
      <c r="B1" s="117" t="s">
        <v>1</v>
      </c>
      <c r="C1" s="117" t="s">
        <v>2</v>
      </c>
      <c r="D1" s="117" t="s">
        <v>3</v>
      </c>
      <c r="E1" s="118" t="s">
        <v>4</v>
      </c>
      <c r="F1" s="119" t="s">
        <v>5</v>
      </c>
      <c r="G1" s="119" t="s">
        <v>6</v>
      </c>
      <c r="H1" s="120" t="s">
        <v>7</v>
      </c>
      <c r="I1" s="120" t="s">
        <v>8</v>
      </c>
      <c r="J1" s="120" t="s">
        <v>9</v>
      </c>
      <c r="K1" s="120" t="s">
        <v>10</v>
      </c>
      <c r="L1" s="120" t="s">
        <v>11</v>
      </c>
      <c r="M1" s="120" t="s">
        <v>12</v>
      </c>
      <c r="N1" s="120" t="s">
        <v>507</v>
      </c>
      <c r="O1" s="120" t="s">
        <v>14</v>
      </c>
      <c r="P1" s="120" t="s">
        <v>15</v>
      </c>
      <c r="Q1" s="120" t="s">
        <v>16</v>
      </c>
      <c r="R1" s="120" t="s">
        <v>2106</v>
      </c>
      <c r="S1" s="120" t="s">
        <v>1797</v>
      </c>
      <c r="T1" s="120" t="s">
        <v>1798</v>
      </c>
      <c r="U1" s="120" t="s">
        <v>18</v>
      </c>
      <c r="V1" s="120" t="s">
        <v>19</v>
      </c>
    </row>
    <row r="2" spans="1:23" x14ac:dyDescent="0.25">
      <c r="A2" s="113" t="s">
        <v>4329</v>
      </c>
      <c r="B2" s="113" t="s">
        <v>4330</v>
      </c>
      <c r="C2" s="113" t="s">
        <v>4331</v>
      </c>
      <c r="D2" s="113" t="s">
        <v>1182</v>
      </c>
      <c r="E2" s="114" t="s">
        <v>491</v>
      </c>
      <c r="F2" s="115">
        <v>104325131.999</v>
      </c>
      <c r="G2" s="115">
        <v>195</v>
      </c>
      <c r="H2" s="116">
        <v>7.0323099999999998</v>
      </c>
      <c r="I2" s="116">
        <v>-6.6787299999999998</v>
      </c>
      <c r="J2" s="116">
        <v>-0.63971</v>
      </c>
      <c r="K2" s="116">
        <v>1.9189999999999999E-2</v>
      </c>
      <c r="L2" s="116">
        <v>1.9744339538195765</v>
      </c>
      <c r="M2" s="116">
        <v>10.300708024197126</v>
      </c>
      <c r="N2" s="116">
        <v>-0.50828041297607585</v>
      </c>
      <c r="O2" s="116">
        <v>-17.482165998992151</v>
      </c>
      <c r="P2" s="116">
        <v>12</v>
      </c>
      <c r="Q2" s="116">
        <v>-0.10667030729377587</v>
      </c>
      <c r="R2" s="116">
        <v>0.86503978928187686</v>
      </c>
      <c r="S2" s="116">
        <v>0.37441797828018575</v>
      </c>
      <c r="T2" s="116">
        <v>-0.52299682475162057</v>
      </c>
      <c r="U2" s="116">
        <v>10.527900664923068</v>
      </c>
      <c r="V2" s="116">
        <v>-4.8835408263800399</v>
      </c>
      <c r="W2" s="129" t="str">
        <f>IF(N2&lt;0,"-",N2)</f>
        <v>-</v>
      </c>
    </row>
    <row r="3" spans="1:23" x14ac:dyDescent="0.25">
      <c r="A3" s="113" t="s">
        <v>4252</v>
      </c>
      <c r="B3" s="113" t="s">
        <v>4253</v>
      </c>
      <c r="C3" s="113" t="s">
        <v>4254</v>
      </c>
      <c r="D3" s="113" t="s">
        <v>3295</v>
      </c>
      <c r="E3" s="114" t="s">
        <v>302</v>
      </c>
      <c r="F3" s="115">
        <v>68658529.997999996</v>
      </c>
      <c r="G3" s="115">
        <v>158</v>
      </c>
      <c r="H3" s="116">
        <v>1.12907</v>
      </c>
      <c r="I3" s="116">
        <v>-0.32285000000000003</v>
      </c>
      <c r="J3" s="116">
        <v>12.818250000000001</v>
      </c>
      <c r="K3" s="116">
        <v>1.2168699999999999</v>
      </c>
      <c r="L3" s="116">
        <v>6.8923907111309024</v>
      </c>
      <c r="M3" s="116">
        <v>3.5332616916621982</v>
      </c>
      <c r="N3" s="116">
        <v>-8.9914475319859966E-2</v>
      </c>
      <c r="O3" s="116">
        <v>-3.1881932946239866</v>
      </c>
      <c r="P3" s="116">
        <v>5</v>
      </c>
      <c r="Q3" s="116">
        <v>0.16776376743661947</v>
      </c>
      <c r="R3" s="116">
        <v>0.71497584823110938</v>
      </c>
      <c r="S3" s="116">
        <v>0.55460199809709776</v>
      </c>
      <c r="T3" s="116">
        <v>-0.60061971201438646</v>
      </c>
      <c r="U3" s="116">
        <v>3.5620839124988133</v>
      </c>
      <c r="V3" s="116">
        <v>-0.29632602177255274</v>
      </c>
      <c r="W3" s="129" t="str">
        <f t="shared" ref="W3:W66" si="0">IF(N3&lt;0,"-",N3)</f>
        <v>-</v>
      </c>
    </row>
    <row r="4" spans="1:23" x14ac:dyDescent="0.25">
      <c r="A4" s="113" t="s">
        <v>4338</v>
      </c>
      <c r="B4" s="113" t="s">
        <v>4339</v>
      </c>
      <c r="C4" s="113" t="s">
        <v>4340</v>
      </c>
      <c r="D4" s="113" t="s">
        <v>32</v>
      </c>
      <c r="E4" s="114" t="s">
        <v>32</v>
      </c>
      <c r="F4" s="115">
        <v>269054902.99900001</v>
      </c>
      <c r="G4" s="115">
        <v>612</v>
      </c>
      <c r="H4" s="116">
        <v>5.6832900000000004</v>
      </c>
      <c r="I4" s="116">
        <v>1.7574000000000001</v>
      </c>
      <c r="J4" s="116">
        <v>8.0687700000000007</v>
      </c>
      <c r="K4" s="116">
        <v>1.76654</v>
      </c>
      <c r="L4" s="116">
        <v>7.1100651778131407</v>
      </c>
      <c r="M4" s="116">
        <v>3.7125066134719988</v>
      </c>
      <c r="N4" s="116">
        <v>-2.6940532342322632E-2</v>
      </c>
      <c r="O4" s="116">
        <v>-1.7728464837525326</v>
      </c>
      <c r="P4" s="116">
        <v>4</v>
      </c>
      <c r="Q4" s="116">
        <v>-9.9813308815931753E-4</v>
      </c>
      <c r="R4" s="116">
        <v>0.91414485827265002</v>
      </c>
      <c r="S4" s="116">
        <v>0.59101630385504778</v>
      </c>
      <c r="T4" s="116">
        <v>-0.57988263845462329</v>
      </c>
      <c r="U4" s="116">
        <v>3.947620414077563</v>
      </c>
      <c r="V4" s="116">
        <v>-9.3290577293425603E-2</v>
      </c>
      <c r="W4" s="129" t="str">
        <f t="shared" si="0"/>
        <v>-</v>
      </c>
    </row>
    <row r="5" spans="1:23" x14ac:dyDescent="0.25">
      <c r="A5" s="113" t="s">
        <v>4341</v>
      </c>
      <c r="B5" s="113" t="s">
        <v>4342</v>
      </c>
      <c r="C5" s="113" t="s">
        <v>4343</v>
      </c>
      <c r="D5" s="113" t="s">
        <v>32</v>
      </c>
      <c r="E5" s="114" t="s">
        <v>32</v>
      </c>
      <c r="F5" s="115">
        <v>565120882</v>
      </c>
      <c r="G5" s="115">
        <v>1150</v>
      </c>
      <c r="H5" s="116">
        <v>4.79122</v>
      </c>
      <c r="I5" s="116">
        <v>2.7046600000000001</v>
      </c>
      <c r="J5" s="116">
        <v>10.07253</v>
      </c>
      <c r="K5" s="116">
        <v>2.5988699999999998</v>
      </c>
      <c r="L5" s="116">
        <v>7.1510341988588522</v>
      </c>
      <c r="M5" s="116">
        <v>2.2763378397040657</v>
      </c>
      <c r="N5" s="116">
        <v>-2.5939859372233656E-2</v>
      </c>
      <c r="O5" s="116">
        <v>-0.60715999999999548</v>
      </c>
      <c r="P5" s="116">
        <v>1</v>
      </c>
      <c r="Q5" s="116">
        <v>0.2507032846846694</v>
      </c>
      <c r="R5" s="116">
        <v>0.8134280723624574</v>
      </c>
      <c r="S5" s="116">
        <v>0.66857521070723425</v>
      </c>
      <c r="T5" s="116">
        <v>-0.54115256154723712</v>
      </c>
      <c r="U5" s="116">
        <v>2.3335134815856331</v>
      </c>
      <c r="V5" s="116">
        <v>-5.5076800892928102E-2</v>
      </c>
      <c r="W5" s="129" t="str">
        <f t="shared" si="0"/>
        <v>-</v>
      </c>
    </row>
    <row r="6" spans="1:23" x14ac:dyDescent="0.25">
      <c r="A6" s="113" t="s">
        <v>4344</v>
      </c>
      <c r="B6" s="113" t="s">
        <v>4345</v>
      </c>
      <c r="C6" s="113" t="s">
        <v>4346</v>
      </c>
      <c r="D6" s="113" t="s">
        <v>32</v>
      </c>
      <c r="E6" s="114" t="s">
        <v>32</v>
      </c>
      <c r="F6" s="115">
        <v>3120451657.0019999</v>
      </c>
      <c r="G6" s="115">
        <v>4840</v>
      </c>
      <c r="H6" s="116">
        <v>4.2382400000000002</v>
      </c>
      <c r="I6" s="116">
        <v>3.6145299999999998</v>
      </c>
      <c r="J6" s="116">
        <v>10.933579999999999</v>
      </c>
      <c r="K6" s="116">
        <v>3.1854800000000001</v>
      </c>
      <c r="L6" s="116">
        <v>7.2297980453805977</v>
      </c>
      <c r="M6" s="116">
        <v>1.5447538361773896</v>
      </c>
      <c r="N6" s="116">
        <v>1.2763174697734707E-2</v>
      </c>
      <c r="O6" s="116">
        <v>-0.30670999999999893</v>
      </c>
      <c r="P6" s="116">
        <v>1</v>
      </c>
      <c r="Q6" s="116">
        <v>0.556599568842153</v>
      </c>
      <c r="R6" s="116">
        <v>0.60379756644373039</v>
      </c>
      <c r="S6" s="116">
        <v>0.72192399264507112</v>
      </c>
      <c r="T6" s="116">
        <v>-0.48412647581377533</v>
      </c>
      <c r="U6" s="116">
        <v>1.3696563946594154</v>
      </c>
      <c r="V6" s="116">
        <v>1.8390027032144651E-2</v>
      </c>
      <c r="W6" s="129">
        <f t="shared" si="0"/>
        <v>1.2763174697734707E-2</v>
      </c>
    </row>
    <row r="7" spans="1:23" x14ac:dyDescent="0.25">
      <c r="A7" s="113" t="s">
        <v>4240</v>
      </c>
      <c r="B7" s="113" t="s">
        <v>4241</v>
      </c>
      <c r="C7" s="113" t="s">
        <v>4242</v>
      </c>
      <c r="D7" s="113" t="s">
        <v>32</v>
      </c>
      <c r="E7" s="114" t="s">
        <v>32</v>
      </c>
      <c r="F7" s="115">
        <v>31101403.000999998</v>
      </c>
      <c r="G7" s="115">
        <v>144</v>
      </c>
      <c r="H7" s="116">
        <v>2.4958200000000001</v>
      </c>
      <c r="I7" s="116">
        <v>-0.26674999999999999</v>
      </c>
      <c r="J7" s="116">
        <v>10.697929999999999</v>
      </c>
      <c r="K7" s="116">
        <v>1.62497</v>
      </c>
      <c r="L7" s="116">
        <v>5.9961755008188788</v>
      </c>
      <c r="M7" s="116">
        <v>3.4521322025515384</v>
      </c>
      <c r="N7" s="116">
        <v>-0.35163965638058964</v>
      </c>
      <c r="O7" s="116">
        <v>-3.3392509858288011</v>
      </c>
      <c r="P7" s="116">
        <v>5</v>
      </c>
      <c r="Q7" s="116">
        <v>0.1730271074171682</v>
      </c>
      <c r="R7" s="116">
        <v>0.67386127927431938</v>
      </c>
      <c r="S7" s="116">
        <v>0.57451254215438152</v>
      </c>
      <c r="T7" s="116">
        <v>-0.44558242897205019</v>
      </c>
      <c r="U7" s="116">
        <v>3.4798731585393825</v>
      </c>
      <c r="V7" s="116">
        <v>-1.1322690533467683</v>
      </c>
      <c r="W7" s="129" t="str">
        <f t="shared" si="0"/>
        <v>-</v>
      </c>
    </row>
    <row r="8" spans="1:23" x14ac:dyDescent="0.25">
      <c r="A8" s="113" t="s">
        <v>4424</v>
      </c>
      <c r="B8" s="113" t="s">
        <v>4425</v>
      </c>
      <c r="C8" s="113" t="s">
        <v>4426</v>
      </c>
      <c r="D8" s="113" t="s">
        <v>32</v>
      </c>
      <c r="E8" s="114" t="s">
        <v>32</v>
      </c>
      <c r="F8" s="115">
        <v>48171667.998999998</v>
      </c>
      <c r="G8" s="115">
        <v>2347</v>
      </c>
      <c r="H8" s="116">
        <v>3.2129599999999998</v>
      </c>
      <c r="I8" s="116">
        <v>1.78738</v>
      </c>
      <c r="J8" s="116">
        <v>15.52312</v>
      </c>
      <c r="K8" s="116">
        <v>2.01295</v>
      </c>
      <c r="L8" s="116">
        <v>9.0685784481311593</v>
      </c>
      <c r="M8" s="116">
        <v>3.2987766575239315</v>
      </c>
      <c r="N8" s="116">
        <v>0.56338957097558728</v>
      </c>
      <c r="O8" s="116">
        <v>-1.5545065245290091</v>
      </c>
      <c r="P8" s="116">
        <v>2</v>
      </c>
      <c r="Q8" s="116">
        <v>0.21908160899310192</v>
      </c>
      <c r="R8" s="116">
        <v>0.69068948787843321</v>
      </c>
      <c r="S8" s="116">
        <v>0.62011089199268588</v>
      </c>
      <c r="T8" s="116">
        <v>-0.53065626425671253</v>
      </c>
      <c r="U8" s="116">
        <v>3.2769816454157059</v>
      </c>
      <c r="V8" s="116">
        <v>1.7335089477871435</v>
      </c>
      <c r="W8" s="129">
        <f t="shared" si="0"/>
        <v>0.56338957097558728</v>
      </c>
    </row>
    <row r="9" spans="1:23" x14ac:dyDescent="0.25">
      <c r="A9" s="113" t="s">
        <v>4243</v>
      </c>
      <c r="B9" s="113" t="s">
        <v>4244</v>
      </c>
      <c r="C9" s="113" t="s">
        <v>4245</v>
      </c>
      <c r="D9" s="113" t="s">
        <v>32</v>
      </c>
      <c r="E9" s="114" t="s">
        <v>32</v>
      </c>
      <c r="F9" s="115">
        <v>142651069.99900001</v>
      </c>
      <c r="G9" s="115">
        <v>436</v>
      </c>
      <c r="H9" s="116">
        <v>3.6419000000000001</v>
      </c>
      <c r="I9" s="116">
        <v>4.8020800000000001</v>
      </c>
      <c r="J9" s="116">
        <v>17.89312</v>
      </c>
      <c r="K9" s="116">
        <v>2.1376900000000001</v>
      </c>
      <c r="L9" s="116">
        <v>11.070861012010447</v>
      </c>
      <c r="M9" s="116">
        <v>3.6135953588271521</v>
      </c>
      <c r="N9" s="116">
        <v>1.068403776940607</v>
      </c>
      <c r="O9" s="116">
        <v>-1.4029500000000028</v>
      </c>
      <c r="P9" s="116">
        <v>1</v>
      </c>
      <c r="Q9" s="116">
        <v>0.21675501367986744</v>
      </c>
      <c r="R9" s="116">
        <v>0.51516164078811655</v>
      </c>
      <c r="S9" s="116">
        <v>0.53683838042793364</v>
      </c>
      <c r="T9" s="116">
        <v>-0.43607769446592698</v>
      </c>
      <c r="U9" s="116">
        <v>3.5710847759684068</v>
      </c>
      <c r="V9" s="116">
        <v>3.6011341981270872</v>
      </c>
      <c r="W9" s="129">
        <f t="shared" si="0"/>
        <v>1.068403776940607</v>
      </c>
    </row>
    <row r="10" spans="1:23" x14ac:dyDescent="0.25">
      <c r="A10" s="113" t="s">
        <v>4237</v>
      </c>
      <c r="B10" s="113" t="s">
        <v>4238</v>
      </c>
      <c r="C10" s="113" t="s">
        <v>4239</v>
      </c>
      <c r="D10" s="113" t="s">
        <v>32</v>
      </c>
      <c r="E10" s="114" t="s">
        <v>32</v>
      </c>
      <c r="F10" s="115">
        <v>650930980.00199997</v>
      </c>
      <c r="G10" s="115">
        <v>1287</v>
      </c>
      <c r="H10" s="116">
        <v>4.1544699999999999</v>
      </c>
      <c r="I10" s="116">
        <v>2.8203800000000001</v>
      </c>
      <c r="J10" s="116">
        <v>15.017200000000001</v>
      </c>
      <c r="K10" s="116">
        <v>2.0723199999999999</v>
      </c>
      <c r="L10" s="116">
        <v>9.4138467878018606</v>
      </c>
      <c r="M10" s="116">
        <v>3.2741983659479446</v>
      </c>
      <c r="N10" s="116">
        <v>0.67307000346002488</v>
      </c>
      <c r="O10" s="116">
        <v>-1.4255771855139932</v>
      </c>
      <c r="P10" s="116">
        <v>2</v>
      </c>
      <c r="Q10" s="116">
        <v>0.18640249070234505</v>
      </c>
      <c r="R10" s="116">
        <v>0.71345980362637673</v>
      </c>
      <c r="S10" s="116">
        <v>0.60938488803178814</v>
      </c>
      <c r="T10" s="116">
        <v>-0.53789984347412156</v>
      </c>
      <c r="U10" s="116">
        <v>3.2981604617032891</v>
      </c>
      <c r="V10" s="116">
        <v>2.0555573344357425</v>
      </c>
      <c r="W10" s="129">
        <f t="shared" si="0"/>
        <v>0.67307000346002488</v>
      </c>
    </row>
    <row r="11" spans="1:23" x14ac:dyDescent="0.25">
      <c r="A11" s="113" t="s">
        <v>4246</v>
      </c>
      <c r="B11" s="113" t="s">
        <v>4247</v>
      </c>
      <c r="C11" s="113" t="s">
        <v>4248</v>
      </c>
      <c r="D11" s="113" t="s">
        <v>32</v>
      </c>
      <c r="E11" s="114" t="s">
        <v>32</v>
      </c>
      <c r="F11" s="115">
        <v>417983580</v>
      </c>
      <c r="G11" s="115">
        <v>941</v>
      </c>
      <c r="H11" s="116">
        <v>3.9589300000000001</v>
      </c>
      <c r="I11" s="116">
        <v>3.0094599999999998</v>
      </c>
      <c r="J11" s="116">
        <v>14.696949999999999</v>
      </c>
      <c r="K11" s="116">
        <v>2.2900999999999998</v>
      </c>
      <c r="L11" s="116">
        <v>9.1015032897792558</v>
      </c>
      <c r="M11" s="116">
        <v>2.8681364611707618</v>
      </c>
      <c r="N11" s="116">
        <v>0.65945997796168854</v>
      </c>
      <c r="O11" s="116">
        <v>-1.1934168720640015</v>
      </c>
      <c r="P11" s="116">
        <v>2</v>
      </c>
      <c r="Q11" s="116">
        <v>0.248111727667823</v>
      </c>
      <c r="R11" s="116">
        <v>0.69282022179267733</v>
      </c>
      <c r="S11" s="116">
        <v>0.62861555264313695</v>
      </c>
      <c r="T11" s="116">
        <v>-0.53864239577650042</v>
      </c>
      <c r="U11" s="116">
        <v>2.8482543952612032</v>
      </c>
      <c r="V11" s="116">
        <v>1.7642195311656783</v>
      </c>
      <c r="W11" s="129">
        <f t="shared" si="0"/>
        <v>0.65945997796168854</v>
      </c>
    </row>
    <row r="12" spans="1:23" x14ac:dyDescent="0.25">
      <c r="A12" s="113" t="s">
        <v>4483</v>
      </c>
      <c r="B12" s="113" t="s">
        <v>4484</v>
      </c>
      <c r="C12" s="113" t="s">
        <v>4485</v>
      </c>
      <c r="D12" s="113" t="s">
        <v>23</v>
      </c>
      <c r="E12" s="114" t="s">
        <v>24</v>
      </c>
      <c r="F12" s="115">
        <v>4972258.0020000003</v>
      </c>
      <c r="G12" s="115">
        <v>493</v>
      </c>
      <c r="H12" s="116">
        <v>4.1346100000000003</v>
      </c>
      <c r="I12" s="116">
        <v>0.40783000000000003</v>
      </c>
      <c r="J12" s="116">
        <v>8.4781200000000005</v>
      </c>
      <c r="K12" s="116">
        <v>2.5473300000000001</v>
      </c>
      <c r="L12" s="116">
        <v>5.4502048136566561</v>
      </c>
      <c r="M12" s="116">
        <v>2.0144868910360749</v>
      </c>
      <c r="N12" s="116">
        <v>-0.87361068293806943</v>
      </c>
      <c r="O12" s="116">
        <v>-1.2968909743440116</v>
      </c>
      <c r="P12" s="116">
        <v>3</v>
      </c>
      <c r="Q12" s="116">
        <v>0.34951116722800707</v>
      </c>
      <c r="R12" s="116">
        <v>0.6372605995968077</v>
      </c>
      <c r="S12" s="116">
        <v>0.65167746449609465</v>
      </c>
      <c r="T12" s="116">
        <v>-0.34774392249894415</v>
      </c>
      <c r="U12" s="116">
        <v>1.9911468580357687</v>
      </c>
      <c r="V12" s="116">
        <v>-1.6415221726038487</v>
      </c>
      <c r="W12" s="129" t="str">
        <f t="shared" si="0"/>
        <v>-</v>
      </c>
    </row>
    <row r="13" spans="1:23" x14ac:dyDescent="0.25">
      <c r="A13" s="113" t="s">
        <v>4335</v>
      </c>
      <c r="B13" s="113" t="s">
        <v>4336</v>
      </c>
      <c r="C13" s="113" t="s">
        <v>4337</v>
      </c>
      <c r="D13" s="113" t="s">
        <v>23</v>
      </c>
      <c r="E13" s="114" t="s">
        <v>24</v>
      </c>
      <c r="F13" s="115">
        <v>168593575.998</v>
      </c>
      <c r="G13" s="115">
        <v>3393</v>
      </c>
      <c r="H13" s="116">
        <v>4.1937100000000003</v>
      </c>
      <c r="I13" s="116">
        <v>0.63427</v>
      </c>
      <c r="J13" s="116">
        <v>8.5191599999999994</v>
      </c>
      <c r="K13" s="116">
        <v>2.5024099999999998</v>
      </c>
      <c r="L13" s="116">
        <v>5.5140605219101912</v>
      </c>
      <c r="M13" s="116">
        <v>2.0894865092920156</v>
      </c>
      <c r="N13" s="116">
        <v>-0.81169299387768934</v>
      </c>
      <c r="O13" s="116">
        <v>-1.1526881528416744</v>
      </c>
      <c r="P13" s="116">
        <v>10</v>
      </c>
      <c r="Q13" s="116">
        <v>0.33145800174929896</v>
      </c>
      <c r="R13" s="116">
        <v>0.6409478674302016</v>
      </c>
      <c r="S13" s="116">
        <v>0.66895511101064764</v>
      </c>
      <c r="T13" s="116">
        <v>-0.34916175776645469</v>
      </c>
      <c r="U13" s="116">
        <v>2.0744316306901074</v>
      </c>
      <c r="V13" s="116">
        <v>-1.5819608822724929</v>
      </c>
      <c r="W13" s="129" t="str">
        <f t="shared" si="0"/>
        <v>-</v>
      </c>
    </row>
    <row r="14" spans="1:23" x14ac:dyDescent="0.25">
      <c r="A14" s="113" t="s">
        <v>4489</v>
      </c>
      <c r="B14" s="113" t="s">
        <v>4490</v>
      </c>
      <c r="C14" s="113" t="s">
        <v>4491</v>
      </c>
      <c r="D14" s="113" t="s">
        <v>23</v>
      </c>
      <c r="E14" s="114" t="s">
        <v>24</v>
      </c>
      <c r="F14" s="115">
        <v>4773004.9979999997</v>
      </c>
      <c r="G14" s="115">
        <v>1108</v>
      </c>
      <c r="H14" s="116">
        <v>3.26776</v>
      </c>
      <c r="I14" s="116">
        <v>0.78844000000000003</v>
      </c>
      <c r="J14" s="116">
        <v>9.1648999999999994</v>
      </c>
      <c r="K14" s="116">
        <v>2.80287</v>
      </c>
      <c r="L14" s="116">
        <v>5.4041521801400982</v>
      </c>
      <c r="M14" s="116">
        <v>1.6682969972679722</v>
      </c>
      <c r="N14" s="116">
        <v>-1.0824990425096905</v>
      </c>
      <c r="O14" s="116">
        <v>-0.95031850184451594</v>
      </c>
      <c r="P14" s="116">
        <v>3</v>
      </c>
      <c r="Q14" s="116">
        <v>0.54034998903702269</v>
      </c>
      <c r="R14" s="116">
        <v>0.52847738711896342</v>
      </c>
      <c r="S14" s="116">
        <v>0.68585277006688106</v>
      </c>
      <c r="T14" s="116">
        <v>-0.33244646019550134</v>
      </c>
      <c r="U14" s="116">
        <v>1.4701749359320666</v>
      </c>
      <c r="V14" s="116">
        <v>-1.6844776788604299</v>
      </c>
      <c r="W14" s="129" t="str">
        <f t="shared" si="0"/>
        <v>-</v>
      </c>
    </row>
    <row r="15" spans="1:23" x14ac:dyDescent="0.25">
      <c r="A15" s="113" t="s">
        <v>4332</v>
      </c>
      <c r="B15" s="113" t="s">
        <v>4333</v>
      </c>
      <c r="C15" s="113" t="s">
        <v>4334</v>
      </c>
      <c r="D15" s="113" t="s">
        <v>23</v>
      </c>
      <c r="E15" s="114" t="s">
        <v>24</v>
      </c>
      <c r="F15" s="115">
        <v>485690942.00099999</v>
      </c>
      <c r="G15" s="115">
        <v>6390</v>
      </c>
      <c r="H15" s="116">
        <v>3.3809800000000001</v>
      </c>
      <c r="I15" s="116">
        <v>1.0573699999999999</v>
      </c>
      <c r="J15" s="116">
        <v>9.3191600000000001</v>
      </c>
      <c r="K15" s="116">
        <v>2.8529499999999999</v>
      </c>
      <c r="L15" s="116">
        <v>5.5528759784789772</v>
      </c>
      <c r="M15" s="116">
        <v>1.7317273388578289</v>
      </c>
      <c r="N15" s="116">
        <v>-0.95696710829691745</v>
      </c>
      <c r="O15" s="116">
        <v>-0.94185411205147673</v>
      </c>
      <c r="P15" s="116">
        <v>3</v>
      </c>
      <c r="Q15" s="116">
        <v>0.53052644848151553</v>
      </c>
      <c r="R15" s="116">
        <v>0.52277651392856839</v>
      </c>
      <c r="S15" s="116">
        <v>0.70786540576154822</v>
      </c>
      <c r="T15" s="116">
        <v>-0.33281210807240103</v>
      </c>
      <c r="U15" s="116">
        <v>1.5267195966179061</v>
      </c>
      <c r="V15" s="116">
        <v>-1.5457558390387982</v>
      </c>
      <c r="W15" s="129" t="str">
        <f t="shared" si="0"/>
        <v>-</v>
      </c>
    </row>
    <row r="16" spans="1:23" x14ac:dyDescent="0.25">
      <c r="A16" s="113" t="s">
        <v>4486</v>
      </c>
      <c r="B16" s="113" t="s">
        <v>4487</v>
      </c>
      <c r="C16" s="113" t="s">
        <v>4488</v>
      </c>
      <c r="D16" s="113" t="s">
        <v>23</v>
      </c>
      <c r="E16" s="114" t="s">
        <v>24</v>
      </c>
      <c r="F16" s="115">
        <v>5778101.0010000002</v>
      </c>
      <c r="G16" s="115">
        <v>1989</v>
      </c>
      <c r="H16" s="116">
        <v>2.8083900000000002</v>
      </c>
      <c r="I16" s="116">
        <v>1.2263999999999999</v>
      </c>
      <c r="J16" s="116">
        <v>10.086740000000001</v>
      </c>
      <c r="K16" s="116">
        <v>3.25284</v>
      </c>
      <c r="L16" s="116">
        <v>5.7452819663826427</v>
      </c>
      <c r="M16" s="116">
        <v>1.5523711721621218</v>
      </c>
      <c r="N16" s="116">
        <v>-0.94358884150217315</v>
      </c>
      <c r="O16" s="116">
        <v>-0.87133341170864131</v>
      </c>
      <c r="P16" s="116">
        <v>3</v>
      </c>
      <c r="Q16" s="116">
        <v>0.7155032109687095</v>
      </c>
      <c r="R16" s="116">
        <v>0.38565769915804143</v>
      </c>
      <c r="S16" s="116">
        <v>0.71022203694989994</v>
      </c>
      <c r="T16" s="116">
        <v>-0.29411724013426793</v>
      </c>
      <c r="U16" s="116">
        <v>1.1081239116628825</v>
      </c>
      <c r="V16" s="116">
        <v>-1.3662895200446834</v>
      </c>
      <c r="W16" s="129" t="str">
        <f t="shared" si="0"/>
        <v>-</v>
      </c>
    </row>
    <row r="17" spans="1:23" x14ac:dyDescent="0.25">
      <c r="A17" s="113" t="s">
        <v>4222</v>
      </c>
      <c r="B17" s="113" t="s">
        <v>4223</v>
      </c>
      <c r="C17" s="113" t="s">
        <v>4224</v>
      </c>
      <c r="D17" s="113" t="s">
        <v>23</v>
      </c>
      <c r="E17" s="114" t="s">
        <v>24</v>
      </c>
      <c r="F17" s="115">
        <v>228685716</v>
      </c>
      <c r="G17" s="115">
        <v>4921</v>
      </c>
      <c r="H17" s="116">
        <v>2.9209800000000001</v>
      </c>
      <c r="I17" s="116">
        <v>1.4620200000000001</v>
      </c>
      <c r="J17" s="116">
        <v>10.2882</v>
      </c>
      <c r="K17" s="116">
        <v>3.3201900000000002</v>
      </c>
      <c r="L17" s="116">
        <v>5.911794531508141</v>
      </c>
      <c r="M17" s="116">
        <v>1.5772472537575442</v>
      </c>
      <c r="N17" s="116">
        <v>-0.82313508405442604</v>
      </c>
      <c r="O17" s="116">
        <v>-0.77644314515058488</v>
      </c>
      <c r="P17" s="116">
        <v>3</v>
      </c>
      <c r="Q17" s="116">
        <v>0.70920378180310106</v>
      </c>
      <c r="R17" s="116">
        <v>0.38655977905591193</v>
      </c>
      <c r="S17" s="116">
        <v>0.72354928935675522</v>
      </c>
      <c r="T17" s="116">
        <v>-0.29039476360407929</v>
      </c>
      <c r="U17" s="116">
        <v>1.1334657043090284</v>
      </c>
      <c r="V17" s="116">
        <v>-1.2109752418617226</v>
      </c>
      <c r="W17" s="129" t="str">
        <f t="shared" si="0"/>
        <v>-</v>
      </c>
    </row>
    <row r="18" spans="1:23" x14ac:dyDescent="0.25">
      <c r="A18" s="113" t="s">
        <v>4471</v>
      </c>
      <c r="B18" s="113" t="s">
        <v>4472</v>
      </c>
      <c r="C18" s="113" t="s">
        <v>4473</v>
      </c>
      <c r="D18" s="113" t="s">
        <v>23</v>
      </c>
      <c r="E18" s="114" t="s">
        <v>491</v>
      </c>
      <c r="F18" s="115">
        <v>12394654.999</v>
      </c>
      <c r="G18" s="115">
        <v>481</v>
      </c>
      <c r="H18" s="116">
        <v>4.3480600000000003</v>
      </c>
      <c r="I18" s="116">
        <v>0.35765999999999998</v>
      </c>
      <c r="J18" s="116">
        <v>8.6407799999999995</v>
      </c>
      <c r="K18" s="116">
        <v>2.6070199999999999</v>
      </c>
      <c r="L18" s="116">
        <v>5.486954159760149</v>
      </c>
      <c r="M18" s="116">
        <v>2.0000100096861422</v>
      </c>
      <c r="N18" s="116">
        <v>-0.86155964930131923</v>
      </c>
      <c r="O18" s="116">
        <v>-1.3361392940644423</v>
      </c>
      <c r="P18" s="116">
        <v>3</v>
      </c>
      <c r="Q18" s="116">
        <v>0.3641783887012166</v>
      </c>
      <c r="R18" s="116">
        <v>0.61742200932673141</v>
      </c>
      <c r="S18" s="116">
        <v>0.65133761593257056</v>
      </c>
      <c r="T18" s="116">
        <v>-0.33335210640862473</v>
      </c>
      <c r="U18" s="116">
        <v>1.9599933520577251</v>
      </c>
      <c r="V18" s="116">
        <v>-1.6072442899740413</v>
      </c>
      <c r="W18" s="129" t="str">
        <f t="shared" si="0"/>
        <v>-</v>
      </c>
    </row>
    <row r="19" spans="1:23" x14ac:dyDescent="0.25">
      <c r="A19" s="113" t="s">
        <v>4225</v>
      </c>
      <c r="B19" s="113" t="s">
        <v>4226</v>
      </c>
      <c r="C19" s="113" t="s">
        <v>4227</v>
      </c>
      <c r="D19" s="113" t="s">
        <v>23</v>
      </c>
      <c r="E19" s="114" t="s">
        <v>24</v>
      </c>
      <c r="F19" s="115">
        <v>18422192.002</v>
      </c>
      <c r="G19" s="115">
        <v>382</v>
      </c>
      <c r="H19" s="116">
        <v>7.3308999999999997</v>
      </c>
      <c r="I19" s="116">
        <v>-0.69186000000000003</v>
      </c>
      <c r="J19" s="116">
        <v>10.82901</v>
      </c>
      <c r="K19" s="116">
        <v>1.8675999999999999</v>
      </c>
      <c r="L19" s="116">
        <v>7.9136955468608328</v>
      </c>
      <c r="M19" s="116">
        <v>5.4503686115078924</v>
      </c>
      <c r="N19" s="116">
        <v>0.12909465665693795</v>
      </c>
      <c r="O19" s="116">
        <v>-3.7622660186923063</v>
      </c>
      <c r="P19" s="116">
        <v>4</v>
      </c>
      <c r="Q19" s="116">
        <v>9.0350493464390075E-3</v>
      </c>
      <c r="R19" s="116">
        <v>0.96415033708711273</v>
      </c>
      <c r="S19" s="116">
        <v>0.53538546783921181</v>
      </c>
      <c r="T19" s="116">
        <v>-0.68092620475903176</v>
      </c>
      <c r="U19" s="116">
        <v>5.6005171525925048</v>
      </c>
      <c r="V19" s="116">
        <v>0.65629411981626973</v>
      </c>
      <c r="W19" s="129">
        <f t="shared" si="0"/>
        <v>0.12909465665693795</v>
      </c>
    </row>
    <row r="20" spans="1:23" x14ac:dyDescent="0.25">
      <c r="A20" s="113" t="s">
        <v>4427</v>
      </c>
      <c r="B20" s="113" t="s">
        <v>4428</v>
      </c>
      <c r="C20" s="113" t="s">
        <v>4429</v>
      </c>
      <c r="D20" s="113" t="s">
        <v>23</v>
      </c>
      <c r="E20" s="114" t="s">
        <v>24</v>
      </c>
      <c r="F20" s="115">
        <v>177218944.002</v>
      </c>
      <c r="G20" s="115">
        <v>2385</v>
      </c>
      <c r="H20" s="116">
        <v>4.4741999999999997</v>
      </c>
      <c r="I20" s="116">
        <v>0.57616000000000001</v>
      </c>
      <c r="J20" s="116">
        <v>14.13363</v>
      </c>
      <c r="K20" s="116">
        <v>2.3281999999999998</v>
      </c>
      <c r="L20" s="116">
        <v>9.0017825709894481</v>
      </c>
      <c r="M20" s="116">
        <v>4.2110818839396558</v>
      </c>
      <c r="N20" s="116">
        <v>0.42547272602753622</v>
      </c>
      <c r="O20" s="116">
        <v>-4.0364281946353557</v>
      </c>
      <c r="P20" s="116">
        <v>4</v>
      </c>
      <c r="Q20" s="116">
        <v>0.10307267696780767</v>
      </c>
      <c r="R20" s="116">
        <v>0.78588210016876225</v>
      </c>
      <c r="S20" s="116">
        <v>0.62355071804023199</v>
      </c>
      <c r="T20" s="116">
        <v>-0.5691830439976665</v>
      </c>
      <c r="U20" s="116">
        <v>4.2851499997523002</v>
      </c>
      <c r="V20" s="116">
        <v>1.6712052205215988</v>
      </c>
      <c r="W20" s="129">
        <f t="shared" si="0"/>
        <v>0.42547272602753622</v>
      </c>
    </row>
    <row r="21" spans="1:23" x14ac:dyDescent="0.25">
      <c r="A21" s="113" t="s">
        <v>4302</v>
      </c>
      <c r="B21" s="113" t="s">
        <v>4303</v>
      </c>
      <c r="C21" s="113" t="s">
        <v>4304</v>
      </c>
      <c r="D21" s="113" t="s">
        <v>23</v>
      </c>
      <c r="E21" s="114" t="s">
        <v>24</v>
      </c>
      <c r="F21" s="115">
        <v>18669781.998</v>
      </c>
      <c r="G21" s="115">
        <v>267</v>
      </c>
      <c r="H21" s="116">
        <v>7.5871599999999999</v>
      </c>
      <c r="I21" s="116">
        <v>-0.57609999999999995</v>
      </c>
      <c r="J21" s="116">
        <v>13.73002</v>
      </c>
      <c r="K21" s="116">
        <v>2.0026000000000002</v>
      </c>
      <c r="L21" s="116">
        <v>9.2258680509721636</v>
      </c>
      <c r="M21" s="116">
        <v>5.5943790932980644</v>
      </c>
      <c r="N21" s="116">
        <v>0.3603234487778203</v>
      </c>
      <c r="O21" s="116">
        <v>-3.7605241219365482</v>
      </c>
      <c r="P21" s="116">
        <v>4</v>
      </c>
      <c r="Q21" s="116">
        <v>5.2264046437239572E-2</v>
      </c>
      <c r="R21" s="116">
        <v>0.88548384049568574</v>
      </c>
      <c r="S21" s="116">
        <v>0.55150788982269838</v>
      </c>
      <c r="T21" s="116">
        <v>-0.60366269036469755</v>
      </c>
      <c r="U21" s="116">
        <v>5.6837976091932116</v>
      </c>
      <c r="V21" s="116">
        <v>1.8802205254541127</v>
      </c>
      <c r="W21" s="129">
        <f t="shared" si="0"/>
        <v>0.3603234487778203</v>
      </c>
    </row>
    <row r="22" spans="1:23" x14ac:dyDescent="0.25">
      <c r="A22" s="113" t="s">
        <v>4228</v>
      </c>
      <c r="B22" s="113" t="s">
        <v>4229</v>
      </c>
      <c r="C22" s="113" t="s">
        <v>4230</v>
      </c>
      <c r="D22" s="113" t="s">
        <v>23</v>
      </c>
      <c r="E22" s="114" t="s">
        <v>24</v>
      </c>
      <c r="F22" s="115">
        <v>38100162.001000002</v>
      </c>
      <c r="G22" s="115">
        <v>347</v>
      </c>
      <c r="H22" s="116">
        <v>2.7167300000000001</v>
      </c>
      <c r="I22" s="116">
        <v>-0.60875000000000001</v>
      </c>
      <c r="J22" s="116">
        <v>14.455410000000001</v>
      </c>
      <c r="K22" s="116">
        <v>1.83562</v>
      </c>
      <c r="L22" s="116">
        <v>9.1123800498888805</v>
      </c>
      <c r="M22" s="116">
        <v>5.3511991410961866</v>
      </c>
      <c r="N22" s="116">
        <v>0.3554900345560168</v>
      </c>
      <c r="O22" s="116">
        <v>-4.8303250413273986</v>
      </c>
      <c r="P22" s="116">
        <v>5</v>
      </c>
      <c r="Q22" s="116">
        <v>9.8264583694059562E-2</v>
      </c>
      <c r="R22" s="116">
        <v>0.72939925971918507</v>
      </c>
      <c r="S22" s="116">
        <v>0.50348124495686952</v>
      </c>
      <c r="T22" s="116">
        <v>-0.52343622682080237</v>
      </c>
      <c r="U22" s="116">
        <v>5.3869245011367672</v>
      </c>
      <c r="V22" s="116">
        <v>1.7743648084552532</v>
      </c>
      <c r="W22" s="129">
        <f t="shared" si="0"/>
        <v>0.3554900345560168</v>
      </c>
    </row>
    <row r="23" spans="1:23" x14ac:dyDescent="0.25">
      <c r="A23" s="113" t="s">
        <v>4369</v>
      </c>
      <c r="B23" s="113" t="s">
        <v>4370</v>
      </c>
      <c r="C23" s="113" t="s">
        <v>4371</v>
      </c>
      <c r="D23" s="113" t="s">
        <v>23</v>
      </c>
      <c r="E23" s="114" t="s">
        <v>24</v>
      </c>
      <c r="F23" s="115">
        <v>111650380.998</v>
      </c>
      <c r="G23" s="115">
        <v>2411</v>
      </c>
      <c r="H23" s="116">
        <v>9.8431899999999999</v>
      </c>
      <c r="I23" s="116">
        <v>8.0641700000000007</v>
      </c>
      <c r="J23" s="116">
        <v>3.4462600000000001</v>
      </c>
      <c r="K23" s="116">
        <v>3.7335199999999999</v>
      </c>
      <c r="L23" s="116">
        <v>7.8607844076590272</v>
      </c>
      <c r="M23" s="116">
        <v>3.5500238231070536</v>
      </c>
      <c r="N23" s="116">
        <v>0.18329519963194202</v>
      </c>
      <c r="O23" s="116">
        <v>-2.9666621647657654</v>
      </c>
      <c r="P23" s="116">
        <v>4</v>
      </c>
      <c r="Q23" s="116">
        <v>-4.6268748085644747E-2</v>
      </c>
      <c r="R23" s="116">
        <v>-1.3388973052172201E-2</v>
      </c>
      <c r="S23" s="116">
        <v>-0.24728357038617552</v>
      </c>
      <c r="T23" s="116">
        <v>0.35126088998933624</v>
      </c>
      <c r="U23" s="116">
        <v>3.85141559470825</v>
      </c>
      <c r="V23" s="116">
        <v>0.60694135543615246</v>
      </c>
      <c r="W23" s="129">
        <f t="shared" si="0"/>
        <v>0.18329519963194202</v>
      </c>
    </row>
    <row r="24" spans="1:23" x14ac:dyDescent="0.25">
      <c r="A24" s="113" t="s">
        <v>4290</v>
      </c>
      <c r="B24" s="113" t="s">
        <v>4291</v>
      </c>
      <c r="C24" s="113" t="s">
        <v>4292</v>
      </c>
      <c r="D24" s="113" t="s">
        <v>23</v>
      </c>
      <c r="E24" s="114" t="s">
        <v>24</v>
      </c>
      <c r="F24" s="115">
        <v>247339645.998</v>
      </c>
      <c r="G24" s="115">
        <v>3487</v>
      </c>
      <c r="H24" s="116">
        <v>3.0318499999999999</v>
      </c>
      <c r="I24" s="116">
        <v>0.21292</v>
      </c>
      <c r="J24" s="116">
        <v>11.46537</v>
      </c>
      <c r="K24" s="116">
        <v>3.7814700000000001</v>
      </c>
      <c r="L24" s="116">
        <v>5.7287035186934565</v>
      </c>
      <c r="M24" s="116">
        <v>2.0625276166608226</v>
      </c>
      <c r="N24" s="116">
        <v>-0.71823453496798539</v>
      </c>
      <c r="O24" s="116">
        <v>-1.1506659432999999</v>
      </c>
      <c r="P24" s="116">
        <v>2</v>
      </c>
      <c r="Q24" s="116">
        <v>0.60435543109875911</v>
      </c>
      <c r="R24" s="116">
        <v>0.30681827373961357</v>
      </c>
      <c r="S24" s="116">
        <v>0.71149355162366101</v>
      </c>
      <c r="T24" s="116">
        <v>-0.34786020788458288</v>
      </c>
      <c r="U24" s="116">
        <v>1.6458093053837126</v>
      </c>
      <c r="V24" s="116">
        <v>-1.3817530355715646</v>
      </c>
      <c r="W24" s="129" t="str">
        <f t="shared" si="0"/>
        <v>-</v>
      </c>
    </row>
    <row r="25" spans="1:23" x14ac:dyDescent="0.25">
      <c r="A25" s="113" t="s">
        <v>4465</v>
      </c>
      <c r="B25" s="113" t="s">
        <v>4466</v>
      </c>
      <c r="C25" s="113" t="s">
        <v>4467</v>
      </c>
      <c r="D25" s="113" t="s">
        <v>23</v>
      </c>
      <c r="E25" s="114" t="s">
        <v>24</v>
      </c>
      <c r="F25" s="115">
        <v>10887032.999</v>
      </c>
      <c r="G25" s="115">
        <v>20061</v>
      </c>
      <c r="H25" s="116">
        <v>4.1214500000000003</v>
      </c>
      <c r="I25" s="116">
        <v>0.19707</v>
      </c>
      <c r="J25" s="116">
        <v>8.5958799999999993</v>
      </c>
      <c r="K25" s="116">
        <v>2.6086499999999999</v>
      </c>
      <c r="L25" s="116">
        <v>5.3280354875605118</v>
      </c>
      <c r="M25" s="116">
        <v>1.9778656532109118</v>
      </c>
      <c r="N25" s="116">
        <v>-0.95155431395888845</v>
      </c>
      <c r="O25" s="116">
        <v>-1.4652451124909649</v>
      </c>
      <c r="P25" s="116">
        <v>7</v>
      </c>
      <c r="Q25" s="116">
        <v>0.38733401949907809</v>
      </c>
      <c r="R25" s="116">
        <v>0.60789991268009824</v>
      </c>
      <c r="S25" s="116">
        <v>0.66537041149205678</v>
      </c>
      <c r="T25" s="116">
        <v>-0.333354690950175</v>
      </c>
      <c r="U25" s="116">
        <v>1.9111478172558776</v>
      </c>
      <c r="V25" s="116">
        <v>-1.755475378984539</v>
      </c>
      <c r="W25" s="129" t="str">
        <f t="shared" si="0"/>
        <v>-</v>
      </c>
    </row>
    <row r="26" spans="1:23" x14ac:dyDescent="0.25">
      <c r="A26" s="113" t="s">
        <v>4468</v>
      </c>
      <c r="B26" s="113" t="s">
        <v>4469</v>
      </c>
      <c r="C26" s="113" t="s">
        <v>4470</v>
      </c>
      <c r="D26" s="113" t="s">
        <v>23</v>
      </c>
      <c r="E26" s="114" t="s">
        <v>24</v>
      </c>
      <c r="F26" s="115">
        <v>11240775.002</v>
      </c>
      <c r="G26" s="115">
        <v>8118</v>
      </c>
      <c r="H26" s="116">
        <v>3.3116300000000001</v>
      </c>
      <c r="I26" s="116">
        <v>0.86511000000000005</v>
      </c>
      <c r="J26" s="116">
        <v>9.3432200000000005</v>
      </c>
      <c r="K26" s="116">
        <v>2.9249700000000001</v>
      </c>
      <c r="L26" s="116">
        <v>5.42786372074191</v>
      </c>
      <c r="M26" s="116">
        <v>1.6332292156755555</v>
      </c>
      <c r="N26" s="116">
        <v>-1.0912236595188372</v>
      </c>
      <c r="O26" s="116">
        <v>-0.97775255760319535</v>
      </c>
      <c r="P26" s="116">
        <v>3</v>
      </c>
      <c r="Q26" s="116">
        <v>0.58479419251778741</v>
      </c>
      <c r="R26" s="116">
        <v>0.48195554379172634</v>
      </c>
      <c r="S26" s="116">
        <v>0.68272688808287318</v>
      </c>
      <c r="T26" s="116">
        <v>-0.31244464728921706</v>
      </c>
      <c r="U26" s="116">
        <v>1.3791542173375679</v>
      </c>
      <c r="V26" s="116">
        <v>-1.6623607844963417</v>
      </c>
      <c r="W26" s="129" t="str">
        <f t="shared" si="0"/>
        <v>-</v>
      </c>
    </row>
    <row r="27" spans="1:23" x14ac:dyDescent="0.25">
      <c r="A27" s="113" t="s">
        <v>4462</v>
      </c>
      <c r="B27" s="113" t="s">
        <v>4463</v>
      </c>
      <c r="C27" s="113" t="s">
        <v>4464</v>
      </c>
      <c r="D27" s="113" t="s">
        <v>23</v>
      </c>
      <c r="E27" s="114" t="s">
        <v>24</v>
      </c>
      <c r="F27" s="115">
        <v>11489285.002</v>
      </c>
      <c r="G27" s="115">
        <v>14403</v>
      </c>
      <c r="H27" s="116">
        <v>2.82857</v>
      </c>
      <c r="I27" s="116">
        <v>1.1930400000000001</v>
      </c>
      <c r="J27" s="116">
        <v>10.25432</v>
      </c>
      <c r="K27" s="116">
        <v>3.3266499999999999</v>
      </c>
      <c r="L27" s="116">
        <v>5.7379128774231569</v>
      </c>
      <c r="M27" s="116">
        <v>1.5344354952086416</v>
      </c>
      <c r="N27" s="116">
        <v>-0.95942071822389496</v>
      </c>
      <c r="O27" s="116">
        <v>-0.83272723424399064</v>
      </c>
      <c r="P27" s="116">
        <v>3</v>
      </c>
      <c r="Q27" s="116">
        <v>0.74796332045137537</v>
      </c>
      <c r="R27" s="116">
        <v>0.34386155916666039</v>
      </c>
      <c r="S27" s="116">
        <v>0.68792666200828756</v>
      </c>
      <c r="T27" s="116">
        <v>-0.26263340272423419</v>
      </c>
      <c r="U27" s="116">
        <v>1.0361498886178859</v>
      </c>
      <c r="V27" s="116">
        <v>-1.3731630237454162</v>
      </c>
      <c r="W27" s="129" t="str">
        <f t="shared" si="0"/>
        <v>-</v>
      </c>
    </row>
    <row r="28" spans="1:23" x14ac:dyDescent="0.25">
      <c r="A28" s="113" t="s">
        <v>4437</v>
      </c>
      <c r="B28" s="113" t="s">
        <v>4438</v>
      </c>
      <c r="C28" s="113" t="s">
        <v>4439</v>
      </c>
      <c r="D28" s="113" t="s">
        <v>23</v>
      </c>
      <c r="E28" s="114" t="s">
        <v>24</v>
      </c>
      <c r="F28" s="115">
        <v>13453852.998</v>
      </c>
      <c r="G28" s="115">
        <v>696</v>
      </c>
      <c r="H28" s="116">
        <v>2.1716099999999998</v>
      </c>
      <c r="I28" s="116">
        <v>1.4768699999999999</v>
      </c>
      <c r="J28" s="116">
        <v>11.19331</v>
      </c>
      <c r="K28" s="116">
        <v>3.7541899999999999</v>
      </c>
      <c r="L28" s="116">
        <v>6.4761430851389079</v>
      </c>
      <c r="M28" s="116">
        <v>1.7232899265223287</v>
      </c>
      <c r="N28" s="116">
        <v>-0.42589409122043759</v>
      </c>
      <c r="O28" s="116">
        <v>-0.61068320664056097</v>
      </c>
      <c r="P28" s="116">
        <v>3</v>
      </c>
      <c r="Q28" s="116">
        <v>0.68911837929830799</v>
      </c>
      <c r="R28" s="116">
        <v>0.37603672757884948</v>
      </c>
      <c r="S28" s="116">
        <v>0.77847966422797465</v>
      </c>
      <c r="T28" s="116">
        <v>-0.26209202706562224</v>
      </c>
      <c r="U28" s="116">
        <v>1.2578476760573425</v>
      </c>
      <c r="V28" s="116">
        <v>-0.68458020263628683</v>
      </c>
      <c r="W28" s="129" t="str">
        <f t="shared" si="0"/>
        <v>-</v>
      </c>
    </row>
    <row r="29" spans="1:23" x14ac:dyDescent="0.25">
      <c r="A29" s="113" t="s">
        <v>4293</v>
      </c>
      <c r="B29" s="113" t="s">
        <v>4294</v>
      </c>
      <c r="C29" s="113" t="s">
        <v>4295</v>
      </c>
      <c r="D29" s="113" t="s">
        <v>23</v>
      </c>
      <c r="E29" s="114" t="s">
        <v>491</v>
      </c>
      <c r="F29" s="115">
        <v>831549717.00199997</v>
      </c>
      <c r="G29" s="115">
        <v>1198</v>
      </c>
      <c r="H29" s="116">
        <v>6.0396599999999996</v>
      </c>
      <c r="I29" s="116">
        <v>0.47138999999999998</v>
      </c>
      <c r="J29" s="116">
        <v>11.301920000000001</v>
      </c>
      <c r="K29" s="116">
        <v>0.29987999999999998</v>
      </c>
      <c r="L29" s="116">
        <v>8.3409574476276838</v>
      </c>
      <c r="M29" s="116">
        <v>4.2810711713957978</v>
      </c>
      <c r="N29" s="116">
        <v>0.26415710462353842</v>
      </c>
      <c r="O29" s="116">
        <v>-3.521626079791973</v>
      </c>
      <c r="P29" s="116">
        <v>5</v>
      </c>
      <c r="Q29" s="116">
        <v>-2.4140203411169719E-2</v>
      </c>
      <c r="R29" s="116">
        <v>0.78410449622685008</v>
      </c>
      <c r="S29" s="116">
        <v>0.56903930510282574</v>
      </c>
      <c r="T29" s="116">
        <v>-0.38587621340163147</v>
      </c>
      <c r="U29" s="116">
        <v>4.5161124898515688</v>
      </c>
      <c r="V29" s="116">
        <v>1.0548218445118218</v>
      </c>
      <c r="W29" s="129">
        <f t="shared" si="0"/>
        <v>0.26415710462353842</v>
      </c>
    </row>
    <row r="30" spans="1:23" x14ac:dyDescent="0.25">
      <c r="A30" s="113" t="s">
        <v>4378</v>
      </c>
      <c r="B30" s="113" t="s">
        <v>4379</v>
      </c>
      <c r="C30" s="113" t="s">
        <v>4380</v>
      </c>
      <c r="D30" s="113" t="s">
        <v>23</v>
      </c>
      <c r="E30" s="114" t="s">
        <v>24</v>
      </c>
      <c r="F30" s="115">
        <v>197904421.998</v>
      </c>
      <c r="G30" s="115">
        <v>556</v>
      </c>
      <c r="H30" s="116">
        <v>4.1907699999999997</v>
      </c>
      <c r="I30" s="116">
        <v>2.998E-2</v>
      </c>
      <c r="J30" s="116">
        <v>14.40741</v>
      </c>
      <c r="K30" s="116">
        <v>1.1898299999999999</v>
      </c>
      <c r="L30" s="116">
        <v>7.1862782523161028</v>
      </c>
      <c r="M30" s="116">
        <v>3.8321724521544471</v>
      </c>
      <c r="N30" s="116">
        <v>-6.2115758843223328E-3</v>
      </c>
      <c r="O30" s="116">
        <v>-3.0680818896224538</v>
      </c>
      <c r="P30" s="116">
        <v>3</v>
      </c>
      <c r="Q30" s="116">
        <v>0.23754817911622675</v>
      </c>
      <c r="R30" s="116">
        <v>0.28394968696710882</v>
      </c>
      <c r="S30" s="116">
        <v>0.40372932205019996</v>
      </c>
      <c r="T30" s="116">
        <v>-7.7624899530351205E-2</v>
      </c>
      <c r="U30" s="116">
        <v>3.7470023638513519</v>
      </c>
      <c r="V30" s="116">
        <v>-2.2202977113749967E-2</v>
      </c>
      <c r="W30" s="129" t="str">
        <f t="shared" si="0"/>
        <v>-</v>
      </c>
    </row>
    <row r="31" spans="1:23" x14ac:dyDescent="0.25">
      <c r="A31" s="113" t="s">
        <v>4366</v>
      </c>
      <c r="B31" s="113" t="s">
        <v>4367</v>
      </c>
      <c r="C31" s="113" t="s">
        <v>4368</v>
      </c>
      <c r="D31" s="113" t="s">
        <v>23</v>
      </c>
      <c r="E31" s="114" t="s">
        <v>24</v>
      </c>
      <c r="F31" s="115">
        <v>287020328.00199997</v>
      </c>
      <c r="G31" s="115">
        <v>397</v>
      </c>
      <c r="H31" s="116">
        <v>4.0860399999999997</v>
      </c>
      <c r="I31" s="116">
        <v>2.2888500000000001</v>
      </c>
      <c r="J31" s="116">
        <v>17.349799999999998</v>
      </c>
      <c r="K31" s="116">
        <v>2.1193900000000001</v>
      </c>
      <c r="L31" s="116">
        <v>10.952410066731533</v>
      </c>
      <c r="M31" s="116">
        <v>4.9203864545912204</v>
      </c>
      <c r="N31" s="116">
        <v>0.76057602770918342</v>
      </c>
      <c r="O31" s="116">
        <v>-4.0548659645319951</v>
      </c>
      <c r="P31" s="116">
        <v>2</v>
      </c>
      <c r="Q31" s="116">
        <v>9.7834506864876894E-2</v>
      </c>
      <c r="R31" s="116">
        <v>0.50381307342493731</v>
      </c>
      <c r="S31" s="116">
        <v>0.50152598234190082</v>
      </c>
      <c r="T31" s="116">
        <v>-0.40811347733039738</v>
      </c>
      <c r="U31" s="116">
        <v>4.9711972062408813</v>
      </c>
      <c r="V31" s="116">
        <v>3.4906493043761477</v>
      </c>
      <c r="W31" s="129">
        <f t="shared" si="0"/>
        <v>0.76057602770918342</v>
      </c>
    </row>
    <row r="32" spans="1:23" x14ac:dyDescent="0.25">
      <c r="A32" s="113" t="s">
        <v>4384</v>
      </c>
      <c r="B32" s="113" t="s">
        <v>4385</v>
      </c>
      <c r="C32" s="113" t="s">
        <v>4386</v>
      </c>
      <c r="D32" s="113" t="s">
        <v>4387</v>
      </c>
      <c r="E32" s="114" t="s">
        <v>337</v>
      </c>
      <c r="F32" s="115">
        <v>16267931.999</v>
      </c>
      <c r="G32" s="115">
        <v>164</v>
      </c>
      <c r="H32" s="116">
        <v>4.0649199999999999</v>
      </c>
      <c r="I32" s="116">
        <v>2.4789099999999999</v>
      </c>
      <c r="J32" s="116">
        <v>10.63261</v>
      </c>
      <c r="K32" s="116">
        <v>1.4705299999999999</v>
      </c>
      <c r="L32" s="116">
        <v>8.7878961343340389</v>
      </c>
      <c r="M32" s="116">
        <v>4.0307263765075065</v>
      </c>
      <c r="N32" s="116">
        <v>0.39144657926313864</v>
      </c>
      <c r="O32" s="116">
        <v>-1.8145327588120042</v>
      </c>
      <c r="P32" s="116">
        <v>2</v>
      </c>
      <c r="Q32" s="116">
        <v>-3.0290127801248349E-2</v>
      </c>
      <c r="R32" s="116">
        <v>0.71965846967349212</v>
      </c>
      <c r="S32" s="116">
        <v>0.58145327832999927</v>
      </c>
      <c r="T32" s="116">
        <v>-0.51869909991915952</v>
      </c>
      <c r="U32" s="116">
        <v>4.2853974045262122</v>
      </c>
      <c r="V32" s="116">
        <v>1.4717030538399234</v>
      </c>
      <c r="W32" s="129">
        <f t="shared" si="0"/>
        <v>0.39144657926313864</v>
      </c>
    </row>
    <row r="33" spans="1:23" x14ac:dyDescent="0.25">
      <c r="A33" s="113" t="s">
        <v>4305</v>
      </c>
      <c r="B33" s="113" t="s">
        <v>4306</v>
      </c>
      <c r="C33" s="113" t="s">
        <v>4307</v>
      </c>
      <c r="D33" s="113" t="s">
        <v>852</v>
      </c>
      <c r="E33" s="114" t="s">
        <v>337</v>
      </c>
      <c r="F33" s="115">
        <v>5964459</v>
      </c>
      <c r="G33" s="115">
        <v>685</v>
      </c>
      <c r="H33" s="116">
        <v>3.9855999999999998</v>
      </c>
      <c r="I33" s="116">
        <v>-4.1662400000000002</v>
      </c>
      <c r="J33" s="116">
        <v>12.67253</v>
      </c>
      <c r="K33" s="116">
        <v>4.87798</v>
      </c>
      <c r="L33" s="116">
        <v>5.9169104179651155</v>
      </c>
      <c r="M33" s="116">
        <v>4.3144137557764823</v>
      </c>
      <c r="N33" s="116">
        <v>-0.29973288088282041</v>
      </c>
      <c r="O33" s="116">
        <v>-6.6912292941243567</v>
      </c>
      <c r="P33" s="116">
        <v>10</v>
      </c>
      <c r="Q33" s="116">
        <v>0.3725629551689067</v>
      </c>
      <c r="R33" s="116">
        <v>0.39235190162677497</v>
      </c>
      <c r="S33" s="116">
        <v>0.89432623982092685</v>
      </c>
      <c r="T33" s="116">
        <v>-0.53857297313477481</v>
      </c>
      <c r="U33" s="116">
        <v>4.0128373512402131</v>
      </c>
      <c r="V33" s="116">
        <v>-1.2062034085064788</v>
      </c>
      <c r="W33" s="129" t="str">
        <f t="shared" si="0"/>
        <v>-</v>
      </c>
    </row>
    <row r="34" spans="1:23" x14ac:dyDescent="0.25">
      <c r="A34" s="113" t="s">
        <v>4407</v>
      </c>
      <c r="B34" s="113" t="s">
        <v>4408</v>
      </c>
      <c r="C34" s="113" t="s">
        <v>4409</v>
      </c>
      <c r="D34" s="113" t="s">
        <v>852</v>
      </c>
      <c r="E34" s="114" t="s">
        <v>337</v>
      </c>
      <c r="F34" s="115">
        <v>277131862.99800003</v>
      </c>
      <c r="G34" s="115">
        <v>693</v>
      </c>
      <c r="H34" s="116">
        <v>7.7302799999999996</v>
      </c>
      <c r="I34" s="116">
        <v>-0.71053999999999995</v>
      </c>
      <c r="J34" s="116">
        <v>14.14151</v>
      </c>
      <c r="K34" s="116">
        <v>1.3292600000000001</v>
      </c>
      <c r="L34" s="116">
        <v>9.5870807946157655</v>
      </c>
      <c r="M34" s="116">
        <v>4.7848235688270533</v>
      </c>
      <c r="N34" s="116">
        <v>0.49677875853090037</v>
      </c>
      <c r="O34" s="116">
        <v>-4.2147497698766356</v>
      </c>
      <c r="P34" s="116">
        <v>5</v>
      </c>
      <c r="Q34" s="116">
        <v>1.3005168262454318E-2</v>
      </c>
      <c r="R34" s="116">
        <v>0.7564190115386169</v>
      </c>
      <c r="S34" s="116">
        <v>0.5329472601087778</v>
      </c>
      <c r="T34" s="116">
        <v>-0.51764108193267266</v>
      </c>
      <c r="U34" s="116">
        <v>4.9516724527867968</v>
      </c>
      <c r="V34" s="116">
        <v>2.2171410245600542</v>
      </c>
      <c r="W34" s="129">
        <f t="shared" si="0"/>
        <v>0.49677875853090037</v>
      </c>
    </row>
    <row r="35" spans="1:23" x14ac:dyDescent="0.25">
      <c r="A35" s="113" t="s">
        <v>4271</v>
      </c>
      <c r="B35" s="113" t="s">
        <v>4272</v>
      </c>
      <c r="C35" s="113" t="s">
        <v>4273</v>
      </c>
      <c r="D35" s="113" t="s">
        <v>852</v>
      </c>
      <c r="E35" s="114" t="s">
        <v>337</v>
      </c>
      <c r="F35" s="115">
        <v>36621819</v>
      </c>
      <c r="G35" s="115">
        <v>433</v>
      </c>
      <c r="H35" s="116">
        <v>5.1104099999999999</v>
      </c>
      <c r="I35" s="116">
        <v>-3.5748899999999999</v>
      </c>
      <c r="J35" s="116">
        <v>6.9140899999999998</v>
      </c>
      <c r="K35" s="116">
        <v>2.6783899999999998</v>
      </c>
      <c r="L35" s="116">
        <v>6.6327844662499746</v>
      </c>
      <c r="M35" s="116">
        <v>5.9032889768657579</v>
      </c>
      <c r="N35" s="116">
        <v>-9.7792538755404224E-2</v>
      </c>
      <c r="O35" s="116">
        <v>-5.8549507393008682</v>
      </c>
      <c r="P35" s="116">
        <v>4</v>
      </c>
      <c r="Q35" s="116">
        <v>-3.3169449957440547E-2</v>
      </c>
      <c r="R35" s="116">
        <v>0.89581972427020162</v>
      </c>
      <c r="S35" s="116">
        <v>0.64377315431796056</v>
      </c>
      <c r="T35" s="116">
        <v>-0.68423278954817934</v>
      </c>
      <c r="U35" s="116">
        <v>6.096229256270516</v>
      </c>
      <c r="V35" s="116">
        <v>-0.53847325255409473</v>
      </c>
      <c r="W35" s="129" t="str">
        <f t="shared" si="0"/>
        <v>-</v>
      </c>
    </row>
    <row r="36" spans="1:23" x14ac:dyDescent="0.25">
      <c r="A36" s="113" t="s">
        <v>4262</v>
      </c>
      <c r="B36" s="113" t="s">
        <v>4263</v>
      </c>
      <c r="C36" s="113" t="s">
        <v>4264</v>
      </c>
      <c r="D36" s="113" t="s">
        <v>112</v>
      </c>
      <c r="E36" s="114" t="s">
        <v>112</v>
      </c>
      <c r="F36" s="115">
        <v>49679305.001999997</v>
      </c>
      <c r="G36" s="115">
        <v>60</v>
      </c>
      <c r="H36" s="116">
        <v>5.8948600000000004</v>
      </c>
      <c r="I36" s="116">
        <v>-1.5701799999999999</v>
      </c>
      <c r="J36" s="116">
        <v>6.9782200000000003</v>
      </c>
      <c r="K36" s="116">
        <v>-0.21593999999999999</v>
      </c>
      <c r="L36" s="116">
        <v>7.4671325550227374</v>
      </c>
      <c r="M36" s="116">
        <v>5.8849501979987657</v>
      </c>
      <c r="N36" s="116">
        <v>4.367929448335521E-2</v>
      </c>
      <c r="O36" s="116">
        <v>-5.3426882795624575</v>
      </c>
      <c r="P36" s="116">
        <v>5</v>
      </c>
      <c r="Q36" s="116">
        <v>-0.16731219392525423</v>
      </c>
      <c r="R36" s="116">
        <v>0.87130507960641079</v>
      </c>
      <c r="S36" s="116">
        <v>0.50893576316077538</v>
      </c>
      <c r="T36" s="116">
        <v>-0.52976375333647108</v>
      </c>
      <c r="U36" s="116">
        <v>6.2497354376635501</v>
      </c>
      <c r="V36" s="116">
        <v>0.23976333916144732</v>
      </c>
      <c r="W36" s="129">
        <f t="shared" si="0"/>
        <v>4.367929448335521E-2</v>
      </c>
    </row>
    <row r="37" spans="1:23" x14ac:dyDescent="0.25">
      <c r="A37" s="113" t="s">
        <v>4299</v>
      </c>
      <c r="B37" s="113" t="s">
        <v>4300</v>
      </c>
      <c r="C37" s="113" t="s">
        <v>4301</v>
      </c>
      <c r="D37" s="113" t="s">
        <v>57</v>
      </c>
      <c r="E37" s="114" t="s">
        <v>58</v>
      </c>
      <c r="F37" s="115">
        <v>1586734542.9979999</v>
      </c>
      <c r="G37" s="115">
        <v>6020</v>
      </c>
      <c r="H37" s="116">
        <v>3.5158999999999998</v>
      </c>
      <c r="I37" s="116">
        <v>1.4426699999999999</v>
      </c>
      <c r="J37" s="116">
        <v>10.948510000000001</v>
      </c>
      <c r="K37" s="116">
        <v>2.89289</v>
      </c>
      <c r="L37" s="116">
        <v>8.2204866615257046</v>
      </c>
      <c r="M37" s="116">
        <v>3.8959031912055657</v>
      </c>
      <c r="N37" s="116">
        <v>0.25935053558365517</v>
      </c>
      <c r="O37" s="116">
        <v>-3.4812070307864151</v>
      </c>
      <c r="P37" s="116">
        <v>5</v>
      </c>
      <c r="Q37" s="116">
        <v>0.11180610310185993</v>
      </c>
      <c r="R37" s="116">
        <v>0.84777289916840115</v>
      </c>
      <c r="S37" s="116">
        <v>0.63743593280301614</v>
      </c>
      <c r="T37" s="116">
        <v>-0.53747869302705797</v>
      </c>
      <c r="U37" s="116">
        <v>3.9753294434706623</v>
      </c>
      <c r="V37" s="116">
        <v>0.94245294807773217</v>
      </c>
      <c r="W37" s="129">
        <f t="shared" si="0"/>
        <v>0.25935053558365517</v>
      </c>
    </row>
    <row r="38" spans="1:23" x14ac:dyDescent="0.25">
      <c r="A38" s="113" t="s">
        <v>4363</v>
      </c>
      <c r="B38" s="113" t="s">
        <v>4364</v>
      </c>
      <c r="C38" s="113" t="s">
        <v>4365</v>
      </c>
      <c r="D38" s="113" t="s">
        <v>57</v>
      </c>
      <c r="E38" s="114" t="s">
        <v>58</v>
      </c>
      <c r="F38" s="115">
        <v>215649184</v>
      </c>
      <c r="G38" s="115">
        <v>1708</v>
      </c>
      <c r="H38" s="116">
        <v>2.4587599999999998</v>
      </c>
      <c r="I38" s="116">
        <v>1.7081999999999999</v>
      </c>
      <c r="J38" s="116">
        <v>13.858140000000001</v>
      </c>
      <c r="K38" s="116">
        <v>0.70228000000000002</v>
      </c>
      <c r="L38" s="116">
        <v>8.219501745679981</v>
      </c>
      <c r="M38" s="116">
        <v>3.5356971709739691</v>
      </c>
      <c r="N38" s="116">
        <v>0.2854938119877074</v>
      </c>
      <c r="O38" s="116">
        <v>-1.9870212586949987</v>
      </c>
      <c r="P38" s="116">
        <v>2</v>
      </c>
      <c r="Q38" s="116">
        <v>0.12978834001283859</v>
      </c>
      <c r="R38" s="116">
        <v>0.60613941358076762</v>
      </c>
      <c r="S38" s="116">
        <v>0.61497438479975108</v>
      </c>
      <c r="T38" s="116">
        <v>-0.44426514779126164</v>
      </c>
      <c r="U38" s="116">
        <v>3.6144092394920793</v>
      </c>
      <c r="V38" s="116">
        <v>0.94153426969729725</v>
      </c>
      <c r="W38" s="129">
        <f t="shared" si="0"/>
        <v>0.2854938119877074</v>
      </c>
    </row>
    <row r="39" spans="1:23" x14ac:dyDescent="0.25">
      <c r="A39" s="113" t="s">
        <v>4320</v>
      </c>
      <c r="B39" s="113" t="s">
        <v>4321</v>
      </c>
      <c r="C39" s="113" t="s">
        <v>4322</v>
      </c>
      <c r="D39" s="113" t="s">
        <v>895</v>
      </c>
      <c r="E39" s="114" t="s">
        <v>302</v>
      </c>
      <c r="F39" s="115">
        <v>21729576.002</v>
      </c>
      <c r="G39" s="115">
        <v>39</v>
      </c>
      <c r="H39" s="116">
        <v>4.58887</v>
      </c>
      <c r="I39" s="116">
        <v>3.7840799999999999</v>
      </c>
      <c r="J39" s="116">
        <v>7.2118900000000004</v>
      </c>
      <c r="K39" s="116">
        <v>2.3442500000000002</v>
      </c>
      <c r="L39" s="116">
        <v>7.01236290937437</v>
      </c>
      <c r="M39" s="116">
        <v>4.1049204197567821</v>
      </c>
      <c r="N39" s="116">
        <v>-4.8166383927563373E-2</v>
      </c>
      <c r="O39" s="116">
        <v>-2.8416699999999961</v>
      </c>
      <c r="P39" s="116">
        <v>1</v>
      </c>
      <c r="Q39" s="116">
        <v>-2.4761056832087194E-2</v>
      </c>
      <c r="R39" s="116">
        <v>0.81474316677219671</v>
      </c>
      <c r="S39" s="116">
        <v>0.52936397816459602</v>
      </c>
      <c r="T39" s="116">
        <v>-0.64457408661773119</v>
      </c>
      <c r="U39" s="116">
        <v>4.3489668848931391</v>
      </c>
      <c r="V39" s="116">
        <v>-0.18442218221446094</v>
      </c>
      <c r="W39" s="129" t="str">
        <f t="shared" si="0"/>
        <v>-</v>
      </c>
    </row>
    <row r="40" spans="1:23" x14ac:dyDescent="0.25">
      <c r="A40" s="113" t="s">
        <v>4421</v>
      </c>
      <c r="B40" s="113" t="s">
        <v>4422</v>
      </c>
      <c r="C40" s="113" t="s">
        <v>4423</v>
      </c>
      <c r="D40" s="113" t="s">
        <v>206</v>
      </c>
      <c r="E40" s="114" t="s">
        <v>207</v>
      </c>
      <c r="F40" s="115">
        <v>219353894.998</v>
      </c>
      <c r="G40" s="115">
        <v>209</v>
      </c>
      <c r="H40" s="116">
        <v>6.4783600000000003</v>
      </c>
      <c r="I40" s="116">
        <v>-0.60745000000000005</v>
      </c>
      <c r="J40" s="116">
        <v>6.1083499999999997</v>
      </c>
      <c r="K40" s="116">
        <v>0.12091</v>
      </c>
      <c r="L40" s="116">
        <v>7.3512778960045599</v>
      </c>
      <c r="M40" s="116">
        <v>5.4998385389117583</v>
      </c>
      <c r="N40" s="116">
        <v>2.5672719790066471E-2</v>
      </c>
      <c r="O40" s="116">
        <v>-4.6918188219248087</v>
      </c>
      <c r="P40" s="116">
        <v>5</v>
      </c>
      <c r="Q40" s="116">
        <v>-0.18497859087925994</v>
      </c>
      <c r="R40" s="116">
        <v>0.77141982709073509</v>
      </c>
      <c r="S40" s="116">
        <v>0.60747552614780276</v>
      </c>
      <c r="T40" s="116">
        <v>-0.47455890042332799</v>
      </c>
      <c r="U40" s="116">
        <v>5.8959630281145987</v>
      </c>
      <c r="V40" s="116">
        <v>0.1317001264784956</v>
      </c>
      <c r="W40" s="129">
        <f t="shared" si="0"/>
        <v>2.5672719790066471E-2</v>
      </c>
    </row>
    <row r="41" spans="1:23" x14ac:dyDescent="0.25">
      <c r="A41" s="113" t="s">
        <v>4284</v>
      </c>
      <c r="B41" s="113" t="s">
        <v>4285</v>
      </c>
      <c r="C41" s="113" t="s">
        <v>4286</v>
      </c>
      <c r="D41" s="113" t="s">
        <v>206</v>
      </c>
      <c r="E41" s="114" t="s">
        <v>207</v>
      </c>
      <c r="F41" s="115">
        <v>864669892.99800003</v>
      </c>
      <c r="G41" s="115">
        <v>1197</v>
      </c>
      <c r="H41" s="116">
        <v>3.9982099999999998</v>
      </c>
      <c r="I41" s="116">
        <v>0.85487000000000002</v>
      </c>
      <c r="J41" s="116">
        <v>16.225059999999999</v>
      </c>
      <c r="K41" s="116">
        <v>1.6908399999999999</v>
      </c>
      <c r="L41" s="116">
        <v>10.659171580808092</v>
      </c>
      <c r="M41" s="116">
        <v>4.8531202470927814</v>
      </c>
      <c r="N41" s="116">
        <v>0.71069524819002139</v>
      </c>
      <c r="O41" s="116">
        <v>-3.6578248866709684</v>
      </c>
      <c r="P41" s="116">
        <v>5</v>
      </c>
      <c r="Q41" s="116">
        <v>7.2005433867177976E-2</v>
      </c>
      <c r="R41" s="116">
        <v>0.76931270703503085</v>
      </c>
      <c r="S41" s="116">
        <v>0.57833283972175198</v>
      </c>
      <c r="T41" s="116">
        <v>-0.53023739071066478</v>
      </c>
      <c r="U41" s="116">
        <v>4.9404968554716957</v>
      </c>
      <c r="V41" s="116">
        <v>3.2171316647773507</v>
      </c>
      <c r="W41" s="129">
        <f t="shared" si="0"/>
        <v>0.71069524819002139</v>
      </c>
    </row>
    <row r="42" spans="1:23" x14ac:dyDescent="0.25">
      <c r="A42" s="113" t="s">
        <v>4277</v>
      </c>
      <c r="B42" s="113" t="s">
        <v>4278</v>
      </c>
      <c r="C42" s="113" t="s">
        <v>4279</v>
      </c>
      <c r="D42" s="113" t="s">
        <v>887</v>
      </c>
      <c r="E42" s="114" t="s">
        <v>1012</v>
      </c>
      <c r="F42" s="115">
        <v>47598815.998999998</v>
      </c>
      <c r="G42" s="115">
        <v>1381</v>
      </c>
      <c r="H42" s="116">
        <v>4.6260399999999997</v>
      </c>
      <c r="I42" s="116">
        <v>3.9374600000000002</v>
      </c>
      <c r="J42" s="116">
        <v>12.96749</v>
      </c>
      <c r="K42" s="116">
        <v>1.9325000000000001</v>
      </c>
      <c r="L42" s="116">
        <v>9.3434603403357741</v>
      </c>
      <c r="M42" s="116">
        <v>3.352428932337467</v>
      </c>
      <c r="N42" s="116">
        <v>0.63636792936988984</v>
      </c>
      <c r="O42" s="116">
        <v>-1.9973760553899989</v>
      </c>
      <c r="P42" s="116">
        <v>2</v>
      </c>
      <c r="Q42" s="116">
        <v>9.2460089311347665E-2</v>
      </c>
      <c r="R42" s="116">
        <v>0.71243057549906208</v>
      </c>
      <c r="S42" s="116">
        <v>0.58185494321741826</v>
      </c>
      <c r="T42" s="116">
        <v>-0.47280719838036561</v>
      </c>
      <c r="U42" s="116">
        <v>3.4928784427390864</v>
      </c>
      <c r="V42" s="116">
        <v>1.9899045095344015</v>
      </c>
      <c r="W42" s="129">
        <f t="shared" si="0"/>
        <v>0.63636792936988984</v>
      </c>
    </row>
    <row r="43" spans="1:23" x14ac:dyDescent="0.25">
      <c r="A43" s="113" t="s">
        <v>4311</v>
      </c>
      <c r="B43" s="113" t="s">
        <v>4312</v>
      </c>
      <c r="C43" s="113" t="s">
        <v>4313</v>
      </c>
      <c r="D43" s="113" t="s">
        <v>1680</v>
      </c>
      <c r="E43" s="114" t="s">
        <v>4613</v>
      </c>
      <c r="F43" s="115">
        <v>16597450.998</v>
      </c>
      <c r="G43" s="115">
        <v>95</v>
      </c>
      <c r="H43" s="116">
        <v>4.2603999999999997</v>
      </c>
      <c r="I43" s="116">
        <v>-0.40645999999999999</v>
      </c>
      <c r="J43" s="116">
        <v>14.1372</v>
      </c>
      <c r="K43" s="116">
        <v>2.5872000000000002</v>
      </c>
      <c r="L43" s="116">
        <v>8.7992065472243919</v>
      </c>
      <c r="M43" s="116">
        <v>3.9643358742045001</v>
      </c>
      <c r="N43" s="116">
        <v>0.40085515338399585</v>
      </c>
      <c r="O43" s="116">
        <v>-4.612635239166762</v>
      </c>
      <c r="P43" s="116">
        <v>5</v>
      </c>
      <c r="Q43" s="116">
        <v>0.10738439485964085</v>
      </c>
      <c r="R43" s="116">
        <v>0.69413388434511203</v>
      </c>
      <c r="S43" s="116">
        <v>0.57885708535718294</v>
      </c>
      <c r="T43" s="116">
        <v>-0.47482480513612491</v>
      </c>
      <c r="U43" s="116">
        <v>4.0456867164283441</v>
      </c>
      <c r="V43" s="116">
        <v>1.4822528199353036</v>
      </c>
      <c r="W43" s="129">
        <f t="shared" si="0"/>
        <v>0.40085515338399585</v>
      </c>
    </row>
    <row r="44" spans="1:23" x14ac:dyDescent="0.25">
      <c r="A44" s="113" t="s">
        <v>4249</v>
      </c>
      <c r="B44" s="113" t="s">
        <v>4250</v>
      </c>
      <c r="C44" s="113" t="s">
        <v>4251</v>
      </c>
      <c r="D44" s="113" t="s">
        <v>447</v>
      </c>
      <c r="E44" s="114" t="s">
        <v>1081</v>
      </c>
      <c r="F44" s="115">
        <v>480962001</v>
      </c>
      <c r="G44" s="115">
        <v>69</v>
      </c>
      <c r="H44" s="116">
        <v>8.1842900000000007</v>
      </c>
      <c r="I44" s="116">
        <v>5.0578000000000003</v>
      </c>
      <c r="J44" s="116">
        <v>20.991389999999999</v>
      </c>
      <c r="K44" s="116">
        <v>2.9471400000000001</v>
      </c>
      <c r="L44" s="116">
        <v>12.554362575119704</v>
      </c>
      <c r="M44" s="116">
        <v>4.3883359382756799</v>
      </c>
      <c r="N44" s="116">
        <v>1.2178375967531729</v>
      </c>
      <c r="O44" s="116">
        <v>-1.9115699999999958</v>
      </c>
      <c r="P44" s="116">
        <v>1</v>
      </c>
      <c r="Q44" s="116">
        <v>0.21302042048808545</v>
      </c>
      <c r="R44" s="116">
        <v>0.40881707116467669</v>
      </c>
      <c r="S44" s="116">
        <v>0.47442355745599935</v>
      </c>
      <c r="T44" s="116">
        <v>-0.38697659847125154</v>
      </c>
      <c r="U44" s="116">
        <v>4.3065590226288224</v>
      </c>
      <c r="V44" s="116">
        <v>4.9848674574397345</v>
      </c>
      <c r="W44" s="129">
        <f t="shared" si="0"/>
        <v>1.2178375967531729</v>
      </c>
    </row>
    <row r="45" spans="1:23" x14ac:dyDescent="0.25">
      <c r="A45" s="113" t="s">
        <v>4219</v>
      </c>
      <c r="B45" s="113" t="s">
        <v>4220</v>
      </c>
      <c r="C45" s="113" t="s">
        <v>4221</v>
      </c>
      <c r="D45" s="113" t="s">
        <v>1008</v>
      </c>
      <c r="E45" s="114" t="s">
        <v>302</v>
      </c>
      <c r="F45" s="115">
        <v>74563815.997999996</v>
      </c>
      <c r="G45" s="115">
        <v>981</v>
      </c>
      <c r="H45" s="116">
        <v>5.3562099999999999</v>
      </c>
      <c r="I45" s="116">
        <v>2.0457900000000002</v>
      </c>
      <c r="J45" s="116">
        <v>13.44528</v>
      </c>
      <c r="K45" s="116">
        <v>1.8187599999999999</v>
      </c>
      <c r="L45" s="116">
        <v>9.335591398902011</v>
      </c>
      <c r="M45" s="116">
        <v>3.6328103306204769</v>
      </c>
      <c r="N45" s="116">
        <v>0.58508678492843536</v>
      </c>
      <c r="O45" s="116">
        <v>-1.661646426497132</v>
      </c>
      <c r="P45" s="116">
        <v>5</v>
      </c>
      <c r="Q45" s="116">
        <v>6.2417594558679901E-2</v>
      </c>
      <c r="R45" s="116">
        <v>0.77739554412751011</v>
      </c>
      <c r="S45" s="116">
        <v>0.56472109021601979</v>
      </c>
      <c r="T45" s="116">
        <v>-0.48619465513431476</v>
      </c>
      <c r="U45" s="116">
        <v>3.7922902591154464</v>
      </c>
      <c r="V45" s="116">
        <v>1.9825647693896942</v>
      </c>
      <c r="W45" s="129">
        <f t="shared" si="0"/>
        <v>0.58508678492843536</v>
      </c>
    </row>
    <row r="46" spans="1:23" x14ac:dyDescent="0.25">
      <c r="A46" s="113" t="s">
        <v>4417</v>
      </c>
      <c r="B46" s="113" t="s">
        <v>4418</v>
      </c>
      <c r="C46" s="113" t="s">
        <v>4419</v>
      </c>
      <c r="D46" s="113" t="s">
        <v>4420</v>
      </c>
      <c r="E46" s="114" t="s">
        <v>337</v>
      </c>
      <c r="F46" s="115">
        <v>13948624.001</v>
      </c>
      <c r="G46" s="115">
        <v>81</v>
      </c>
      <c r="H46" s="116">
        <v>-1.2106699999999999</v>
      </c>
      <c r="I46" s="116">
        <v>9.0509999999999993E-2</v>
      </c>
      <c r="J46" s="116">
        <v>9.9310399999999994</v>
      </c>
      <c r="K46" s="116">
        <v>1.08697</v>
      </c>
      <c r="L46" s="116">
        <v>7.3907553923325153</v>
      </c>
      <c r="M46" s="116">
        <v>4.5573393399481494</v>
      </c>
      <c r="N46" s="116">
        <v>3.9644471598663342E-2</v>
      </c>
      <c r="O46" s="116">
        <v>-3.4292358254221722</v>
      </c>
      <c r="P46" s="116">
        <v>5</v>
      </c>
      <c r="Q46" s="116">
        <v>-1.8150716676682201E-3</v>
      </c>
      <c r="R46" s="116">
        <v>0.71430889745639625</v>
      </c>
      <c r="S46" s="116">
        <v>0.61261384913190997</v>
      </c>
      <c r="T46" s="116">
        <v>-0.43567653119080701</v>
      </c>
      <c r="U46" s="116">
        <v>4.752111717822979</v>
      </c>
      <c r="V46" s="116">
        <v>0.16852268603744225</v>
      </c>
      <c r="W46" s="129">
        <f t="shared" si="0"/>
        <v>3.9644471598663342E-2</v>
      </c>
    </row>
    <row r="47" spans="1:23" x14ac:dyDescent="0.25">
      <c r="A47" s="113" t="s">
        <v>4492</v>
      </c>
      <c r="B47" s="113" t="s">
        <v>4493</v>
      </c>
      <c r="C47" s="113" t="s">
        <v>4494</v>
      </c>
      <c r="D47" s="113" t="s">
        <v>1251</v>
      </c>
      <c r="E47" s="114" t="s">
        <v>337</v>
      </c>
      <c r="F47" s="115">
        <v>10166354.001</v>
      </c>
      <c r="G47" s="115">
        <v>5897</v>
      </c>
      <c r="H47" s="116">
        <v>4.1775200000000003</v>
      </c>
      <c r="I47" s="116">
        <v>-0.18425</v>
      </c>
      <c r="J47" s="116">
        <v>9.3706899999999997</v>
      </c>
      <c r="K47" s="116">
        <v>0.96067999999999998</v>
      </c>
      <c r="L47" s="116">
        <v>8.0643638027308562</v>
      </c>
      <c r="M47" s="116">
        <v>4.4400533011047774</v>
      </c>
      <c r="N47" s="116">
        <v>0.19240348313247127</v>
      </c>
      <c r="O47" s="116">
        <v>-2.6110899439370838</v>
      </c>
      <c r="P47" s="116">
        <v>4</v>
      </c>
      <c r="Q47" s="116">
        <v>-7.3133142390303496E-2</v>
      </c>
      <c r="R47" s="116">
        <v>0.82482150012815847</v>
      </c>
      <c r="S47" s="116">
        <v>0.63646208927029546</v>
      </c>
      <c r="T47" s="116">
        <v>-0.5241532757706292</v>
      </c>
      <c r="U47" s="116">
        <v>4.7301477301012387</v>
      </c>
      <c r="V47" s="116">
        <v>0.79682964869904893</v>
      </c>
      <c r="W47" s="129">
        <f t="shared" si="0"/>
        <v>0.19240348313247127</v>
      </c>
    </row>
    <row r="48" spans="1:23" x14ac:dyDescent="0.25">
      <c r="A48" s="113" t="s">
        <v>4258</v>
      </c>
      <c r="B48" s="113" t="s">
        <v>4259</v>
      </c>
      <c r="C48" s="113" t="s">
        <v>4260</v>
      </c>
      <c r="D48" s="113" t="s">
        <v>4261</v>
      </c>
      <c r="E48" s="114" t="s">
        <v>302</v>
      </c>
      <c r="F48" s="115">
        <v>45528617.998000003</v>
      </c>
      <c r="G48" s="115">
        <v>80</v>
      </c>
      <c r="H48" s="116">
        <v>6.6687599999999998</v>
      </c>
      <c r="I48" s="116">
        <v>2.7761900000000002</v>
      </c>
      <c r="J48" s="116">
        <v>4.6322000000000001</v>
      </c>
      <c r="K48" s="116">
        <v>0.71389000000000002</v>
      </c>
      <c r="L48" s="116">
        <v>8.7402121558769696</v>
      </c>
      <c r="M48" s="116">
        <v>6.7984254955446435</v>
      </c>
      <c r="N48" s="116">
        <v>0.22507124253627145</v>
      </c>
      <c r="O48" s="116">
        <v>-3.8242036225625831</v>
      </c>
      <c r="P48" s="116">
        <v>3</v>
      </c>
      <c r="Q48" s="116">
        <v>-0.20110249823108248</v>
      </c>
      <c r="R48" s="116">
        <v>0.8142006636649074</v>
      </c>
      <c r="S48" s="116">
        <v>0.36126965250328197</v>
      </c>
      <c r="T48" s="116">
        <v>-0.43458558484359316</v>
      </c>
      <c r="U48" s="116">
        <v>7.1881224465830069</v>
      </c>
      <c r="V48" s="116">
        <v>1.4272259136951515</v>
      </c>
      <c r="W48" s="129">
        <f t="shared" si="0"/>
        <v>0.22507124253627145</v>
      </c>
    </row>
    <row r="49" spans="1:23" x14ac:dyDescent="0.25">
      <c r="A49" s="113" t="s">
        <v>4498</v>
      </c>
      <c r="B49" s="113" t="s">
        <v>4499</v>
      </c>
      <c r="C49" s="113" t="s">
        <v>4500</v>
      </c>
      <c r="D49" s="113" t="s">
        <v>36</v>
      </c>
      <c r="E49" s="114" t="s">
        <v>37</v>
      </c>
      <c r="F49" s="115">
        <v>1675852930.0009999</v>
      </c>
      <c r="G49" s="115">
        <v>53326</v>
      </c>
      <c r="H49" s="116">
        <v>10.523759999999999</v>
      </c>
      <c r="I49" s="116">
        <v>-0.55310999999999999</v>
      </c>
      <c r="J49" s="116">
        <v>-2.2890299999999999</v>
      </c>
      <c r="K49" s="116">
        <v>1.23245</v>
      </c>
      <c r="L49" s="116">
        <v>5.5661689789980207</v>
      </c>
      <c r="M49" s="116">
        <v>6.4802065022440223</v>
      </c>
      <c r="N49" s="116">
        <v>-0.25368220946927855</v>
      </c>
      <c r="O49" s="116">
        <v>-8.0910947054401596</v>
      </c>
      <c r="P49" s="116">
        <v>12</v>
      </c>
      <c r="Q49" s="116">
        <v>-0.23546893533025212</v>
      </c>
      <c r="R49" s="116">
        <v>0.90052693942203921</v>
      </c>
      <c r="S49" s="116">
        <v>0.44286808261707156</v>
      </c>
      <c r="T49" s="116">
        <v>-0.52923092179624431</v>
      </c>
      <c r="U49" s="116">
        <v>6.9186986338984013</v>
      </c>
      <c r="V49" s="116">
        <v>-1.5333568181063684</v>
      </c>
      <c r="W49" s="129" t="str">
        <f t="shared" si="0"/>
        <v>-</v>
      </c>
    </row>
    <row r="50" spans="1:23" x14ac:dyDescent="0.25">
      <c r="A50" s="113" t="s">
        <v>4392</v>
      </c>
      <c r="B50" s="113" t="s">
        <v>4393</v>
      </c>
      <c r="C50" s="113" t="s">
        <v>4394</v>
      </c>
      <c r="D50" s="113" t="s">
        <v>760</v>
      </c>
      <c r="E50" s="114" t="s">
        <v>37</v>
      </c>
      <c r="F50" s="115">
        <v>4318875755.9980001</v>
      </c>
      <c r="G50" s="115">
        <v>3212</v>
      </c>
      <c r="H50" s="116">
        <v>6.7094399999999998</v>
      </c>
      <c r="I50" s="116">
        <v>4.9348599999999996</v>
      </c>
      <c r="J50" s="116">
        <v>20.63776</v>
      </c>
      <c r="K50" s="116">
        <v>0.96548999999999996</v>
      </c>
      <c r="L50" s="116">
        <v>15.046198561732993</v>
      </c>
      <c r="M50" s="116">
        <v>6.6195430938592006</v>
      </c>
      <c r="N50" s="116">
        <v>1.1837850994123613</v>
      </c>
      <c r="O50" s="116">
        <v>-2.7431500000000053</v>
      </c>
      <c r="P50" s="116">
        <v>1</v>
      </c>
      <c r="Q50" s="116">
        <v>-4.7855162308429337E-2</v>
      </c>
      <c r="R50" s="116">
        <v>0.65906217834354364</v>
      </c>
      <c r="S50" s="116">
        <v>0.44696815530129375</v>
      </c>
      <c r="T50" s="116">
        <v>-0.52721274377661864</v>
      </c>
      <c r="U50" s="116">
        <v>6.8159617064486424</v>
      </c>
      <c r="V50" s="116">
        <v>7.3091227310252194</v>
      </c>
      <c r="W50" s="129">
        <f t="shared" si="0"/>
        <v>1.1837850994123613</v>
      </c>
    </row>
    <row r="51" spans="1:23" x14ac:dyDescent="0.25">
      <c r="A51" s="113" t="s">
        <v>4296</v>
      </c>
      <c r="B51" s="113" t="s">
        <v>4297</v>
      </c>
      <c r="C51" s="113" t="s">
        <v>4298</v>
      </c>
      <c r="D51" s="113" t="s">
        <v>760</v>
      </c>
      <c r="E51" s="114" t="s">
        <v>37</v>
      </c>
      <c r="F51" s="115">
        <v>7096616497.0010004</v>
      </c>
      <c r="G51" s="115">
        <v>6170</v>
      </c>
      <c r="H51" s="116">
        <v>4.9384600000000001</v>
      </c>
      <c r="I51" s="116">
        <v>3.46211</v>
      </c>
      <c r="J51" s="116">
        <v>17.243169999999999</v>
      </c>
      <c r="K51" s="116">
        <v>1.3047</v>
      </c>
      <c r="L51" s="116">
        <v>11.94736296233776</v>
      </c>
      <c r="M51" s="116">
        <v>5.129058190338001</v>
      </c>
      <c r="N51" s="116">
        <v>0.92361613072693693</v>
      </c>
      <c r="O51" s="116">
        <v>-3.0664781390669971</v>
      </c>
      <c r="P51" s="116">
        <v>2</v>
      </c>
      <c r="Q51" s="116">
        <v>1.9927085327995725E-2</v>
      </c>
      <c r="R51" s="116">
        <v>0.73274472326843409</v>
      </c>
      <c r="S51" s="116">
        <v>0.55381269096159202</v>
      </c>
      <c r="T51" s="116">
        <v>-0.50160385368173377</v>
      </c>
      <c r="U51" s="116">
        <v>5.2749171128693488</v>
      </c>
      <c r="V51" s="116">
        <v>4.4186897239725242</v>
      </c>
      <c r="W51" s="129">
        <f t="shared" si="0"/>
        <v>0.92361613072693693</v>
      </c>
    </row>
    <row r="52" spans="1:23" x14ac:dyDescent="0.25">
      <c r="A52" s="113" t="s">
        <v>4372</v>
      </c>
      <c r="B52" s="113" t="s">
        <v>4373</v>
      </c>
      <c r="C52" s="113" t="s">
        <v>4374</v>
      </c>
      <c r="D52" s="113" t="s">
        <v>760</v>
      </c>
      <c r="E52" s="114" t="s">
        <v>37</v>
      </c>
      <c r="F52" s="115">
        <v>4194512372.0009999</v>
      </c>
      <c r="G52" s="115">
        <v>2699</v>
      </c>
      <c r="H52" s="116">
        <v>1.92632</v>
      </c>
      <c r="I52" s="116">
        <v>-3.8210899999999999</v>
      </c>
      <c r="J52" s="116">
        <v>6.96699</v>
      </c>
      <c r="K52" s="116">
        <v>2.9589699999999999</v>
      </c>
      <c r="L52" s="116">
        <v>6.4714760718157072</v>
      </c>
      <c r="M52" s="116">
        <v>6.3617475066366103</v>
      </c>
      <c r="N52" s="116">
        <v>-0.11610111997029822</v>
      </c>
      <c r="O52" s="116">
        <v>-7.8037586968241479</v>
      </c>
      <c r="P52" s="116">
        <v>4</v>
      </c>
      <c r="Q52" s="116">
        <v>-2.1418083329872988E-2</v>
      </c>
      <c r="R52" s="116">
        <v>0.87246431183827877</v>
      </c>
      <c r="S52" s="116">
        <v>0.71013915517873882</v>
      </c>
      <c r="T52" s="116">
        <v>-0.6224001412853295</v>
      </c>
      <c r="U52" s="116">
        <v>6.5289832397690191</v>
      </c>
      <c r="V52" s="116">
        <v>-0.68893335043035409</v>
      </c>
      <c r="W52" s="129" t="str">
        <f t="shared" si="0"/>
        <v>-</v>
      </c>
    </row>
    <row r="53" spans="1:23" x14ac:dyDescent="0.25">
      <c r="A53" s="113" t="s">
        <v>4216</v>
      </c>
      <c r="B53" s="113" t="s">
        <v>4217</v>
      </c>
      <c r="C53" s="113" t="s">
        <v>4218</v>
      </c>
      <c r="D53" s="113" t="s">
        <v>760</v>
      </c>
      <c r="E53" s="114" t="s">
        <v>37</v>
      </c>
      <c r="F53" s="115">
        <v>62823221.001000002</v>
      </c>
      <c r="G53" s="115">
        <v>1014</v>
      </c>
      <c r="H53" s="116">
        <v>4.8133699999999999</v>
      </c>
      <c r="I53" s="116">
        <v>1.24214</v>
      </c>
      <c r="J53" s="116">
        <v>14.11858</v>
      </c>
      <c r="K53" s="116">
        <v>2.1855000000000002</v>
      </c>
      <c r="L53" s="116">
        <v>9.254886224653891</v>
      </c>
      <c r="M53" s="116">
        <v>3.6298520871539903</v>
      </c>
      <c r="N53" s="116">
        <v>0.56332988046151034</v>
      </c>
      <c r="O53" s="116">
        <v>-2.102598438041392</v>
      </c>
      <c r="P53" s="116">
        <v>4</v>
      </c>
      <c r="Q53" s="116">
        <v>0.16317648067493007</v>
      </c>
      <c r="R53" s="116">
        <v>0.69255038919045186</v>
      </c>
      <c r="S53" s="116">
        <v>0.54276828442763436</v>
      </c>
      <c r="T53" s="116">
        <v>-0.41771788513015762</v>
      </c>
      <c r="U53" s="116">
        <v>3.6580767788047419</v>
      </c>
      <c r="V53" s="116">
        <v>1.9072871717229267</v>
      </c>
      <c r="W53" s="129">
        <f t="shared" si="0"/>
        <v>0.56332988046151034</v>
      </c>
    </row>
    <row r="54" spans="1:23" x14ac:dyDescent="0.25">
      <c r="A54" s="113" t="s">
        <v>4234</v>
      </c>
      <c r="B54" s="113" t="s">
        <v>4235</v>
      </c>
      <c r="C54" s="113" t="s">
        <v>4236</v>
      </c>
      <c r="D54" s="113" t="s">
        <v>760</v>
      </c>
      <c r="E54" s="114" t="s">
        <v>37</v>
      </c>
      <c r="F54" s="115">
        <v>21699908.000999998</v>
      </c>
      <c r="G54" s="115">
        <v>323</v>
      </c>
      <c r="H54" s="116">
        <v>6.7390600000000003</v>
      </c>
      <c r="I54" s="116">
        <v>6.9588999999999999</v>
      </c>
      <c r="J54" s="116">
        <v>16.598279999999999</v>
      </c>
      <c r="K54" s="116">
        <v>2.4173200000000001</v>
      </c>
      <c r="L54" s="116">
        <v>11.159648845880854</v>
      </c>
      <c r="M54" s="116">
        <v>4.3939411592716979</v>
      </c>
      <c r="N54" s="116">
        <v>0.8988665574736624</v>
      </c>
      <c r="O54" s="116">
        <v>-2.9003409062219987</v>
      </c>
      <c r="P54" s="116">
        <v>2</v>
      </c>
      <c r="Q54" s="116">
        <v>0.20007760007415365</v>
      </c>
      <c r="R54" s="116">
        <v>0.32544693017778503</v>
      </c>
      <c r="S54" s="116">
        <v>0.43149122737756046</v>
      </c>
      <c r="T54" s="116">
        <v>-0.26124724371042946</v>
      </c>
      <c r="U54" s="116">
        <v>4.3295151015534126</v>
      </c>
      <c r="V54" s="116">
        <v>3.6839508811721045</v>
      </c>
      <c r="W54" s="129">
        <f t="shared" si="0"/>
        <v>0.8988665574736624</v>
      </c>
    </row>
    <row r="55" spans="1:23" x14ac:dyDescent="0.25">
      <c r="A55" s="113" t="s">
        <v>4414</v>
      </c>
      <c r="B55" s="113" t="s">
        <v>4415</v>
      </c>
      <c r="C55" s="113" t="s">
        <v>4416</v>
      </c>
      <c r="D55" s="113" t="s">
        <v>760</v>
      </c>
      <c r="E55" s="114" t="s">
        <v>37</v>
      </c>
      <c r="F55" s="115">
        <v>183506660.99900001</v>
      </c>
      <c r="G55" s="115">
        <v>1313</v>
      </c>
      <c r="H55" s="116">
        <v>1.91543</v>
      </c>
      <c r="I55" s="116">
        <v>3.1219399999999999</v>
      </c>
      <c r="J55" s="116">
        <v>8.9115599999999997</v>
      </c>
      <c r="K55" s="116">
        <v>1.4658</v>
      </c>
      <c r="L55" s="116">
        <v>6.7665387218679429</v>
      </c>
      <c r="M55" s="116">
        <v>3.8246470882163632</v>
      </c>
      <c r="N55" s="116">
        <v>-0.11596974837314331</v>
      </c>
      <c r="O55" s="116">
        <v>-2.4953224339890001</v>
      </c>
      <c r="P55" s="116">
        <v>2</v>
      </c>
      <c r="Q55" s="116">
        <v>7.6759089155119531E-2</v>
      </c>
      <c r="R55" s="116">
        <v>0.7448946070744068</v>
      </c>
      <c r="S55" s="116">
        <v>0.50313305692925969</v>
      </c>
      <c r="T55" s="116">
        <v>-0.61906577626744252</v>
      </c>
      <c r="U55" s="116">
        <v>3.953885920074435</v>
      </c>
      <c r="V55" s="116">
        <v>-0.41371422521253587</v>
      </c>
      <c r="W55" s="129" t="str">
        <f t="shared" si="0"/>
        <v>-</v>
      </c>
    </row>
    <row r="56" spans="1:23" x14ac:dyDescent="0.25">
      <c r="A56" s="113" t="s">
        <v>4265</v>
      </c>
      <c r="B56" s="113" t="s">
        <v>4266</v>
      </c>
      <c r="C56" s="113" t="s">
        <v>4267</v>
      </c>
      <c r="D56" s="113" t="s">
        <v>760</v>
      </c>
      <c r="E56" s="114" t="s">
        <v>37</v>
      </c>
      <c r="F56" s="115">
        <v>5087194655</v>
      </c>
      <c r="G56" s="115">
        <v>60547</v>
      </c>
      <c r="H56" s="116">
        <v>5.28606</v>
      </c>
      <c r="I56" s="116">
        <v>2.3898299999999999</v>
      </c>
      <c r="J56" s="116">
        <v>14.052110000000001</v>
      </c>
      <c r="K56" s="116">
        <v>2.3978299999999999</v>
      </c>
      <c r="L56" s="116">
        <v>8.5583438648137555</v>
      </c>
      <c r="M56" s="116">
        <v>2.7217233291383951</v>
      </c>
      <c r="N56" s="116">
        <v>0.4953706234851209</v>
      </c>
      <c r="O56" s="116">
        <v>-1.1416500000000052</v>
      </c>
      <c r="P56" s="116">
        <v>1</v>
      </c>
      <c r="Q56" s="116">
        <v>0.31129162475087502</v>
      </c>
      <c r="R56" s="116">
        <v>0.46777830790867236</v>
      </c>
      <c r="S56" s="116">
        <v>0.63892851583019028</v>
      </c>
      <c r="T56" s="116">
        <v>-0.37901061428199501</v>
      </c>
      <c r="U56" s="116">
        <v>2.6326962572932167</v>
      </c>
      <c r="V56" s="116">
        <v>1.257588611371685</v>
      </c>
      <c r="W56" s="129">
        <f t="shared" si="0"/>
        <v>0.4953706234851209</v>
      </c>
    </row>
    <row r="57" spans="1:23" x14ac:dyDescent="0.25">
      <c r="A57" s="113" t="s">
        <v>4495</v>
      </c>
      <c r="B57" s="113" t="s">
        <v>4496</v>
      </c>
      <c r="C57" s="113" t="s">
        <v>4497</v>
      </c>
      <c r="D57" s="113" t="s">
        <v>760</v>
      </c>
      <c r="E57" s="114" t="s">
        <v>37</v>
      </c>
      <c r="F57" s="115">
        <v>195415652.002</v>
      </c>
      <c r="G57" s="115">
        <v>1751</v>
      </c>
      <c r="H57" s="116">
        <v>9.5377200000000002</v>
      </c>
      <c r="I57" s="116">
        <v>3.2420399999999998</v>
      </c>
      <c r="J57" s="116">
        <v>18.606079999999999</v>
      </c>
      <c r="K57" s="116">
        <v>2.81426</v>
      </c>
      <c r="L57" s="116">
        <v>14.120025284688165</v>
      </c>
      <c r="M57" s="116">
        <v>5.0774801371655283</v>
      </c>
      <c r="N57" s="116">
        <v>1.3609000952667689</v>
      </c>
      <c r="O57" s="116">
        <v>-1.7586129036520015</v>
      </c>
      <c r="P57" s="116">
        <v>2</v>
      </c>
      <c r="Q57" s="116">
        <v>2.616328637050809E-2</v>
      </c>
      <c r="R57" s="116">
        <v>0.75946021355093785</v>
      </c>
      <c r="S57" s="116">
        <v>0.56908905682795197</v>
      </c>
      <c r="T57" s="116">
        <v>-0.5520264972698552</v>
      </c>
      <c r="U57" s="116">
        <v>5.2169258178402886</v>
      </c>
      <c r="V57" s="116">
        <v>6.4452363697277804</v>
      </c>
      <c r="W57" s="129">
        <f t="shared" si="0"/>
        <v>1.3609000952667689</v>
      </c>
    </row>
    <row r="58" spans="1:23" x14ac:dyDescent="0.25">
      <c r="A58" s="113" t="s">
        <v>4357</v>
      </c>
      <c r="B58" s="113" t="s">
        <v>4358</v>
      </c>
      <c r="C58" s="113" t="s">
        <v>4359</v>
      </c>
      <c r="D58" s="113" t="s">
        <v>760</v>
      </c>
      <c r="E58" s="114" t="s">
        <v>37</v>
      </c>
      <c r="F58" s="115">
        <v>3754876640</v>
      </c>
      <c r="G58" s="115">
        <v>16898</v>
      </c>
      <c r="H58" s="116">
        <v>6.1608000000000001</v>
      </c>
      <c r="I58" s="116">
        <v>2.6706300000000001</v>
      </c>
      <c r="J58" s="116">
        <v>16.959070000000001</v>
      </c>
      <c r="K58" s="116">
        <v>0.97250999999999999</v>
      </c>
      <c r="L58" s="116">
        <v>12.08015086537031</v>
      </c>
      <c r="M58" s="116">
        <v>5.1149570260213091</v>
      </c>
      <c r="N58" s="116">
        <v>0.95212310842307191</v>
      </c>
      <c r="O58" s="116">
        <v>-2.6508280671721729</v>
      </c>
      <c r="P58" s="116">
        <v>5</v>
      </c>
      <c r="Q58" s="116">
        <v>-2.3485385040858359E-2</v>
      </c>
      <c r="R58" s="116">
        <v>0.74174334793148533</v>
      </c>
      <c r="S58" s="116">
        <v>0.53142960029118536</v>
      </c>
      <c r="T58" s="116">
        <v>-0.4937168709355475</v>
      </c>
      <c r="U58" s="116">
        <v>5.3174620812152398</v>
      </c>
      <c r="V58" s="116">
        <v>4.5425473877793721</v>
      </c>
      <c r="W58" s="129">
        <f t="shared" si="0"/>
        <v>0.95212310842307191</v>
      </c>
    </row>
    <row r="59" spans="1:23" x14ac:dyDescent="0.25">
      <c r="A59" s="113" t="s">
        <v>4308</v>
      </c>
      <c r="B59" s="113" t="s">
        <v>4309</v>
      </c>
      <c r="C59" s="113" t="s">
        <v>4310</v>
      </c>
      <c r="D59" s="113" t="s">
        <v>760</v>
      </c>
      <c r="E59" s="114" t="s">
        <v>37</v>
      </c>
      <c r="F59" s="115">
        <v>914709616.00100005</v>
      </c>
      <c r="G59" s="115">
        <v>480</v>
      </c>
      <c r="H59" s="116">
        <v>10.69073</v>
      </c>
      <c r="I59" s="116">
        <v>-1.86609</v>
      </c>
      <c r="J59" s="116">
        <v>5.9240500000000003</v>
      </c>
      <c r="K59" s="116">
        <v>5.432E-2</v>
      </c>
      <c r="L59" s="116">
        <v>7.3117509257909052</v>
      </c>
      <c r="M59" s="116">
        <v>5.9246599637826112</v>
      </c>
      <c r="N59" s="116">
        <v>1.7160283308736046E-2</v>
      </c>
      <c r="O59" s="116">
        <v>-6.4599256409475725</v>
      </c>
      <c r="P59" s="116">
        <v>12</v>
      </c>
      <c r="Q59" s="116">
        <v>-0.15195535283657305</v>
      </c>
      <c r="R59" s="116">
        <v>0.69187877101901185</v>
      </c>
      <c r="S59" s="116">
        <v>0.41287875696780663</v>
      </c>
      <c r="T59" s="116">
        <v>-0.35577146368654067</v>
      </c>
      <c r="U59" s="116">
        <v>6.2691628475238481</v>
      </c>
      <c r="V59" s="116">
        <v>9.4831420246843656E-2</v>
      </c>
      <c r="W59" s="129">
        <f t="shared" si="0"/>
        <v>1.7160283308736046E-2</v>
      </c>
    </row>
    <row r="60" spans="1:23" x14ac:dyDescent="0.25">
      <c r="A60" s="113" t="s">
        <v>4317</v>
      </c>
      <c r="B60" s="113" t="s">
        <v>4318</v>
      </c>
      <c r="C60" s="113" t="s">
        <v>4319</v>
      </c>
      <c r="D60" s="113" t="s">
        <v>760</v>
      </c>
      <c r="E60" s="114" t="s">
        <v>302</v>
      </c>
      <c r="F60" s="115">
        <v>7760855.0020000003</v>
      </c>
      <c r="G60" s="115">
        <v>174</v>
      </c>
      <c r="H60" s="116">
        <v>1.22115</v>
      </c>
      <c r="I60" s="116">
        <v>3.08188</v>
      </c>
      <c r="J60" s="116">
        <v>11.671419999999999</v>
      </c>
      <c r="K60" s="116">
        <v>3.24173</v>
      </c>
      <c r="L60" s="116">
        <v>6.2194998963695181</v>
      </c>
      <c r="M60" s="116">
        <v>1.9680557192305783</v>
      </c>
      <c r="N60" s="116">
        <v>-0.50333035607458565</v>
      </c>
      <c r="O60" s="116">
        <v>-1.3275700000000001</v>
      </c>
      <c r="P60" s="116">
        <v>1</v>
      </c>
      <c r="Q60" s="116">
        <v>0.59180971918348435</v>
      </c>
      <c r="R60" s="116">
        <v>-4.3890100234317511E-2</v>
      </c>
      <c r="S60" s="116">
        <v>-7.6019374827016005E-3</v>
      </c>
      <c r="T60" s="116">
        <v>-8.1437270391747862E-2</v>
      </c>
      <c r="U60" s="116">
        <v>1.5958759562617282</v>
      </c>
      <c r="V60" s="116">
        <v>-0.92396364846962786</v>
      </c>
      <c r="W60" s="129" t="str">
        <f t="shared" si="0"/>
        <v>-</v>
      </c>
    </row>
    <row r="61" spans="1:23" x14ac:dyDescent="0.25">
      <c r="A61" s="113" t="s">
        <v>4268</v>
      </c>
      <c r="B61" s="113" t="s">
        <v>4269</v>
      </c>
      <c r="C61" s="113" t="s">
        <v>4270</v>
      </c>
      <c r="D61" s="113" t="s">
        <v>865</v>
      </c>
      <c r="E61" s="114" t="s">
        <v>491</v>
      </c>
      <c r="F61" s="115">
        <v>792859990.00100005</v>
      </c>
      <c r="G61" s="115">
        <v>572</v>
      </c>
      <c r="H61" s="116">
        <v>4.6045199999999999</v>
      </c>
      <c r="I61" s="116">
        <v>5.9624699999999997</v>
      </c>
      <c r="J61" s="116">
        <v>16.869209999999999</v>
      </c>
      <c r="K61" s="116">
        <v>1.8951800000000001</v>
      </c>
      <c r="L61" s="116">
        <v>12.740024392825067</v>
      </c>
      <c r="M61" s="116">
        <v>4.9534567029392038</v>
      </c>
      <c r="N61" s="116">
        <v>1.1163804676518778</v>
      </c>
      <c r="O61" s="116">
        <v>-2.0315679286340038</v>
      </c>
      <c r="P61" s="116">
        <v>2</v>
      </c>
      <c r="Q61" s="116">
        <v>2.4476546985913797E-2</v>
      </c>
      <c r="R61" s="116">
        <v>0.6357812172344256</v>
      </c>
      <c r="S61" s="116">
        <v>0.49503709869635182</v>
      </c>
      <c r="T61" s="116">
        <v>-0.44107125045442708</v>
      </c>
      <c r="U61" s="116">
        <v>5.0993423854905053</v>
      </c>
      <c r="V61" s="116">
        <v>5.1580431645181557</v>
      </c>
      <c r="W61" s="129">
        <f t="shared" si="0"/>
        <v>1.1163804676518778</v>
      </c>
    </row>
    <row r="62" spans="1:23" x14ac:dyDescent="0.25">
      <c r="A62" s="113" t="s">
        <v>4395</v>
      </c>
      <c r="B62" s="113" t="s">
        <v>4396</v>
      </c>
      <c r="C62" s="113" t="s">
        <v>4397</v>
      </c>
      <c r="D62" s="113" t="s">
        <v>3690</v>
      </c>
      <c r="E62" s="114" t="s">
        <v>337</v>
      </c>
      <c r="F62" s="115">
        <v>12999166.999</v>
      </c>
      <c r="G62" s="115">
        <v>301</v>
      </c>
      <c r="H62" s="116">
        <v>8.1714800000000007</v>
      </c>
      <c r="I62" s="116">
        <v>0.58826999999999996</v>
      </c>
      <c r="J62" s="116">
        <v>10.079639999999999</v>
      </c>
      <c r="K62" s="116">
        <v>0.84504999999999997</v>
      </c>
      <c r="L62" s="116">
        <v>8.5299291908581765</v>
      </c>
      <c r="M62" s="116">
        <v>4.9627421569113137</v>
      </c>
      <c r="N62" s="116">
        <v>0.26595117514127442</v>
      </c>
      <c r="O62" s="116">
        <v>-3.0689056894128708</v>
      </c>
      <c r="P62" s="116">
        <v>3</v>
      </c>
      <c r="Q62" s="116">
        <v>-5.9338248488576051E-2</v>
      </c>
      <c r="R62" s="116">
        <v>0.8418647650644433</v>
      </c>
      <c r="S62" s="116">
        <v>0.64296678746806635</v>
      </c>
      <c r="T62" s="116">
        <v>-0.56538407965281579</v>
      </c>
      <c r="U62" s="116">
        <v>5.2161391025524022</v>
      </c>
      <c r="V62" s="116">
        <v>1.2310848783237072</v>
      </c>
      <c r="W62" s="129">
        <f t="shared" si="0"/>
        <v>0.26595117514127442</v>
      </c>
    </row>
    <row r="63" spans="1:23" x14ac:dyDescent="0.25">
      <c r="A63" s="113" t="s">
        <v>4450</v>
      </c>
      <c r="B63" s="113" t="s">
        <v>4451</v>
      </c>
      <c r="C63" s="113" t="s">
        <v>4452</v>
      </c>
      <c r="D63" s="113" t="s">
        <v>4449</v>
      </c>
      <c r="E63" s="114" t="s">
        <v>337</v>
      </c>
      <c r="F63" s="115">
        <v>74279769.998999998</v>
      </c>
      <c r="G63" s="115">
        <v>3212</v>
      </c>
      <c r="H63" s="116">
        <v>-6.30802</v>
      </c>
      <c r="I63" s="116">
        <v>5.3083900000000002</v>
      </c>
      <c r="J63" s="116">
        <v>7.5662399999999996</v>
      </c>
      <c r="K63" s="116">
        <v>2.3159100000000001</v>
      </c>
      <c r="L63" s="116">
        <v>7.6100375678408883</v>
      </c>
      <c r="M63" s="116">
        <v>4.1147712593203254</v>
      </c>
      <c r="N63" s="116">
        <v>9.7199931741158999E-2</v>
      </c>
      <c r="O63" s="116">
        <v>-5.2742953897106144</v>
      </c>
      <c r="P63" s="116">
        <v>3</v>
      </c>
      <c r="Q63" s="116">
        <v>2.9530927916336866E-2</v>
      </c>
      <c r="R63" s="116">
        <v>0.60362343485001746</v>
      </c>
      <c r="S63" s="116">
        <v>0.50492204993173007</v>
      </c>
      <c r="T63" s="116">
        <v>-0.33074301687007984</v>
      </c>
      <c r="U63" s="116">
        <v>4.289193470595829</v>
      </c>
      <c r="V63" s="116">
        <v>0.37305771786404485</v>
      </c>
      <c r="W63" s="129">
        <f t="shared" si="0"/>
        <v>9.7199931741158999E-2</v>
      </c>
    </row>
    <row r="64" spans="1:23" x14ac:dyDescent="0.25">
      <c r="A64" s="113" t="s">
        <v>4446</v>
      </c>
      <c r="B64" s="113" t="s">
        <v>4447</v>
      </c>
      <c r="C64" s="113" t="s">
        <v>4448</v>
      </c>
      <c r="D64" s="113" t="s">
        <v>4449</v>
      </c>
      <c r="E64" s="114" t="s">
        <v>337</v>
      </c>
      <c r="F64" s="115">
        <v>147860324.002</v>
      </c>
      <c r="G64" s="115">
        <v>3193</v>
      </c>
      <c r="H64" s="116">
        <v>-0.49807000000000001</v>
      </c>
      <c r="I64" s="116">
        <v>5.7895899999999996</v>
      </c>
      <c r="J64" s="116">
        <v>12.93825</v>
      </c>
      <c r="K64" s="116">
        <v>2.2883900000000001</v>
      </c>
      <c r="L64" s="116">
        <v>7.0221534779492778</v>
      </c>
      <c r="M64" s="116">
        <v>1.9039160598623841</v>
      </c>
      <c r="N64" s="116">
        <v>-9.8706349674247476E-2</v>
      </c>
      <c r="O64" s="116">
        <v>-1.9999800000000012</v>
      </c>
      <c r="P64" s="116">
        <v>1</v>
      </c>
      <c r="Q64" s="116">
        <v>0.56420151780342787</v>
      </c>
      <c r="R64" s="116">
        <v>-0.23542529064113482</v>
      </c>
      <c r="S64" s="116">
        <v>0.17457989511635064</v>
      </c>
      <c r="T64" s="116">
        <v>-0.1861209155672443</v>
      </c>
      <c r="U64" s="116">
        <v>1.5939784231087291</v>
      </c>
      <c r="V64" s="116">
        <v>-0.17529004801145609</v>
      </c>
      <c r="W64" s="129" t="str">
        <f t="shared" si="0"/>
        <v>-</v>
      </c>
    </row>
    <row r="65" spans="1:23" x14ac:dyDescent="0.25">
      <c r="A65" s="113" t="s">
        <v>4477</v>
      </c>
      <c r="B65" s="113" t="s">
        <v>4478</v>
      </c>
      <c r="C65" s="113" t="s">
        <v>4479</v>
      </c>
      <c r="D65" s="113" t="s">
        <v>1281</v>
      </c>
      <c r="E65" s="114" t="s">
        <v>1012</v>
      </c>
      <c r="F65" s="115">
        <v>6712655.9989999998</v>
      </c>
      <c r="G65" s="115">
        <v>4011</v>
      </c>
      <c r="H65" s="116">
        <v>0.6845</v>
      </c>
      <c r="I65" s="116">
        <v>-5.69937</v>
      </c>
      <c r="J65" s="116">
        <v>-2.4326300000000001</v>
      </c>
      <c r="K65" s="116">
        <v>1.7374000000000001</v>
      </c>
      <c r="L65" s="116">
        <v>3.7401428036376805</v>
      </c>
      <c r="M65" s="116">
        <v>8.1823358101921801</v>
      </c>
      <c r="N65" s="116">
        <v>-0.42407686009959666</v>
      </c>
      <c r="O65" s="116">
        <v>-17.843350640469357</v>
      </c>
      <c r="P65" s="116">
        <v>12</v>
      </c>
      <c r="Q65" s="116">
        <v>-0.20399724892453214</v>
      </c>
      <c r="R65" s="116">
        <v>0.6968419708130108</v>
      </c>
      <c r="S65" s="116">
        <v>0.45071109923770958</v>
      </c>
      <c r="T65" s="116">
        <v>-0.28485473341285322</v>
      </c>
      <c r="U65" s="116">
        <v>8.556252612281682</v>
      </c>
      <c r="V65" s="116">
        <v>-3.2365792575393515</v>
      </c>
      <c r="W65" s="129" t="str">
        <f t="shared" si="0"/>
        <v>-</v>
      </c>
    </row>
    <row r="66" spans="1:23" x14ac:dyDescent="0.25">
      <c r="A66" s="113" t="s">
        <v>4347</v>
      </c>
      <c r="B66" s="113" t="s">
        <v>4348</v>
      </c>
      <c r="C66" s="113" t="s">
        <v>4349</v>
      </c>
      <c r="D66" s="113" t="s">
        <v>4350</v>
      </c>
      <c r="E66" s="114" t="s">
        <v>337</v>
      </c>
      <c r="F66" s="115">
        <v>62126642.001999997</v>
      </c>
      <c r="G66" s="115">
        <v>113</v>
      </c>
      <c r="H66" s="116">
        <v>2.9597699999999998</v>
      </c>
      <c r="I66" s="116">
        <v>3.6041699999999999</v>
      </c>
      <c r="J66" s="116">
        <v>19.091480000000001</v>
      </c>
      <c r="K66" s="116">
        <v>1.4570399999999999</v>
      </c>
      <c r="L66" s="116">
        <v>13.171053709523584</v>
      </c>
      <c r="M66" s="116">
        <v>4.9095458093065032</v>
      </c>
      <c r="N66" s="116">
        <v>1.2141594882197728</v>
      </c>
      <c r="O66" s="116">
        <v>-2.3779285084580049</v>
      </c>
      <c r="P66" s="116">
        <v>2</v>
      </c>
      <c r="Q66" s="116">
        <v>3.1337496309274758E-2</v>
      </c>
      <c r="R66" s="116">
        <v>0.66824199863991596</v>
      </c>
      <c r="S66" s="116">
        <v>0.54366426031332504</v>
      </c>
      <c r="T66" s="116">
        <v>-0.40461240797391607</v>
      </c>
      <c r="U66" s="116">
        <v>5.0480606592661363</v>
      </c>
      <c r="V66" s="116">
        <v>5.5600849392531071</v>
      </c>
      <c r="W66" s="129">
        <f t="shared" si="0"/>
        <v>1.2141594882197728</v>
      </c>
    </row>
    <row r="67" spans="1:23" x14ac:dyDescent="0.25">
      <c r="A67" s="113" t="s">
        <v>4280</v>
      </c>
      <c r="B67" s="113" t="s">
        <v>4281</v>
      </c>
      <c r="C67" s="113" t="s">
        <v>4282</v>
      </c>
      <c r="D67" s="113" t="s">
        <v>4283</v>
      </c>
      <c r="E67" s="114" t="s">
        <v>302</v>
      </c>
      <c r="F67" s="115">
        <v>44855153.998000003</v>
      </c>
      <c r="G67" s="115">
        <v>70</v>
      </c>
      <c r="H67" s="116">
        <v>8.9932700000000008</v>
      </c>
      <c r="I67" s="116">
        <v>1.51248</v>
      </c>
      <c r="J67" s="116">
        <v>11.37168</v>
      </c>
      <c r="K67" s="116">
        <v>1.7164200000000001</v>
      </c>
      <c r="L67" s="116">
        <v>12.919184525181727</v>
      </c>
      <c r="M67" s="116">
        <v>6.4135480169518981</v>
      </c>
      <c r="N67" s="116">
        <v>0.89016289077236288</v>
      </c>
      <c r="O67" s="116">
        <v>-3.4113866141522342</v>
      </c>
      <c r="P67" s="116">
        <v>5</v>
      </c>
      <c r="Q67" s="116">
        <v>-0.17577824233398814</v>
      </c>
      <c r="R67" s="116">
        <v>0.86671871462323113</v>
      </c>
      <c r="S67" s="116">
        <v>0.48413528492332847</v>
      </c>
      <c r="T67" s="116">
        <v>-0.4829459390336035</v>
      </c>
      <c r="U67" s="116">
        <v>6.7780682712322768</v>
      </c>
      <c r="V67" s="116">
        <v>5.3251544369627535</v>
      </c>
      <c r="W67" s="129">
        <f t="shared" ref="W67:W93" si="1">IF(N67&lt;0,"-",N67)</f>
        <v>0.89016289077236288</v>
      </c>
    </row>
    <row r="68" spans="1:23" x14ac:dyDescent="0.25">
      <c r="A68" s="113" t="s">
        <v>4430</v>
      </c>
      <c r="B68" s="113" t="s">
        <v>4431</v>
      </c>
      <c r="C68" s="113" t="s">
        <v>4432</v>
      </c>
      <c r="D68" s="113" t="s">
        <v>4433</v>
      </c>
      <c r="E68" s="114" t="s">
        <v>4613</v>
      </c>
      <c r="F68" s="115">
        <v>4564236.9979999997</v>
      </c>
      <c r="G68" s="115">
        <v>145</v>
      </c>
      <c r="H68" s="116">
        <v>5.9696800000000003</v>
      </c>
      <c r="I68" s="116">
        <v>-12.37402</v>
      </c>
      <c r="J68" s="116">
        <v>-3.45492</v>
      </c>
      <c r="K68" s="116">
        <v>-2.4995699999999998</v>
      </c>
      <c r="L68" s="116">
        <v>5.0442856741156339</v>
      </c>
      <c r="M68" s="116">
        <v>15.094343802101278</v>
      </c>
      <c r="N68" s="116">
        <v>-0.14348397231334667</v>
      </c>
      <c r="O68" s="116">
        <v>-22.413845403692147</v>
      </c>
      <c r="P68" s="116">
        <v>12</v>
      </c>
      <c r="Q68" s="116">
        <v>-0.22930622262615405</v>
      </c>
      <c r="R68" s="116">
        <v>0.92893027454746091</v>
      </c>
      <c r="S68" s="116">
        <v>0.44697977261109606</v>
      </c>
      <c r="T68" s="116">
        <v>-0.53532389011433734</v>
      </c>
      <c r="U68" s="116">
        <v>15.456219193902193</v>
      </c>
      <c r="V68" s="116">
        <v>-2.0201424773895638</v>
      </c>
      <c r="W68" s="129" t="str">
        <f t="shared" si="1"/>
        <v>-</v>
      </c>
    </row>
    <row r="69" spans="1:23" x14ac:dyDescent="0.25">
      <c r="A69" s="113" t="s">
        <v>4351</v>
      </c>
      <c r="B69" s="113" t="s">
        <v>4352</v>
      </c>
      <c r="C69" s="113" t="s">
        <v>4353</v>
      </c>
      <c r="D69" s="113" t="s">
        <v>553</v>
      </c>
      <c r="E69" s="114" t="s">
        <v>554</v>
      </c>
      <c r="F69" s="115">
        <v>101969640.999</v>
      </c>
      <c r="G69" s="115">
        <v>148</v>
      </c>
      <c r="H69" s="116">
        <v>6.8263999999999996</v>
      </c>
      <c r="I69" s="116">
        <v>3.3688199999999999</v>
      </c>
      <c r="J69" s="116">
        <v>15.63311</v>
      </c>
      <c r="K69" s="116">
        <v>1.47149</v>
      </c>
      <c r="L69" s="116">
        <v>9.4186564462525268</v>
      </c>
      <c r="M69" s="116">
        <v>3.0956535455155274</v>
      </c>
      <c r="N69" s="116">
        <v>0.7134436497738823</v>
      </c>
      <c r="O69" s="116">
        <v>-1.3819926183549991</v>
      </c>
      <c r="P69" s="116">
        <v>2</v>
      </c>
      <c r="Q69" s="116">
        <v>0.22198329178021523</v>
      </c>
      <c r="R69" s="116">
        <v>0.4183631038789633</v>
      </c>
      <c r="S69" s="116">
        <v>0.44207381667742451</v>
      </c>
      <c r="T69" s="116">
        <v>-0.30641825425783792</v>
      </c>
      <c r="U69" s="116">
        <v>3.087850450555099</v>
      </c>
      <c r="V69" s="116">
        <v>2.0600435342009726</v>
      </c>
      <c r="W69" s="129">
        <f t="shared" si="1"/>
        <v>0.7134436497738823</v>
      </c>
    </row>
    <row r="70" spans="1:23" x14ac:dyDescent="0.25">
      <c r="A70" s="113" t="s">
        <v>4398</v>
      </c>
      <c r="B70" s="113" t="s">
        <v>4399</v>
      </c>
      <c r="C70" s="113" t="s">
        <v>4400</v>
      </c>
      <c r="D70" s="113" t="s">
        <v>1119</v>
      </c>
      <c r="E70" s="114" t="s">
        <v>491</v>
      </c>
      <c r="F70" s="115">
        <v>97831752.001000002</v>
      </c>
      <c r="G70" s="115">
        <v>1274</v>
      </c>
      <c r="H70" s="116">
        <v>3.07422</v>
      </c>
      <c r="I70" s="116">
        <v>2.2279300000000002</v>
      </c>
      <c r="J70" s="116">
        <v>11.48423</v>
      </c>
      <c r="K70" s="116">
        <v>0.68196999999999997</v>
      </c>
      <c r="L70" s="116">
        <v>7.2994772449864742</v>
      </c>
      <c r="M70" s="116">
        <v>3.7693088185910915</v>
      </c>
      <c r="N70" s="116">
        <v>2.3716592878006461E-2</v>
      </c>
      <c r="O70" s="116">
        <v>-2.7510248109784086</v>
      </c>
      <c r="P70" s="116">
        <v>3</v>
      </c>
      <c r="Q70" s="116">
        <v>9.8695836523225083E-2</v>
      </c>
      <c r="R70" s="116">
        <v>0.67005950703281913</v>
      </c>
      <c r="S70" s="116">
        <v>0.52609653001287193</v>
      </c>
      <c r="T70" s="116">
        <v>-0.57918415442191784</v>
      </c>
      <c r="U70" s="116">
        <v>3.873374039188819</v>
      </c>
      <c r="V70" s="116">
        <v>8.3383167838069205E-2</v>
      </c>
      <c r="W70" s="129">
        <f t="shared" si="1"/>
        <v>2.3716592878006461E-2</v>
      </c>
    </row>
    <row r="71" spans="1:23" x14ac:dyDescent="0.25">
      <c r="A71" s="113" t="s">
        <v>4381</v>
      </c>
      <c r="B71" s="113" t="s">
        <v>4382</v>
      </c>
      <c r="C71" s="113" t="s">
        <v>4383</v>
      </c>
      <c r="D71" s="113" t="s">
        <v>325</v>
      </c>
      <c r="E71" s="114" t="s">
        <v>326</v>
      </c>
      <c r="F71" s="115">
        <v>424400400.99900001</v>
      </c>
      <c r="G71" s="115">
        <v>413</v>
      </c>
      <c r="H71" s="116">
        <v>5.2942400000000003</v>
      </c>
      <c r="I71" s="116">
        <v>-2.3582200000000002</v>
      </c>
      <c r="J71" s="116">
        <v>12.248810000000001</v>
      </c>
      <c r="K71" s="116">
        <v>0.76653000000000004</v>
      </c>
      <c r="L71" s="116">
        <v>7.3615298983747524</v>
      </c>
      <c r="M71" s="116">
        <v>5.2242676575341287</v>
      </c>
      <c r="N71" s="116">
        <v>2.8989291130953738E-2</v>
      </c>
      <c r="O71" s="116">
        <v>-7.0537431579112297</v>
      </c>
      <c r="P71" s="116">
        <v>5</v>
      </c>
      <c r="Q71" s="116">
        <v>1.5848435774608826E-2</v>
      </c>
      <c r="R71" s="116">
        <v>0.85079689675085313</v>
      </c>
      <c r="S71" s="116">
        <v>0.57008510676549018</v>
      </c>
      <c r="T71" s="116">
        <v>-0.62249677175391738</v>
      </c>
      <c r="U71" s="116">
        <v>5.3723775385563473</v>
      </c>
      <c r="V71" s="116">
        <v>0.14126266217575623</v>
      </c>
      <c r="W71" s="129">
        <f t="shared" si="1"/>
        <v>2.8989291130953738E-2</v>
      </c>
    </row>
    <row r="72" spans="1:23" x14ac:dyDescent="0.25">
      <c r="A72" s="113" t="s">
        <v>4404</v>
      </c>
      <c r="B72" s="113" t="s">
        <v>4405</v>
      </c>
      <c r="C72" s="113" t="s">
        <v>4406</v>
      </c>
      <c r="D72" s="113" t="s">
        <v>325</v>
      </c>
      <c r="E72" s="114" t="s">
        <v>326</v>
      </c>
      <c r="F72" s="115">
        <v>333512447.99900001</v>
      </c>
      <c r="G72" s="115">
        <v>3456</v>
      </c>
      <c r="H72" s="116">
        <v>5.1342600000000003</v>
      </c>
      <c r="I72" s="116">
        <v>-2.4074300000000002</v>
      </c>
      <c r="J72" s="116">
        <v>12.171150000000001</v>
      </c>
      <c r="K72" s="116">
        <v>0.74070999999999998</v>
      </c>
      <c r="L72" s="116">
        <v>7.2426363088378354</v>
      </c>
      <c r="M72" s="116">
        <v>5.1641532342861032</v>
      </c>
      <c r="N72" s="116">
        <v>6.3038846944412788E-3</v>
      </c>
      <c r="O72" s="116">
        <v>-6.9850536095773847</v>
      </c>
      <c r="P72" s="116">
        <v>5</v>
      </c>
      <c r="Q72" s="116">
        <v>1.9266052463159804E-2</v>
      </c>
      <c r="R72" s="116">
        <v>0.85016809758630651</v>
      </c>
      <c r="S72" s="116">
        <v>0.56744506869540123</v>
      </c>
      <c r="T72" s="116">
        <v>-0.61934692757574883</v>
      </c>
      <c r="U72" s="116">
        <v>5.3097322448844544</v>
      </c>
      <c r="V72" s="116">
        <v>3.0364892835699209E-2</v>
      </c>
      <c r="W72" s="129">
        <f t="shared" si="1"/>
        <v>6.3038846944412788E-3</v>
      </c>
    </row>
    <row r="73" spans="1:23" x14ac:dyDescent="0.25">
      <c r="A73" s="113" t="s">
        <v>4440</v>
      </c>
      <c r="B73" s="113" t="s">
        <v>4441</v>
      </c>
      <c r="C73" s="113" t="s">
        <v>4442</v>
      </c>
      <c r="D73" s="113" t="s">
        <v>63</v>
      </c>
      <c r="E73" s="114" t="s">
        <v>63</v>
      </c>
      <c r="F73" s="115">
        <v>811703884.00199997</v>
      </c>
      <c r="G73" s="115">
        <v>1126</v>
      </c>
      <c r="H73" s="116">
        <v>7.2006300000000003</v>
      </c>
      <c r="I73" s="116">
        <v>-1.6507000000000001</v>
      </c>
      <c r="J73" s="116">
        <v>5.23325</v>
      </c>
      <c r="K73" s="116">
        <v>2.0906400000000001</v>
      </c>
      <c r="L73" s="116">
        <v>9.4527496131916244</v>
      </c>
      <c r="M73" s="116">
        <v>7.0944637257584109</v>
      </c>
      <c r="N73" s="116">
        <v>0.31611515931000261</v>
      </c>
      <c r="O73" s="116">
        <v>-5.9820529118737031</v>
      </c>
      <c r="P73" s="116">
        <v>5</v>
      </c>
      <c r="Q73" s="116">
        <v>-0.1786697436255516</v>
      </c>
      <c r="R73" s="116">
        <v>0.88616766259941426</v>
      </c>
      <c r="S73" s="116">
        <v>0.55931410277220162</v>
      </c>
      <c r="T73" s="116">
        <v>-0.56875295601978493</v>
      </c>
      <c r="U73" s="116">
        <v>7.4508590252926377</v>
      </c>
      <c r="V73" s="116">
        <v>2.0918438707709042</v>
      </c>
      <c r="W73" s="129">
        <f t="shared" si="1"/>
        <v>0.31611515931000261</v>
      </c>
    </row>
    <row r="74" spans="1:23" x14ac:dyDescent="0.25">
      <c r="A74" s="113" t="s">
        <v>4326</v>
      </c>
      <c r="B74" s="113" t="s">
        <v>4327</v>
      </c>
      <c r="C74" s="113" t="s">
        <v>4328</v>
      </c>
      <c r="D74" s="113" t="s">
        <v>62</v>
      </c>
      <c r="E74" s="114" t="s">
        <v>63</v>
      </c>
      <c r="F74" s="115">
        <v>59073910.001999997</v>
      </c>
      <c r="G74" s="115">
        <v>1511</v>
      </c>
      <c r="H74" s="116">
        <v>5.4850099999999999</v>
      </c>
      <c r="I74" s="116">
        <v>2.16845</v>
      </c>
      <c r="J74" s="116">
        <v>16.901019999999999</v>
      </c>
      <c r="K74" s="116">
        <v>1.8862699999999999</v>
      </c>
      <c r="L74" s="116">
        <v>9.2405854960295528</v>
      </c>
      <c r="M74" s="116">
        <v>3.2724575220622656</v>
      </c>
      <c r="N74" s="116">
        <v>0.62048274119246105</v>
      </c>
      <c r="O74" s="116">
        <v>-1.1337999999999959</v>
      </c>
      <c r="P74" s="116">
        <v>1</v>
      </c>
      <c r="Q74" s="116">
        <v>0.28536783960219031</v>
      </c>
      <c r="R74" s="116">
        <v>0.3761254897666218</v>
      </c>
      <c r="S74" s="116">
        <v>0.55386465127127316</v>
      </c>
      <c r="T74" s="116">
        <v>-0.36820119820559577</v>
      </c>
      <c r="U74" s="116">
        <v>3.1623538865995733</v>
      </c>
      <c r="V74" s="116">
        <v>1.8939481943183845</v>
      </c>
      <c r="W74" s="129">
        <f t="shared" si="1"/>
        <v>0.62048274119246105</v>
      </c>
    </row>
    <row r="75" spans="1:23" x14ac:dyDescent="0.25">
      <c r="A75" s="113" t="s">
        <v>4323</v>
      </c>
      <c r="B75" s="113" t="s">
        <v>4324</v>
      </c>
      <c r="C75" s="113" t="s">
        <v>4325</v>
      </c>
      <c r="D75" s="113" t="s">
        <v>62</v>
      </c>
      <c r="E75" s="114" t="s">
        <v>63</v>
      </c>
      <c r="F75" s="115">
        <v>754959356.00100005</v>
      </c>
      <c r="G75" s="115">
        <v>16691</v>
      </c>
      <c r="H75" s="116">
        <v>4.50868</v>
      </c>
      <c r="I75" s="116">
        <v>4.4536600000000002</v>
      </c>
      <c r="J75" s="116">
        <v>16.089919999999999</v>
      </c>
      <c r="K75" s="116">
        <v>2.0974300000000001</v>
      </c>
      <c r="L75" s="116">
        <v>9.9509919027459759</v>
      </c>
      <c r="M75" s="116">
        <v>3.1338709493147681</v>
      </c>
      <c r="N75" s="116">
        <v>0.87460838840246935</v>
      </c>
      <c r="O75" s="116">
        <v>-1.1979300000000026</v>
      </c>
      <c r="P75" s="116">
        <v>1</v>
      </c>
      <c r="Q75" s="116">
        <v>0.23974093765055726</v>
      </c>
      <c r="R75" s="116">
        <v>0.40208330645338747</v>
      </c>
      <c r="S75" s="116">
        <v>0.47906860043023125</v>
      </c>
      <c r="T75" s="116">
        <v>-0.37856133612621584</v>
      </c>
      <c r="U75" s="116">
        <v>3.0985858716271872</v>
      </c>
      <c r="V75" s="116">
        <v>2.5565784180048734</v>
      </c>
      <c r="W75" s="129">
        <f t="shared" si="1"/>
        <v>0.87460838840246935</v>
      </c>
    </row>
    <row r="76" spans="1:23" x14ac:dyDescent="0.25">
      <c r="A76" s="113" t="s">
        <v>4354</v>
      </c>
      <c r="B76" s="113" t="s">
        <v>4355</v>
      </c>
      <c r="C76" s="113" t="s">
        <v>4356</v>
      </c>
      <c r="D76" s="113" t="s">
        <v>62</v>
      </c>
      <c r="E76" s="114" t="s">
        <v>63</v>
      </c>
      <c r="F76" s="115">
        <v>195679814.99900001</v>
      </c>
      <c r="G76" s="115">
        <v>1955</v>
      </c>
      <c r="H76" s="116">
        <v>4.2445599999999999</v>
      </c>
      <c r="I76" s="116">
        <v>1.72864</v>
      </c>
      <c r="J76" s="116">
        <v>16.168320000000001</v>
      </c>
      <c r="K76" s="116">
        <v>1.6095999999999999</v>
      </c>
      <c r="L76" s="116">
        <v>10.263855086744812</v>
      </c>
      <c r="M76" s="116">
        <v>4.6275381810213601</v>
      </c>
      <c r="N76" s="116">
        <v>0.65991308660933257</v>
      </c>
      <c r="O76" s="116">
        <v>-2.071861420093335</v>
      </c>
      <c r="P76" s="116">
        <v>3</v>
      </c>
      <c r="Q76" s="116">
        <v>7.4380569724204634E-2</v>
      </c>
      <c r="R76" s="116">
        <v>0.7378069312370904</v>
      </c>
      <c r="S76" s="116">
        <v>0.57010747647996807</v>
      </c>
      <c r="T76" s="116">
        <v>-0.56052775987444259</v>
      </c>
      <c r="U76" s="116">
        <v>4.7205826529420216</v>
      </c>
      <c r="V76" s="116">
        <v>2.8484009573800817</v>
      </c>
      <c r="W76" s="129">
        <f t="shared" si="1"/>
        <v>0.65991308660933257</v>
      </c>
    </row>
    <row r="77" spans="1:23" x14ac:dyDescent="0.25">
      <c r="A77" s="113" t="s">
        <v>4287</v>
      </c>
      <c r="B77" s="113" t="s">
        <v>4288</v>
      </c>
      <c r="C77" s="113" t="s">
        <v>4289</v>
      </c>
      <c r="D77" s="113" t="s">
        <v>62</v>
      </c>
      <c r="E77" s="114" t="s">
        <v>122</v>
      </c>
      <c r="F77" s="115">
        <v>1135723113.9990001</v>
      </c>
      <c r="G77" s="115">
        <v>14570</v>
      </c>
      <c r="H77" s="116">
        <v>4.5995699999999999</v>
      </c>
      <c r="I77" s="116">
        <v>0.53063000000000005</v>
      </c>
      <c r="J77" s="116">
        <v>14.363200000000001</v>
      </c>
      <c r="K77" s="116">
        <v>1.35127</v>
      </c>
      <c r="L77" s="116">
        <v>9.3649468896414678</v>
      </c>
      <c r="M77" s="116">
        <v>4.1693692884628408</v>
      </c>
      <c r="N77" s="116">
        <v>0.51683232120977496</v>
      </c>
      <c r="O77" s="116">
        <v>-2.5102692238155533</v>
      </c>
      <c r="P77" s="116">
        <v>5</v>
      </c>
      <c r="Q77" s="116">
        <v>5.0491935663918887E-2</v>
      </c>
      <c r="R77" s="116">
        <v>0.73600448885658765</v>
      </c>
      <c r="S77" s="116">
        <v>0.57082487664436699</v>
      </c>
      <c r="T77" s="116">
        <v>-0.4973456907614705</v>
      </c>
      <c r="U77" s="116">
        <v>4.3140747714441012</v>
      </c>
      <c r="V77" s="116">
        <v>2.0099460475020647</v>
      </c>
      <c r="W77" s="129">
        <f t="shared" si="1"/>
        <v>0.51683232120977496</v>
      </c>
    </row>
    <row r="78" spans="1:23" x14ac:dyDescent="0.25">
      <c r="A78" s="113" t="s">
        <v>4443</v>
      </c>
      <c r="B78" s="113" t="s">
        <v>4444</v>
      </c>
      <c r="C78" s="113" t="s">
        <v>4445</v>
      </c>
      <c r="D78" s="113" t="s">
        <v>62</v>
      </c>
      <c r="E78" s="114" t="s">
        <v>63</v>
      </c>
      <c r="F78" s="115">
        <v>670928783.00100005</v>
      </c>
      <c r="G78" s="115">
        <v>21154</v>
      </c>
      <c r="H78" s="116">
        <v>2.5804299999999998</v>
      </c>
      <c r="I78" s="116">
        <v>0.84072000000000002</v>
      </c>
      <c r="J78" s="116">
        <v>11.554069999999999</v>
      </c>
      <c r="K78" s="116">
        <v>1.7830600000000001</v>
      </c>
      <c r="L78" s="116">
        <v>9.1978321621795764</v>
      </c>
      <c r="M78" s="116">
        <v>4.2542369656587242</v>
      </c>
      <c r="N78" s="116">
        <v>0.46724009403348415</v>
      </c>
      <c r="O78" s="116">
        <v>-2.0752410726967985</v>
      </c>
      <c r="P78" s="116">
        <v>5</v>
      </c>
      <c r="Q78" s="116">
        <v>2.2387623127617922E-3</v>
      </c>
      <c r="R78" s="116">
        <v>0.699543737822511</v>
      </c>
      <c r="S78" s="116">
        <v>0.62473128189098526</v>
      </c>
      <c r="T78" s="116">
        <v>-0.46539311728368798</v>
      </c>
      <c r="U78" s="116">
        <v>4.4569184976488794</v>
      </c>
      <c r="V78" s="116">
        <v>1.8540701035459684</v>
      </c>
      <c r="W78" s="129">
        <f t="shared" si="1"/>
        <v>0.46724009403348415</v>
      </c>
    </row>
    <row r="79" spans="1:23" x14ac:dyDescent="0.25">
      <c r="A79" s="113" t="s">
        <v>4360</v>
      </c>
      <c r="B79" s="113" t="s">
        <v>4361</v>
      </c>
      <c r="C79" s="113" t="s">
        <v>4362</v>
      </c>
      <c r="D79" s="113" t="s">
        <v>62</v>
      </c>
      <c r="E79" s="114" t="s">
        <v>63</v>
      </c>
      <c r="F79" s="115">
        <v>203044350.99900001</v>
      </c>
      <c r="G79" s="115">
        <v>4955</v>
      </c>
      <c r="H79" s="116">
        <v>8.8027800000000003</v>
      </c>
      <c r="I79" s="116">
        <v>5.7296800000000001</v>
      </c>
      <c r="J79" s="116">
        <v>6.0569199999999999</v>
      </c>
      <c r="K79" s="116">
        <v>2.86151</v>
      </c>
      <c r="L79" s="116">
        <v>7.2242724464655739</v>
      </c>
      <c r="M79" s="116">
        <v>2.6568567544394397</v>
      </c>
      <c r="N79" s="116">
        <v>5.3410347160767636E-3</v>
      </c>
      <c r="O79" s="116">
        <v>-2.1928622110422791</v>
      </c>
      <c r="P79" s="116">
        <v>3</v>
      </c>
      <c r="Q79" s="116">
        <v>7.8900361099203078E-2</v>
      </c>
      <c r="R79" s="116">
        <v>-5.1935643914533224E-3</v>
      </c>
      <c r="S79" s="116">
        <v>-0.10320537408075388</v>
      </c>
      <c r="T79" s="116">
        <v>0.36877108353749455</v>
      </c>
      <c r="U79" s="116">
        <v>2.8790411175978443</v>
      </c>
      <c r="V79" s="116">
        <v>1.3236035161523496E-2</v>
      </c>
      <c r="W79" s="129">
        <f t="shared" si="1"/>
        <v>5.3410347160767636E-3</v>
      </c>
    </row>
    <row r="80" spans="1:23" x14ac:dyDescent="0.25">
      <c r="A80" s="113" t="s">
        <v>4231</v>
      </c>
      <c r="B80" s="113" t="s">
        <v>4232</v>
      </c>
      <c r="C80" s="113" t="s">
        <v>4233</v>
      </c>
      <c r="D80" s="113" t="s">
        <v>223</v>
      </c>
      <c r="E80" s="114" t="s">
        <v>224</v>
      </c>
      <c r="F80" s="115">
        <v>10280151.999</v>
      </c>
      <c r="G80" s="115">
        <v>45</v>
      </c>
      <c r="H80" s="116">
        <v>3.5478399999999999</v>
      </c>
      <c r="I80" s="116">
        <v>3.3900399999999999</v>
      </c>
      <c r="J80" s="116">
        <v>12.33141</v>
      </c>
      <c r="K80" s="116">
        <v>2.1942200000000001</v>
      </c>
      <c r="L80" s="116">
        <v>9.0627817538238897</v>
      </c>
      <c r="M80" s="116">
        <v>3.004326354241734</v>
      </c>
      <c r="N80" s="116">
        <v>0.61667723578153855</v>
      </c>
      <c r="O80" s="116">
        <v>-1.4329532812220047</v>
      </c>
      <c r="P80" s="116">
        <v>2</v>
      </c>
      <c r="Q80" s="116">
        <v>0.12354085713659339</v>
      </c>
      <c r="R80" s="116">
        <v>0.73384557282290586</v>
      </c>
      <c r="S80" s="116">
        <v>0.52331208636738857</v>
      </c>
      <c r="T80" s="116">
        <v>-0.43200964678853621</v>
      </c>
      <c r="U80" s="116">
        <v>3.1342640216651754</v>
      </c>
      <c r="V80" s="116">
        <v>1.7281020922053747</v>
      </c>
      <c r="W80" s="129">
        <f t="shared" si="1"/>
        <v>0.61667723578153855</v>
      </c>
    </row>
    <row r="81" spans="1:23" x14ac:dyDescent="0.25">
      <c r="A81" s="113" t="s">
        <v>4459</v>
      </c>
      <c r="B81" s="113" t="s">
        <v>4460</v>
      </c>
      <c r="C81" s="113" t="s">
        <v>4461</v>
      </c>
      <c r="D81" s="113" t="s">
        <v>2322</v>
      </c>
      <c r="E81" s="114" t="s">
        <v>554</v>
      </c>
      <c r="F81" s="115">
        <v>256258594.998</v>
      </c>
      <c r="G81" s="115">
        <v>10</v>
      </c>
      <c r="H81" s="116">
        <v>9.3358899999999991</v>
      </c>
      <c r="I81" s="116">
        <v>3.2999000000000001</v>
      </c>
      <c r="J81" s="116">
        <v>15.289009999999999</v>
      </c>
      <c r="K81" s="116">
        <v>0.94718999999999998</v>
      </c>
      <c r="L81" s="116">
        <v>10.888207035470199</v>
      </c>
      <c r="M81" s="116">
        <v>4.8603970234048637</v>
      </c>
      <c r="N81" s="116">
        <v>0.75675401319151592</v>
      </c>
      <c r="O81" s="116">
        <v>-3.0049021669622533</v>
      </c>
      <c r="P81" s="116">
        <v>5</v>
      </c>
      <c r="Q81" s="116">
        <v>-2.2422086936154269E-2</v>
      </c>
      <c r="R81" s="116">
        <v>0.65786415730845915</v>
      </c>
      <c r="S81" s="116">
        <v>0.40999680335992494</v>
      </c>
      <c r="T81" s="116">
        <v>-0.40496311287289427</v>
      </c>
      <c r="U81" s="116">
        <v>5.0701323290002334</v>
      </c>
      <c r="V81" s="116">
        <v>3.4307640491703539</v>
      </c>
      <c r="W81" s="129">
        <f t="shared" si="1"/>
        <v>0.75675401319151592</v>
      </c>
    </row>
    <row r="82" spans="1:23" x14ac:dyDescent="0.25">
      <c r="A82" s="113" t="s">
        <v>4274</v>
      </c>
      <c r="B82" s="113" t="s">
        <v>4275</v>
      </c>
      <c r="C82" s="113" t="s">
        <v>4276</v>
      </c>
      <c r="D82" s="113" t="s">
        <v>1153</v>
      </c>
      <c r="E82" s="114" t="s">
        <v>491</v>
      </c>
      <c r="F82" s="115">
        <v>175329349.002</v>
      </c>
      <c r="G82" s="115">
        <v>107</v>
      </c>
      <c r="H82" s="116">
        <v>7.8938300000000003</v>
      </c>
      <c r="I82" s="116">
        <v>-5.2727199999999996</v>
      </c>
      <c r="J82" s="116">
        <v>-0.52795999999999998</v>
      </c>
      <c r="K82" s="116">
        <v>-3.9300000000000003E-3</v>
      </c>
      <c r="L82" s="116">
        <v>2.90086818175328</v>
      </c>
      <c r="M82" s="116">
        <v>10.442146084142401</v>
      </c>
      <c r="N82" s="116">
        <v>-0.41267512117027616</v>
      </c>
      <c r="O82" s="116">
        <v>-17.472711073263024</v>
      </c>
      <c r="P82" s="116">
        <v>12</v>
      </c>
      <c r="Q82" s="116">
        <v>-0.12093431540567587</v>
      </c>
      <c r="R82" s="116">
        <v>0.8598207074351798</v>
      </c>
      <c r="S82" s="116">
        <v>0.35458917764381492</v>
      </c>
      <c r="T82" s="116">
        <v>-0.49254822234303786</v>
      </c>
      <c r="U82" s="116">
        <v>10.686888207602362</v>
      </c>
      <c r="V82" s="116">
        <v>-4.0194110636376905</v>
      </c>
      <c r="W82" s="129" t="str">
        <f t="shared" si="1"/>
        <v>-</v>
      </c>
    </row>
    <row r="83" spans="1:23" x14ac:dyDescent="0.25">
      <c r="A83" s="113" t="s">
        <v>4375</v>
      </c>
      <c r="B83" s="113" t="s">
        <v>4376</v>
      </c>
      <c r="C83" s="113" t="s">
        <v>4377</v>
      </c>
      <c r="D83" s="113" t="s">
        <v>1063</v>
      </c>
      <c r="E83" s="114" t="s">
        <v>554</v>
      </c>
      <c r="F83" s="115">
        <v>233002555.998</v>
      </c>
      <c r="G83" s="115">
        <v>22</v>
      </c>
      <c r="H83" s="116">
        <v>9.7973700000000008</v>
      </c>
      <c r="I83" s="116">
        <v>5.70458</v>
      </c>
      <c r="J83" s="116">
        <v>17.79974</v>
      </c>
      <c r="K83" s="116">
        <v>2.0853999999999999</v>
      </c>
      <c r="L83" s="116">
        <v>12.215738549925481</v>
      </c>
      <c r="M83" s="116">
        <v>3.8934577225915286</v>
      </c>
      <c r="N83" s="116">
        <v>1.2856583592974502</v>
      </c>
      <c r="O83" s="116">
        <v>-1.5232699999999988</v>
      </c>
      <c r="P83" s="116">
        <v>1</v>
      </c>
      <c r="Q83" s="116">
        <v>0.11559463906492384</v>
      </c>
      <c r="R83" s="116">
        <v>0.56117394055890446</v>
      </c>
      <c r="S83" s="116">
        <v>0.49118253431860698</v>
      </c>
      <c r="T83" s="116">
        <v>-0.45434129443329452</v>
      </c>
      <c r="U83" s="116">
        <v>3.9680531479883174</v>
      </c>
      <c r="V83" s="116">
        <v>4.6690165424723817</v>
      </c>
      <c r="W83" s="129">
        <f t="shared" si="1"/>
        <v>1.2856583592974502</v>
      </c>
    </row>
    <row r="84" spans="1:23" x14ac:dyDescent="0.25">
      <c r="A84" s="113" t="s">
        <v>4453</v>
      </c>
      <c r="B84" s="113" t="s">
        <v>4454</v>
      </c>
      <c r="C84" s="113" t="s">
        <v>4455</v>
      </c>
      <c r="D84" s="113" t="s">
        <v>2507</v>
      </c>
      <c r="E84" s="114" t="s">
        <v>337</v>
      </c>
      <c r="F84" s="115">
        <v>575398983</v>
      </c>
      <c r="G84" s="115">
        <v>16144</v>
      </c>
      <c r="H84" s="116">
        <v>11.25426</v>
      </c>
      <c r="I84" s="116">
        <v>1.08389</v>
      </c>
      <c r="J84" s="116">
        <v>3.3315299999999999</v>
      </c>
      <c r="K84" s="116">
        <v>0.47676000000000002</v>
      </c>
      <c r="L84" s="116">
        <v>7.6969743666039703</v>
      </c>
      <c r="M84" s="116">
        <v>6.492328714026967</v>
      </c>
      <c r="N84" s="116">
        <v>7.4995014230802556E-2</v>
      </c>
      <c r="O84" s="116">
        <v>-4.4129907071748242</v>
      </c>
      <c r="P84" s="116">
        <v>5</v>
      </c>
      <c r="Q84" s="116">
        <v>-0.24243613237841008</v>
      </c>
      <c r="R84" s="116">
        <v>0.91215122089965694</v>
      </c>
      <c r="S84" s="116">
        <v>0.47220489462943549</v>
      </c>
      <c r="T84" s="116">
        <v>-0.53251003700908384</v>
      </c>
      <c r="U84" s="116">
        <v>6.9393342293880851</v>
      </c>
      <c r="V84" s="116">
        <v>0.45414785143593761</v>
      </c>
      <c r="W84" s="129">
        <f t="shared" si="1"/>
        <v>7.4995014230802556E-2</v>
      </c>
    </row>
    <row r="85" spans="1:23" x14ac:dyDescent="0.25">
      <c r="A85" s="113" t="s">
        <v>4480</v>
      </c>
      <c r="B85" s="113" t="s">
        <v>4481</v>
      </c>
      <c r="C85" s="113" t="s">
        <v>4482</v>
      </c>
      <c r="D85" s="113" t="s">
        <v>2507</v>
      </c>
      <c r="E85" s="114" t="s">
        <v>4613</v>
      </c>
      <c r="F85" s="115">
        <v>23815362.999000002</v>
      </c>
      <c r="G85" s="115">
        <v>1298</v>
      </c>
      <c r="H85" s="116">
        <v>0.10403</v>
      </c>
      <c r="I85" s="116">
        <v>3.6201400000000001</v>
      </c>
      <c r="J85" s="116">
        <v>14.212350000000001</v>
      </c>
      <c r="K85" s="116">
        <v>1.5518799999999999</v>
      </c>
      <c r="L85" s="116">
        <v>8.8468824789229359</v>
      </c>
      <c r="M85" s="116">
        <v>3.4224693287508066</v>
      </c>
      <c r="N85" s="116">
        <v>0.47825129735082084</v>
      </c>
      <c r="O85" s="116">
        <v>-1.5838699999999983</v>
      </c>
      <c r="P85" s="116">
        <v>1</v>
      </c>
      <c r="Q85" s="116">
        <v>0.18697884537299284</v>
      </c>
      <c r="R85" s="116">
        <v>0.56492364100947046</v>
      </c>
      <c r="S85" s="116">
        <v>0.47024777398631851</v>
      </c>
      <c r="T85" s="116">
        <v>-0.5341376566471322</v>
      </c>
      <c r="U85" s="116">
        <v>3.4338793187495962</v>
      </c>
      <c r="V85" s="116">
        <v>1.5267224544813773</v>
      </c>
      <c r="W85" s="129">
        <f t="shared" si="1"/>
        <v>0.47825129735082084</v>
      </c>
    </row>
    <row r="86" spans="1:23" x14ac:dyDescent="0.25">
      <c r="A86" s="113" t="s">
        <v>4314</v>
      </c>
      <c r="B86" s="113" t="s">
        <v>4315</v>
      </c>
      <c r="C86" s="113" t="s">
        <v>4316</v>
      </c>
      <c r="D86" s="113" t="s">
        <v>318</v>
      </c>
      <c r="E86" s="114" t="s">
        <v>4613</v>
      </c>
      <c r="F86" s="115">
        <v>253572316.00099999</v>
      </c>
      <c r="G86" s="115">
        <v>146</v>
      </c>
      <c r="H86" s="116">
        <v>5.0644600000000004</v>
      </c>
      <c r="I86" s="116">
        <v>4.1450500000000003</v>
      </c>
      <c r="J86" s="116">
        <v>15.994109999999999</v>
      </c>
      <c r="K86" s="116">
        <v>2.3759999999999999</v>
      </c>
      <c r="L86" s="116">
        <v>9.5825503353863084</v>
      </c>
      <c r="M86" s="116">
        <v>3.3112817523370008</v>
      </c>
      <c r="N86" s="116">
        <v>0.71648033315420034</v>
      </c>
      <c r="O86" s="116">
        <v>-1.1764600000000014</v>
      </c>
      <c r="P86" s="116">
        <v>1</v>
      </c>
      <c r="Q86" s="116">
        <v>0.23632596315405308</v>
      </c>
      <c r="R86" s="116">
        <v>0.29860265483995518</v>
      </c>
      <c r="S86" s="116">
        <v>0.53891354445268291</v>
      </c>
      <c r="T86" s="116">
        <v>-0.31923658355452961</v>
      </c>
      <c r="U86" s="116">
        <v>3.2651335762287257</v>
      </c>
      <c r="V86" s="116">
        <v>2.2129152473369995</v>
      </c>
      <c r="W86" s="129">
        <f t="shared" si="1"/>
        <v>0.71648033315420034</v>
      </c>
    </row>
    <row r="87" spans="1:23" x14ac:dyDescent="0.25">
      <c r="A87" s="113" t="s">
        <v>4474</v>
      </c>
      <c r="B87" s="113" t="s">
        <v>4475</v>
      </c>
      <c r="C87" s="113" t="s">
        <v>4476</v>
      </c>
      <c r="D87" s="113" t="s">
        <v>451</v>
      </c>
      <c r="E87" s="114" t="s">
        <v>452</v>
      </c>
      <c r="F87" s="115">
        <v>21640413.999000002</v>
      </c>
      <c r="G87" s="115">
        <v>9531</v>
      </c>
      <c r="H87" s="116">
        <v>0.78173000000000004</v>
      </c>
      <c r="I87" s="116">
        <v>8.5553600000000003</v>
      </c>
      <c r="J87" s="116">
        <v>9.6402400000000004</v>
      </c>
      <c r="K87" s="116">
        <v>2.5975299999999999</v>
      </c>
      <c r="L87" s="116">
        <v>10.764530562146879</v>
      </c>
      <c r="M87" s="116">
        <v>3.2740304635665662</v>
      </c>
      <c r="N87" s="116">
        <v>1.0856491774882173</v>
      </c>
      <c r="O87" s="116">
        <v>-1.5533761400519985</v>
      </c>
      <c r="P87" s="116">
        <v>2</v>
      </c>
      <c r="Q87" s="116">
        <v>-0.13615746117815467</v>
      </c>
      <c r="R87" s="116">
        <v>0.53647302811059749</v>
      </c>
      <c r="S87" s="116">
        <v>0.38606831851217377</v>
      </c>
      <c r="T87" s="116">
        <v>-0.32692564228507814</v>
      </c>
      <c r="U87" s="116">
        <v>3.7018313400229603</v>
      </c>
      <c r="V87" s="116">
        <v>3.31540505408221</v>
      </c>
      <c r="W87" s="129">
        <f t="shared" si="1"/>
        <v>1.0856491774882173</v>
      </c>
    </row>
    <row r="88" spans="1:23" x14ac:dyDescent="0.25">
      <c r="A88" s="113" t="s">
        <v>4255</v>
      </c>
      <c r="B88" s="113" t="s">
        <v>4256</v>
      </c>
      <c r="C88" s="113" t="s">
        <v>4257</v>
      </c>
      <c r="D88" s="113" t="s">
        <v>44</v>
      </c>
      <c r="E88" s="114" t="s">
        <v>44</v>
      </c>
      <c r="F88" s="115">
        <v>4728107.0010000002</v>
      </c>
      <c r="G88" s="115">
        <v>150</v>
      </c>
      <c r="H88" s="116">
        <v>2.4209999999999998</v>
      </c>
      <c r="I88" s="116">
        <v>2.81271</v>
      </c>
      <c r="J88" s="116">
        <v>10.66173</v>
      </c>
      <c r="K88" s="116">
        <v>3.7486799999999998</v>
      </c>
      <c r="L88" s="116">
        <v>5.9345904932811999</v>
      </c>
      <c r="M88" s="116">
        <v>1.3345611433886635</v>
      </c>
      <c r="N88" s="116">
        <v>-0.95573859267668571</v>
      </c>
      <c r="O88" s="116">
        <v>-0.19237448832500892</v>
      </c>
      <c r="P88" s="116">
        <v>2</v>
      </c>
      <c r="Q88" s="116">
        <v>0.95952530584113016</v>
      </c>
      <c r="R88" s="116">
        <v>-2.9522600607250968E-2</v>
      </c>
      <c r="S88" s="116">
        <v>0.56746808421628847</v>
      </c>
      <c r="T88" s="116">
        <v>-0.15465206789154126</v>
      </c>
      <c r="U88" s="116">
        <v>0.38025602709853518</v>
      </c>
      <c r="V88" s="116">
        <v>-1.1897123519074349</v>
      </c>
      <c r="W88" s="129" t="str">
        <f t="shared" si="1"/>
        <v>-</v>
      </c>
    </row>
    <row r="89" spans="1:23" x14ac:dyDescent="0.25">
      <c r="A89" s="113" t="s">
        <v>4388</v>
      </c>
      <c r="B89" s="113" t="s">
        <v>4389</v>
      </c>
      <c r="C89" s="113" t="s">
        <v>4390</v>
      </c>
      <c r="D89" s="113" t="s">
        <v>4391</v>
      </c>
      <c r="E89" s="114" t="s">
        <v>491</v>
      </c>
      <c r="F89" s="115">
        <v>427603909.99900001</v>
      </c>
      <c r="G89" s="115">
        <v>41</v>
      </c>
      <c r="H89" s="116">
        <v>2.17238</v>
      </c>
      <c r="I89" s="116">
        <v>9.4047599999999996</v>
      </c>
      <c r="J89" s="116">
        <v>15.256489999999999</v>
      </c>
      <c r="K89" s="116">
        <v>1.9103300000000001</v>
      </c>
      <c r="L89" s="116">
        <v>12.580956176363745</v>
      </c>
      <c r="M89" s="116">
        <v>4.1534139093640841</v>
      </c>
      <c r="N89" s="116">
        <v>1.2931227687060916</v>
      </c>
      <c r="O89" s="116">
        <v>-2.2529846128960029</v>
      </c>
      <c r="P89" s="116">
        <v>2</v>
      </c>
      <c r="Q89" s="116">
        <v>2.1843363281594363E-2</v>
      </c>
      <c r="R89" s="116">
        <v>0.5656330714527974</v>
      </c>
      <c r="S89" s="116">
        <v>0.40794487370079596</v>
      </c>
      <c r="T89" s="116">
        <v>-0.50964113503011865</v>
      </c>
      <c r="U89" s="116">
        <v>4.3357922581453714</v>
      </c>
      <c r="V89" s="116">
        <v>5.009672588382208</v>
      </c>
      <c r="W89" s="129">
        <f t="shared" si="1"/>
        <v>1.2931227687060916</v>
      </c>
    </row>
    <row r="90" spans="1:23" x14ac:dyDescent="0.25">
      <c r="A90" s="113" t="s">
        <v>4434</v>
      </c>
      <c r="B90" s="113" t="s">
        <v>4435</v>
      </c>
      <c r="C90" s="113" t="s">
        <v>4436</v>
      </c>
      <c r="D90" s="113" t="s">
        <v>4413</v>
      </c>
      <c r="E90" s="114" t="s">
        <v>302</v>
      </c>
      <c r="F90" s="115">
        <v>242452272.002</v>
      </c>
      <c r="G90" s="115">
        <v>184</v>
      </c>
      <c r="H90" s="116">
        <v>9.4408399999999997</v>
      </c>
      <c r="I90" s="116">
        <v>1.7939700000000001</v>
      </c>
      <c r="J90" s="116">
        <v>13.172090000000001</v>
      </c>
      <c r="K90" s="116">
        <v>0.3009</v>
      </c>
      <c r="L90" s="116">
        <v>8.7439894034212706</v>
      </c>
      <c r="M90" s="116">
        <v>4.7628410693173659</v>
      </c>
      <c r="N90" s="116">
        <v>0.32205721307779184</v>
      </c>
      <c r="O90" s="116">
        <v>-3.0265113566109947</v>
      </c>
      <c r="P90" s="116">
        <v>5</v>
      </c>
      <c r="Q90" s="116">
        <v>-3.8310639483098777E-2</v>
      </c>
      <c r="R90" s="116">
        <v>0.64652502659097699</v>
      </c>
      <c r="S90" s="116">
        <v>0.43611346721620015</v>
      </c>
      <c r="T90" s="116">
        <v>-0.48700100817471509</v>
      </c>
      <c r="U90" s="116">
        <v>4.9964122731766727</v>
      </c>
      <c r="V90" s="116">
        <v>1.4307491341525536</v>
      </c>
      <c r="W90" s="129">
        <f t="shared" si="1"/>
        <v>0.32205721307779184</v>
      </c>
    </row>
    <row r="91" spans="1:23" x14ac:dyDescent="0.25">
      <c r="A91" s="113" t="s">
        <v>4401</v>
      </c>
      <c r="B91" s="113" t="s">
        <v>4402</v>
      </c>
      <c r="C91" s="113" t="s">
        <v>4403</v>
      </c>
      <c r="D91" s="113" t="s">
        <v>465</v>
      </c>
      <c r="E91" s="114" t="s">
        <v>302</v>
      </c>
      <c r="F91" s="115">
        <v>57961497.001999997</v>
      </c>
      <c r="G91" s="115">
        <v>7434</v>
      </c>
      <c r="H91" s="116">
        <v>1.3157300000000001</v>
      </c>
      <c r="I91" s="116">
        <v>3.7599200000000002</v>
      </c>
      <c r="J91" s="116">
        <v>12.32663</v>
      </c>
      <c r="K91" s="116">
        <v>2.4963000000000002</v>
      </c>
      <c r="L91" s="116">
        <v>8.9402698846030368</v>
      </c>
      <c r="M91" s="116">
        <v>2.682182811466916</v>
      </c>
      <c r="N91" s="116">
        <v>0.64506706809902636</v>
      </c>
      <c r="O91" s="116">
        <v>-1.392059999999995</v>
      </c>
      <c r="P91" s="116">
        <v>1</v>
      </c>
      <c r="Q91" s="116">
        <v>0.1591077285980087</v>
      </c>
      <c r="R91" s="116">
        <v>0.59532467894340824</v>
      </c>
      <c r="S91" s="116">
        <v>0.61063813223793895</v>
      </c>
      <c r="T91" s="116">
        <v>-0.32985149588206852</v>
      </c>
      <c r="U91" s="116">
        <v>2.8005215695808556</v>
      </c>
      <c r="V91" s="116">
        <v>1.6138293793771297</v>
      </c>
      <c r="W91" s="129">
        <f t="shared" si="1"/>
        <v>0.64506706809902636</v>
      </c>
    </row>
    <row r="92" spans="1:23" x14ac:dyDescent="0.25">
      <c r="A92" s="113" t="s">
        <v>4456</v>
      </c>
      <c r="B92" s="113" t="s">
        <v>4457</v>
      </c>
      <c r="C92" s="113" t="s">
        <v>4458</v>
      </c>
      <c r="D92" s="113" t="s">
        <v>465</v>
      </c>
      <c r="E92" s="114" t="s">
        <v>302</v>
      </c>
      <c r="F92" s="115">
        <v>80700863.002000004</v>
      </c>
      <c r="G92" s="115">
        <v>1599</v>
      </c>
      <c r="H92" s="116">
        <v>5.1253200000000003</v>
      </c>
      <c r="I92" s="116">
        <v>1.9939100000000001</v>
      </c>
      <c r="J92" s="116">
        <v>13.209350000000001</v>
      </c>
      <c r="K92" s="116">
        <v>1.34649</v>
      </c>
      <c r="L92" s="116">
        <v>10.707707331437533</v>
      </c>
      <c r="M92" s="116">
        <v>4.688101499894529</v>
      </c>
      <c r="N92" s="116">
        <v>0.74606431819186314</v>
      </c>
      <c r="O92" s="116">
        <v>-2.0161622383528255</v>
      </c>
      <c r="P92" s="116">
        <v>5</v>
      </c>
      <c r="Q92" s="116">
        <v>-5.4595493191224392E-2</v>
      </c>
      <c r="R92" s="116">
        <v>0.76408763708695859</v>
      </c>
      <c r="S92" s="116">
        <v>0.46035831848464936</v>
      </c>
      <c r="T92" s="116">
        <v>-0.43954356910319531</v>
      </c>
      <c r="U92" s="116">
        <v>4.945145033687659</v>
      </c>
      <c r="V92" s="116">
        <v>3.2624032937946579</v>
      </c>
      <c r="W92" s="129">
        <f t="shared" si="1"/>
        <v>0.74606431819186314</v>
      </c>
    </row>
    <row r="93" spans="1:23" x14ac:dyDescent="0.25">
      <c r="A93" s="113" t="s">
        <v>4410</v>
      </c>
      <c r="B93" s="113" t="s">
        <v>4411</v>
      </c>
      <c r="C93" s="113" t="s">
        <v>4412</v>
      </c>
      <c r="D93" s="113" t="s">
        <v>4413</v>
      </c>
      <c r="E93" s="114" t="s">
        <v>4613</v>
      </c>
      <c r="F93" s="115">
        <v>537067929.00100005</v>
      </c>
      <c r="G93" s="115">
        <v>230</v>
      </c>
      <c r="H93" s="116">
        <v>13.60045</v>
      </c>
      <c r="I93" s="116">
        <v>3.1439900000000001</v>
      </c>
      <c r="J93" s="116">
        <v>16.01446</v>
      </c>
      <c r="K93" s="116">
        <v>1.5709999999999998E-2</v>
      </c>
      <c r="L93" s="116">
        <v>11.597272265805136</v>
      </c>
      <c r="M93" s="116">
        <v>7.0832388521568825</v>
      </c>
      <c r="N93" s="116">
        <v>0.61937628746837259</v>
      </c>
      <c r="O93" s="116">
        <v>-5.7157070576346003</v>
      </c>
      <c r="P93" s="116">
        <v>6</v>
      </c>
      <c r="Q93" s="116">
        <v>-8.5833887861854641E-2</v>
      </c>
      <c r="R93" s="116">
        <v>0.51552414290203596</v>
      </c>
      <c r="S93" s="116">
        <v>0.33516435418890878</v>
      </c>
      <c r="T93" s="116">
        <v>-0.3363314249137761</v>
      </c>
      <c r="U93" s="116">
        <v>7.320566690399172</v>
      </c>
      <c r="V93" s="116">
        <v>4.0921432931397606</v>
      </c>
      <c r="W93" s="129">
        <f t="shared" si="1"/>
        <v>0.61937628746837259</v>
      </c>
    </row>
  </sheetData>
  <sortState ref="A2:V93">
    <sortCondition ref="A2:A93"/>
  </sortState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43.42578125" bestFit="1" customWidth="1"/>
    <col min="2" max="2" width="121.140625" bestFit="1" customWidth="1"/>
    <col min="3" max="3" width="20.5703125" bestFit="1" customWidth="1"/>
    <col min="4" max="4" width="63.140625" bestFit="1" customWidth="1"/>
    <col min="5" max="5" width="47.28515625" bestFit="1" customWidth="1"/>
    <col min="6" max="6" width="14.7109375" bestFit="1" customWidth="1"/>
    <col min="7" max="7" width="8.5703125" bestFit="1" customWidth="1"/>
    <col min="8" max="10" width="8.7109375" bestFit="1" customWidth="1"/>
    <col min="11" max="11" width="8.28515625" bestFit="1" customWidth="1"/>
    <col min="22" max="22" width="12" bestFit="1" customWidth="1"/>
  </cols>
  <sheetData>
    <row r="1" spans="1:22" ht="165.75" x14ac:dyDescent="0.25">
      <c r="A1" s="125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127" t="s">
        <v>5</v>
      </c>
      <c r="G1" s="127" t="s">
        <v>6</v>
      </c>
      <c r="H1" s="128" t="s">
        <v>7</v>
      </c>
      <c r="I1" s="128" t="s">
        <v>8</v>
      </c>
      <c r="J1" s="128" t="s">
        <v>9</v>
      </c>
      <c r="K1" s="128" t="s">
        <v>10</v>
      </c>
      <c r="L1" s="128" t="s">
        <v>11</v>
      </c>
      <c r="M1" s="128" t="s">
        <v>12</v>
      </c>
      <c r="N1" s="128" t="s">
        <v>507</v>
      </c>
      <c r="O1" s="128" t="s">
        <v>14</v>
      </c>
      <c r="P1" s="127" t="s">
        <v>15</v>
      </c>
      <c r="Q1" s="128" t="s">
        <v>2106</v>
      </c>
      <c r="R1" s="128" t="s">
        <v>2663</v>
      </c>
      <c r="S1" s="128" t="s">
        <v>2664</v>
      </c>
      <c r="T1" s="128" t="s">
        <v>2665</v>
      </c>
      <c r="U1" s="128" t="s">
        <v>2666</v>
      </c>
    </row>
    <row r="2" spans="1:22" x14ac:dyDescent="0.25">
      <c r="A2" s="121" t="s">
        <v>4543</v>
      </c>
      <c r="B2" s="121" t="s">
        <v>4544</v>
      </c>
      <c r="C2" s="121" t="s">
        <v>4545</v>
      </c>
      <c r="D2" s="121" t="s">
        <v>1182</v>
      </c>
      <c r="E2" s="122" t="s">
        <v>491</v>
      </c>
      <c r="F2" s="123">
        <v>421932245.99800003</v>
      </c>
      <c r="G2" s="123">
        <v>237</v>
      </c>
      <c r="H2" s="124">
        <v>16.0852</v>
      </c>
      <c r="I2" s="124">
        <v>-15.51872</v>
      </c>
      <c r="J2" s="124">
        <v>-14.690709999999999</v>
      </c>
      <c r="K2" s="124">
        <v>-3.4575999999999998</v>
      </c>
      <c r="L2" s="124">
        <v>4.7856296226792105</v>
      </c>
      <c r="M2" s="124">
        <v>21.286763050500028</v>
      </c>
      <c r="N2" s="124">
        <v>-0.11389483943019268</v>
      </c>
      <c r="O2" s="124">
        <v>-36.10743763569203</v>
      </c>
      <c r="P2" s="123">
        <v>12</v>
      </c>
      <c r="Q2" s="124">
        <v>0.92069673887256409</v>
      </c>
      <c r="R2" s="124">
        <v>0.89650625029522812</v>
      </c>
      <c r="S2" s="124">
        <v>-5.1830339884300223</v>
      </c>
      <c r="T2" s="124">
        <v>8.6103390582735173</v>
      </c>
      <c r="U2" s="124">
        <v>-6.2260106480810151</v>
      </c>
      <c r="V2" s="129" t="str">
        <f>IF(N2&lt;0,"-",N2)</f>
        <v>-</v>
      </c>
    </row>
    <row r="3" spans="1:22" x14ac:dyDescent="0.25">
      <c r="A3" s="121" t="s">
        <v>4537</v>
      </c>
      <c r="B3" s="121" t="s">
        <v>4538</v>
      </c>
      <c r="C3" s="121" t="s">
        <v>4539</v>
      </c>
      <c r="D3" s="121" t="s">
        <v>3295</v>
      </c>
      <c r="E3" s="122" t="s">
        <v>302</v>
      </c>
      <c r="F3" s="123">
        <v>18022718.002</v>
      </c>
      <c r="G3" s="123">
        <v>86</v>
      </c>
      <c r="H3" s="124">
        <v>11.99361</v>
      </c>
      <c r="I3" s="124">
        <v>-19.965679999999999</v>
      </c>
      <c r="J3" s="124">
        <v>-11.502330000000001</v>
      </c>
      <c r="K3" s="124">
        <v>-4.6958700000000002</v>
      </c>
      <c r="L3" s="124">
        <v>4.1779098214763666</v>
      </c>
      <c r="M3" s="124">
        <v>21.970510414723226</v>
      </c>
      <c r="N3" s="124">
        <v>-0.13801100673547101</v>
      </c>
      <c r="O3" s="124">
        <v>-35.978733558221855</v>
      </c>
      <c r="P3" s="123">
        <v>21</v>
      </c>
      <c r="Q3" s="124">
        <v>0.93235166295887251</v>
      </c>
      <c r="R3" s="124">
        <v>0.9370159578544548</v>
      </c>
      <c r="S3" s="124">
        <v>-6.1804602740301471</v>
      </c>
      <c r="T3" s="124">
        <v>8.0619491111162187</v>
      </c>
      <c r="U3" s="124">
        <v>-6.7698668082449061</v>
      </c>
      <c r="V3" s="129" t="str">
        <f t="shared" ref="V3:V38" si="0">IF(N3&lt;0,"-",N3)</f>
        <v>-</v>
      </c>
    </row>
    <row r="4" spans="1:22" x14ac:dyDescent="0.25">
      <c r="A4" s="121" t="s">
        <v>4552</v>
      </c>
      <c r="B4" s="121" t="s">
        <v>4553</v>
      </c>
      <c r="C4" s="121" t="s">
        <v>4554</v>
      </c>
      <c r="D4" s="121" t="s">
        <v>1235</v>
      </c>
      <c r="E4" s="122" t="s">
        <v>302</v>
      </c>
      <c r="F4" s="123">
        <v>36174019</v>
      </c>
      <c r="G4" s="123">
        <v>102</v>
      </c>
      <c r="H4" s="124">
        <v>-0.42301</v>
      </c>
      <c r="I4" s="124">
        <v>-15.58112</v>
      </c>
      <c r="J4" s="124">
        <v>2.6720199999999998</v>
      </c>
      <c r="K4" s="124">
        <v>-5.7873900000000003</v>
      </c>
      <c r="L4" s="124">
        <v>8.5999478230916804</v>
      </c>
      <c r="M4" s="124">
        <v>21.198327373023428</v>
      </c>
      <c r="N4" s="124">
        <v>6.5564877658976353E-2</v>
      </c>
      <c r="O4" s="124">
        <v>-26.168523146825141</v>
      </c>
      <c r="P4" s="123">
        <v>12</v>
      </c>
      <c r="Q4" s="124">
        <v>0.99385350804322425</v>
      </c>
      <c r="R4" s="124">
        <v>0.96372041900811445</v>
      </c>
      <c r="S4" s="124">
        <v>-2.5155915225077758</v>
      </c>
      <c r="T4" s="124">
        <v>2.4771230420077468</v>
      </c>
      <c r="U4" s="124">
        <v>-2.812528898739175</v>
      </c>
      <c r="V4" s="129">
        <f t="shared" si="0"/>
        <v>6.5564877658976353E-2</v>
      </c>
    </row>
    <row r="5" spans="1:22" x14ac:dyDescent="0.25">
      <c r="A5" s="121" t="s">
        <v>4558</v>
      </c>
      <c r="B5" s="121" t="s">
        <v>4559</v>
      </c>
      <c r="C5" s="121" t="s">
        <v>4560</v>
      </c>
      <c r="D5" s="121" t="s">
        <v>32</v>
      </c>
      <c r="E5" s="122" t="s">
        <v>32</v>
      </c>
      <c r="F5" s="123">
        <v>308604788.00099999</v>
      </c>
      <c r="G5" s="123">
        <v>606</v>
      </c>
      <c r="H5" s="124">
        <v>-1.80223</v>
      </c>
      <c r="I5" s="124">
        <v>-13.18534</v>
      </c>
      <c r="J5" s="124">
        <v>3.6522800000000002</v>
      </c>
      <c r="K5" s="124">
        <v>-4.7998099999999999</v>
      </c>
      <c r="L5" s="124">
        <v>10.285009099628507</v>
      </c>
      <c r="M5" s="124">
        <v>20.893583347245194</v>
      </c>
      <c r="N5" s="124">
        <v>0.14717087855250374</v>
      </c>
      <c r="O5" s="124">
        <v>-22.863869838861383</v>
      </c>
      <c r="P5" s="123">
        <v>12</v>
      </c>
      <c r="Q5" s="124">
        <v>0.9876873992874794</v>
      </c>
      <c r="R5" s="124">
        <v>0.94397291620842028</v>
      </c>
      <c r="S5" s="124">
        <v>-0.77655542896021279</v>
      </c>
      <c r="T5" s="124">
        <v>3.4905479989016328</v>
      </c>
      <c r="U5" s="124">
        <v>-1.3045461841981743</v>
      </c>
      <c r="V5" s="129">
        <f t="shared" si="0"/>
        <v>0.14717087855250374</v>
      </c>
    </row>
    <row r="6" spans="1:22" x14ac:dyDescent="0.25">
      <c r="A6" s="121" t="s">
        <v>4510</v>
      </c>
      <c r="B6" s="121" t="s">
        <v>4511</v>
      </c>
      <c r="C6" s="121" t="s">
        <v>4512</v>
      </c>
      <c r="D6" s="121" t="s">
        <v>32</v>
      </c>
      <c r="E6" s="122" t="s">
        <v>32</v>
      </c>
      <c r="F6" s="123">
        <v>116570760.001</v>
      </c>
      <c r="G6" s="123">
        <v>667</v>
      </c>
      <c r="H6" s="124">
        <v>0.73267000000000004</v>
      </c>
      <c r="I6" s="124">
        <v>-14.986129999999999</v>
      </c>
      <c r="J6" s="124">
        <v>-2.93187</v>
      </c>
      <c r="K6" s="124">
        <v>-6.2701200000000004</v>
      </c>
      <c r="L6" s="124">
        <v>6.527508782675473</v>
      </c>
      <c r="M6" s="124">
        <v>21.309269890272013</v>
      </c>
      <c r="N6" s="124">
        <v>-3.2031754402838612E-2</v>
      </c>
      <c r="O6" s="124">
        <v>-28.514393583292584</v>
      </c>
      <c r="P6" s="123">
        <v>21</v>
      </c>
      <c r="Q6" s="124">
        <v>0.97117193860883189</v>
      </c>
      <c r="R6" s="124">
        <v>0.94665511565712812</v>
      </c>
      <c r="S6" s="124">
        <v>-4.201645671166359</v>
      </c>
      <c r="T6" s="124">
        <v>5.2118504769371938</v>
      </c>
      <c r="U6" s="124">
        <v>-4.6671808887905675</v>
      </c>
      <c r="V6" s="129" t="str">
        <f t="shared" si="0"/>
        <v>-</v>
      </c>
    </row>
    <row r="7" spans="1:22" x14ac:dyDescent="0.25">
      <c r="A7" s="121" t="s">
        <v>4586</v>
      </c>
      <c r="B7" s="121" t="s">
        <v>4587</v>
      </c>
      <c r="C7" s="121" t="s">
        <v>4588</v>
      </c>
      <c r="D7" s="121" t="s">
        <v>23</v>
      </c>
      <c r="E7" s="122" t="s">
        <v>24</v>
      </c>
      <c r="F7" s="123">
        <v>54486722.998999998</v>
      </c>
      <c r="G7" s="123">
        <v>1179</v>
      </c>
      <c r="H7" s="124">
        <v>-3.91669</v>
      </c>
      <c r="I7" s="124">
        <v>-16.233619999999998</v>
      </c>
      <c r="J7" s="124">
        <v>-12.102510000000001</v>
      </c>
      <c r="K7" s="124">
        <v>-1.31545</v>
      </c>
      <c r="L7" s="124">
        <v>2.6599650601633273</v>
      </c>
      <c r="M7" s="124">
        <v>17.79455249601892</v>
      </c>
      <c r="N7" s="124">
        <v>-0.25570280697753517</v>
      </c>
      <c r="O7" s="124">
        <v>-31.297016635360453</v>
      </c>
      <c r="P7" s="123">
        <v>12</v>
      </c>
      <c r="Q7" s="124">
        <v>0.91335604411262405</v>
      </c>
      <c r="R7" s="124">
        <v>0.74345428459607199</v>
      </c>
      <c r="S7" s="124">
        <v>-5.8491089549185897</v>
      </c>
      <c r="T7" s="124">
        <v>9.1623023802265298</v>
      </c>
      <c r="U7" s="124">
        <v>-8.128294833125171</v>
      </c>
      <c r="V7" s="129" t="str">
        <f t="shared" si="0"/>
        <v>-</v>
      </c>
    </row>
    <row r="8" spans="1:22" x14ac:dyDescent="0.25">
      <c r="A8" s="121" t="s">
        <v>4555</v>
      </c>
      <c r="B8" s="121" t="s">
        <v>4556</v>
      </c>
      <c r="C8" s="121" t="s">
        <v>4557</v>
      </c>
      <c r="D8" s="121" t="s">
        <v>23</v>
      </c>
      <c r="E8" s="122" t="s">
        <v>491</v>
      </c>
      <c r="F8" s="123">
        <v>113060861.999</v>
      </c>
      <c r="G8" s="123">
        <v>538</v>
      </c>
      <c r="H8" s="124">
        <v>1.73546</v>
      </c>
      <c r="I8" s="124">
        <v>-18.743289999999998</v>
      </c>
      <c r="J8" s="124">
        <v>-14.412929999999999</v>
      </c>
      <c r="K8" s="124">
        <v>-4.0768399999999998</v>
      </c>
      <c r="L8" s="124">
        <v>1.9020164450229471</v>
      </c>
      <c r="M8" s="124">
        <v>22.063694340264092</v>
      </c>
      <c r="N8" s="124">
        <v>-0.24057918657778085</v>
      </c>
      <c r="O8" s="124">
        <v>-39.22488660305509</v>
      </c>
      <c r="P8" s="123">
        <v>21</v>
      </c>
      <c r="Q8" s="124">
        <v>0.95832517381531945</v>
      </c>
      <c r="R8" s="124">
        <v>0.96720430279246328</v>
      </c>
      <c r="S8" s="124">
        <v>-8.7689668080476117</v>
      </c>
      <c r="T8" s="124">
        <v>6.3437922091223875</v>
      </c>
      <c r="U8" s="124">
        <v>-8.8065926648165043</v>
      </c>
      <c r="V8" s="129" t="str">
        <f t="shared" si="0"/>
        <v>-</v>
      </c>
    </row>
    <row r="9" spans="1:22" x14ac:dyDescent="0.25">
      <c r="A9" s="121" t="s">
        <v>4580</v>
      </c>
      <c r="B9" s="121" t="s">
        <v>4581</v>
      </c>
      <c r="C9" s="121" t="s">
        <v>4582</v>
      </c>
      <c r="D9" s="121" t="s">
        <v>852</v>
      </c>
      <c r="E9" s="122" t="s">
        <v>337</v>
      </c>
      <c r="F9" s="123">
        <v>107716829</v>
      </c>
      <c r="G9" s="123">
        <v>672</v>
      </c>
      <c r="H9" s="124">
        <v>11.75299</v>
      </c>
      <c r="I9" s="124">
        <v>-18.990870000000001</v>
      </c>
      <c r="J9" s="124">
        <v>-10.50942</v>
      </c>
      <c r="K9" s="124">
        <v>-2.5565199999999999</v>
      </c>
      <c r="L9" s="124">
        <v>4.7810055758612968</v>
      </c>
      <c r="M9" s="124">
        <v>21.189236048604894</v>
      </c>
      <c r="N9" s="124">
        <v>-0.11463728568935849</v>
      </c>
      <c r="O9" s="124">
        <v>-35.421925704262357</v>
      </c>
      <c r="P9" s="123">
        <v>12</v>
      </c>
      <c r="Q9" s="124">
        <v>0.92553150604676704</v>
      </c>
      <c r="R9" s="124">
        <v>0.89708500452673301</v>
      </c>
      <c r="S9" s="124">
        <v>-5.2145466241980412</v>
      </c>
      <c r="T9" s="124">
        <v>8.3331985075483281</v>
      </c>
      <c r="U9" s="124">
        <v>-6.2301487662430937</v>
      </c>
      <c r="V9" s="129" t="str">
        <f t="shared" si="0"/>
        <v>-</v>
      </c>
    </row>
    <row r="10" spans="1:22" x14ac:dyDescent="0.25">
      <c r="A10" s="121" t="s">
        <v>4561</v>
      </c>
      <c r="B10" s="121" t="s">
        <v>4562</v>
      </c>
      <c r="C10" s="121" t="s">
        <v>4563</v>
      </c>
      <c r="D10" s="121" t="s">
        <v>852</v>
      </c>
      <c r="E10" s="122" t="s">
        <v>337</v>
      </c>
      <c r="F10" s="123">
        <v>34522644.998000003</v>
      </c>
      <c r="G10" s="123">
        <v>14</v>
      </c>
      <c r="H10" s="124">
        <v>7.6534199999999997</v>
      </c>
      <c r="I10" s="124">
        <v>-14.15835</v>
      </c>
      <c r="J10" s="124">
        <v>-2.56582</v>
      </c>
      <c r="K10" s="124">
        <v>-2.9091100000000001</v>
      </c>
      <c r="L10" s="124">
        <v>8.247110150615411</v>
      </c>
      <c r="M10" s="124">
        <v>18.949660874170483</v>
      </c>
      <c r="N10" s="124">
        <v>5.472541567878253E-2</v>
      </c>
      <c r="O10" s="124">
        <v>-27.672679025307701</v>
      </c>
      <c r="P10" s="123">
        <v>12</v>
      </c>
      <c r="Q10" s="124">
        <v>0.93191655839236309</v>
      </c>
      <c r="R10" s="124">
        <v>0.80780318564208753</v>
      </c>
      <c r="S10" s="124">
        <v>-1.1962567670459454</v>
      </c>
      <c r="T10" s="124">
        <v>8.055148011712344</v>
      </c>
      <c r="U10" s="124">
        <v>-3.1282878082469767</v>
      </c>
      <c r="V10" s="129">
        <f t="shared" si="0"/>
        <v>5.472541567878253E-2</v>
      </c>
    </row>
    <row r="11" spans="1:22" x14ac:dyDescent="0.25">
      <c r="A11" s="121" t="s">
        <v>4540</v>
      </c>
      <c r="B11" s="121" t="s">
        <v>4541</v>
      </c>
      <c r="C11" s="121" t="s">
        <v>4542</v>
      </c>
      <c r="D11" s="121" t="s">
        <v>112</v>
      </c>
      <c r="E11" s="122" t="s">
        <v>112</v>
      </c>
      <c r="F11" s="123">
        <v>18992860.999000002</v>
      </c>
      <c r="G11" s="123">
        <v>63</v>
      </c>
      <c r="H11" s="124">
        <v>7.3034299999999996</v>
      </c>
      <c r="I11" s="124">
        <v>-16.314399999999999</v>
      </c>
      <c r="J11" s="124">
        <v>-6.9668200000000002</v>
      </c>
      <c r="K11" s="124">
        <v>-4.8010000000000002</v>
      </c>
      <c r="L11" s="124">
        <v>4.4885704463133225</v>
      </c>
      <c r="M11" s="124">
        <v>20.798476331968352</v>
      </c>
      <c r="N11" s="124">
        <v>-0.13085149087618697</v>
      </c>
      <c r="O11" s="124">
        <v>-33.128269638734267</v>
      </c>
      <c r="P11" s="123">
        <v>12</v>
      </c>
      <c r="Q11" s="124">
        <v>0.94663183205430501</v>
      </c>
      <c r="R11" s="124">
        <v>0.90061611880609449</v>
      </c>
      <c r="S11" s="124">
        <v>-5.6286839673093407</v>
      </c>
      <c r="T11" s="124">
        <v>7.0469839970112975</v>
      </c>
      <c r="U11" s="124">
        <v>-6.4918526737646198</v>
      </c>
      <c r="V11" s="129" t="str">
        <f t="shared" si="0"/>
        <v>-</v>
      </c>
    </row>
    <row r="12" spans="1:22" x14ac:dyDescent="0.25">
      <c r="A12" s="121" t="s">
        <v>4595</v>
      </c>
      <c r="B12" s="121" t="s">
        <v>4596</v>
      </c>
      <c r="C12" s="121" t="s">
        <v>4597</v>
      </c>
      <c r="D12" s="121" t="s">
        <v>57</v>
      </c>
      <c r="E12" s="122" t="s">
        <v>58</v>
      </c>
      <c r="F12" s="123">
        <v>569425778.99800003</v>
      </c>
      <c r="G12" s="123">
        <v>1136</v>
      </c>
      <c r="H12" s="124">
        <v>1.1752899999999999</v>
      </c>
      <c r="I12" s="124">
        <v>-15.4703</v>
      </c>
      <c r="J12" s="124">
        <v>-1.7907500000000001</v>
      </c>
      <c r="K12" s="124">
        <v>-6.5149699999999999</v>
      </c>
      <c r="L12" s="124">
        <v>6.549766892719866</v>
      </c>
      <c r="M12" s="124">
        <v>21.933950963803429</v>
      </c>
      <c r="N12" s="124">
        <v>-3.0104708024299452E-2</v>
      </c>
      <c r="O12" s="124">
        <v>-28.978314707843612</v>
      </c>
      <c r="P12" s="123">
        <v>21</v>
      </c>
      <c r="Q12" s="124">
        <v>0.96409279162191341</v>
      </c>
      <c r="R12" s="124">
        <v>0.96730357949222556</v>
      </c>
      <c r="S12" s="124">
        <v>-4.3335623755039769</v>
      </c>
      <c r="T12" s="124">
        <v>5.8685948867516506</v>
      </c>
      <c r="U12" s="124">
        <v>-4.6472618237258896</v>
      </c>
      <c r="V12" s="129" t="str">
        <f t="shared" si="0"/>
        <v>-</v>
      </c>
    </row>
    <row r="13" spans="1:22" x14ac:dyDescent="0.25">
      <c r="A13" s="121" t="s">
        <v>4501</v>
      </c>
      <c r="B13" s="121" t="s">
        <v>4502</v>
      </c>
      <c r="C13" s="121" t="s">
        <v>4503</v>
      </c>
      <c r="D13" s="121" t="s">
        <v>206</v>
      </c>
      <c r="E13" s="122" t="s">
        <v>207</v>
      </c>
      <c r="F13" s="123">
        <v>73901723</v>
      </c>
      <c r="G13" s="123">
        <v>206</v>
      </c>
      <c r="H13" s="124">
        <v>2.1197400000000002</v>
      </c>
      <c r="I13" s="124">
        <v>-14.2982</v>
      </c>
      <c r="J13" s="124">
        <v>3.6215899999999999</v>
      </c>
      <c r="K13" s="124">
        <v>-6.17896</v>
      </c>
      <c r="L13" s="124">
        <v>8.2271522443317036</v>
      </c>
      <c r="M13" s="124">
        <v>20.493417354022636</v>
      </c>
      <c r="N13" s="124">
        <v>4.9629114776584292E-2</v>
      </c>
      <c r="O13" s="124">
        <v>-25.550993236664176</v>
      </c>
      <c r="P13" s="123">
        <v>12</v>
      </c>
      <c r="Q13" s="124">
        <v>0.96188670206637106</v>
      </c>
      <c r="R13" s="124">
        <v>0.90170690697978417</v>
      </c>
      <c r="S13" s="124">
        <v>-2.1694983187942203</v>
      </c>
      <c r="T13" s="124">
        <v>6.0017434247531458</v>
      </c>
      <c r="U13" s="124">
        <v>-3.1461483917838096</v>
      </c>
      <c r="V13" s="129">
        <f t="shared" si="0"/>
        <v>4.9629114776584292E-2</v>
      </c>
    </row>
    <row r="14" spans="1:22" x14ac:dyDescent="0.25">
      <c r="A14" s="121" t="s">
        <v>4507</v>
      </c>
      <c r="B14" s="121" t="s">
        <v>4508</v>
      </c>
      <c r="C14" s="121" t="s">
        <v>4509</v>
      </c>
      <c r="D14" s="121" t="s">
        <v>1008</v>
      </c>
      <c r="E14" s="122" t="s">
        <v>302</v>
      </c>
      <c r="F14" s="123">
        <v>18383826.000999998</v>
      </c>
      <c r="G14" s="123">
        <v>128</v>
      </c>
      <c r="H14" s="124">
        <v>7.7339700000000002</v>
      </c>
      <c r="I14" s="124">
        <v>-14.91039</v>
      </c>
      <c r="J14" s="124">
        <v>-11.245039999999999</v>
      </c>
      <c r="K14" s="124">
        <v>-3.8262100000000001</v>
      </c>
      <c r="L14" s="124">
        <v>3.6931220930733755</v>
      </c>
      <c r="M14" s="124">
        <v>19.276611146231811</v>
      </c>
      <c r="N14" s="124">
        <v>-0.1824470059883212</v>
      </c>
      <c r="O14" s="124">
        <v>-33.565521472506575</v>
      </c>
      <c r="P14" s="123">
        <v>21</v>
      </c>
      <c r="Q14" s="124">
        <v>0.92500525283588175</v>
      </c>
      <c r="R14" s="124">
        <v>0.81564649947180301</v>
      </c>
      <c r="S14" s="124">
        <v>-5.5336960444641781</v>
      </c>
      <c r="T14" s="124">
        <v>8.359827060369815</v>
      </c>
      <c r="U14" s="124">
        <v>-7.2037094968358968</v>
      </c>
      <c r="V14" s="129" t="str">
        <f t="shared" si="0"/>
        <v>-</v>
      </c>
    </row>
    <row r="15" spans="1:22" x14ac:dyDescent="0.25">
      <c r="A15" s="121" t="s">
        <v>4534</v>
      </c>
      <c r="B15" s="121" t="s">
        <v>4535</v>
      </c>
      <c r="C15" s="121" t="s">
        <v>4536</v>
      </c>
      <c r="D15" s="121" t="s">
        <v>1251</v>
      </c>
      <c r="E15" s="122" t="s">
        <v>337</v>
      </c>
      <c r="F15" s="123">
        <v>15901781.002</v>
      </c>
      <c r="G15" s="123">
        <v>15594</v>
      </c>
      <c r="H15" s="124">
        <v>7.2429300000000003</v>
      </c>
      <c r="I15" s="124">
        <v>-18.777000000000001</v>
      </c>
      <c r="J15" s="124">
        <v>-9.6058199999999996</v>
      </c>
      <c r="K15" s="124">
        <v>-3.8163499999999999</v>
      </c>
      <c r="L15" s="124">
        <v>2.8058835296208118</v>
      </c>
      <c r="M15" s="124">
        <v>21.901939841970226</v>
      </c>
      <c r="N15" s="124">
        <v>-0.20108714499543942</v>
      </c>
      <c r="O15" s="124">
        <v>-36.877027539799698</v>
      </c>
      <c r="P15" s="123">
        <v>21</v>
      </c>
      <c r="Q15" s="124">
        <v>0.95030206241270776</v>
      </c>
      <c r="R15" s="124">
        <v>0.95207540136661339</v>
      </c>
      <c r="S15" s="124">
        <v>-7.6980213330770191</v>
      </c>
      <c r="T15" s="124">
        <v>6.8987359037172267</v>
      </c>
      <c r="U15" s="124">
        <v>-7.9977105435577229</v>
      </c>
      <c r="V15" s="129" t="str">
        <f t="shared" si="0"/>
        <v>-</v>
      </c>
    </row>
    <row r="16" spans="1:22" x14ac:dyDescent="0.25">
      <c r="A16" s="121" t="s">
        <v>4549</v>
      </c>
      <c r="B16" s="121" t="s">
        <v>4550</v>
      </c>
      <c r="C16" s="121" t="s">
        <v>4551</v>
      </c>
      <c r="D16" s="121" t="s">
        <v>760</v>
      </c>
      <c r="E16" s="122" t="s">
        <v>37</v>
      </c>
      <c r="F16" s="123">
        <v>113146126.002</v>
      </c>
      <c r="G16" s="123">
        <v>288</v>
      </c>
      <c r="H16" s="124">
        <v>2.5528400000000002</v>
      </c>
      <c r="I16" s="124">
        <v>-8.8977299999999993</v>
      </c>
      <c r="J16" s="124">
        <v>7.6969000000000003</v>
      </c>
      <c r="K16" s="124">
        <v>-2.7349199999999998</v>
      </c>
      <c r="L16" s="124">
        <v>9.1039390274152652</v>
      </c>
      <c r="M16" s="124">
        <v>14.196509784430816</v>
      </c>
      <c r="N16" s="124">
        <v>0.1334029965018424</v>
      </c>
      <c r="O16" s="124">
        <v>-15.073890778793631</v>
      </c>
      <c r="P16" s="123">
        <v>5</v>
      </c>
      <c r="Q16" s="124">
        <v>0.92941362047059173</v>
      </c>
      <c r="R16" s="124">
        <v>0.60355619197669952</v>
      </c>
      <c r="S16" s="124">
        <v>1.5927506204613038</v>
      </c>
      <c r="T16" s="124">
        <v>10.127185146407802</v>
      </c>
      <c r="U16" s="124">
        <v>-2.36150077591466</v>
      </c>
      <c r="V16" s="129">
        <f t="shared" si="0"/>
        <v>0.1334029965018424</v>
      </c>
    </row>
    <row r="17" spans="1:22" x14ac:dyDescent="0.25">
      <c r="A17" s="121" t="s">
        <v>4598</v>
      </c>
      <c r="B17" s="121" t="s">
        <v>4599</v>
      </c>
      <c r="C17" s="121" t="s">
        <v>4600</v>
      </c>
      <c r="D17" s="121" t="s">
        <v>760</v>
      </c>
      <c r="E17" s="122" t="s">
        <v>37</v>
      </c>
      <c r="F17" s="123">
        <v>522930253.00099999</v>
      </c>
      <c r="G17" s="123">
        <v>1558</v>
      </c>
      <c r="H17" s="124">
        <v>10.184889999999999</v>
      </c>
      <c r="I17" s="124">
        <v>-18.92259</v>
      </c>
      <c r="J17" s="124">
        <v>-4.9587000000000003</v>
      </c>
      <c r="K17" s="124">
        <v>-3.3556400000000002</v>
      </c>
      <c r="L17" s="124">
        <v>7.253700348005987</v>
      </c>
      <c r="M17" s="124">
        <v>21.613214103720612</v>
      </c>
      <c r="N17" s="124">
        <v>2.0181295337285579E-3</v>
      </c>
      <c r="O17" s="124">
        <v>-32.437864254248019</v>
      </c>
      <c r="P17" s="123">
        <v>12</v>
      </c>
      <c r="Q17" s="124">
        <v>0.94510993379775099</v>
      </c>
      <c r="R17" s="124">
        <v>0.93439127511527087</v>
      </c>
      <c r="S17" s="124">
        <v>-3.2961838029668979</v>
      </c>
      <c r="T17" s="124">
        <v>7.2063473413063646</v>
      </c>
      <c r="U17" s="124">
        <v>-4.0173028438719065</v>
      </c>
      <c r="V17" s="129">
        <f t="shared" si="0"/>
        <v>2.0181295337285579E-3</v>
      </c>
    </row>
    <row r="18" spans="1:22" x14ac:dyDescent="0.25">
      <c r="A18" s="121" t="s">
        <v>4522</v>
      </c>
      <c r="B18" s="121" t="s">
        <v>4523</v>
      </c>
      <c r="C18" s="121" t="s">
        <v>4524</v>
      </c>
      <c r="D18" s="121" t="s">
        <v>760</v>
      </c>
      <c r="E18" s="122" t="s">
        <v>37</v>
      </c>
      <c r="F18" s="123">
        <v>1544633864.0020001</v>
      </c>
      <c r="G18" s="123">
        <v>3465</v>
      </c>
      <c r="H18" s="124">
        <v>8.1599900000000005</v>
      </c>
      <c r="I18" s="124">
        <v>-15.36387</v>
      </c>
      <c r="J18" s="124">
        <v>-10.409179999999999</v>
      </c>
      <c r="K18" s="124">
        <v>-4.1263199999999998</v>
      </c>
      <c r="L18" s="124">
        <v>5.2782689277757422</v>
      </c>
      <c r="M18" s="124">
        <v>21.295743057897379</v>
      </c>
      <c r="N18" s="124">
        <v>-9.0713582957713604E-2</v>
      </c>
      <c r="O18" s="124">
        <v>-34.867204990838175</v>
      </c>
      <c r="P18" s="123">
        <v>21</v>
      </c>
      <c r="Q18" s="124">
        <v>0.94173887283079538</v>
      </c>
      <c r="R18" s="124">
        <v>0.91738236347461277</v>
      </c>
      <c r="S18" s="124">
        <v>-4.996739921510021</v>
      </c>
      <c r="T18" s="124">
        <v>7.386916623128192</v>
      </c>
      <c r="U18" s="124">
        <v>-5.7851414838949733</v>
      </c>
      <c r="V18" s="129" t="str">
        <f t="shared" si="0"/>
        <v>-</v>
      </c>
    </row>
    <row r="19" spans="1:22" x14ac:dyDescent="0.25">
      <c r="A19" s="121" t="s">
        <v>4516</v>
      </c>
      <c r="B19" s="121" t="s">
        <v>4517</v>
      </c>
      <c r="C19" s="121" t="s">
        <v>4518</v>
      </c>
      <c r="D19" s="121" t="s">
        <v>36</v>
      </c>
      <c r="E19" s="122" t="s">
        <v>37</v>
      </c>
      <c r="F19" s="123">
        <v>51864524.001999997</v>
      </c>
      <c r="G19" s="123">
        <v>1419</v>
      </c>
      <c r="H19" s="124">
        <v>-4.4771400000000003</v>
      </c>
      <c r="I19" s="124">
        <v>-10.231619999999999</v>
      </c>
      <c r="J19" s="124">
        <v>-10.15391</v>
      </c>
      <c r="K19" s="124">
        <v>-6.5821399999999999</v>
      </c>
      <c r="L19" s="124">
        <v>5.3751654481315692</v>
      </c>
      <c r="M19" s="124">
        <v>23.09930723305596</v>
      </c>
      <c r="N19" s="124">
        <v>-7.9436002805619521E-2</v>
      </c>
      <c r="O19" s="124">
        <v>-35.396293648707733</v>
      </c>
      <c r="P19" s="123">
        <v>21</v>
      </c>
      <c r="Q19" s="124">
        <v>0.92870168215436455</v>
      </c>
      <c r="R19" s="124">
        <v>0.9813010835100453</v>
      </c>
      <c r="S19" s="124">
        <v>-5.3586138504389664</v>
      </c>
      <c r="T19" s="124">
        <v>8.5756113867870329</v>
      </c>
      <c r="U19" s="124">
        <v>-5.6984275585141404</v>
      </c>
      <c r="V19" s="129" t="str">
        <f t="shared" si="0"/>
        <v>-</v>
      </c>
    </row>
    <row r="20" spans="1:22" x14ac:dyDescent="0.25">
      <c r="A20" s="121" t="s">
        <v>4513</v>
      </c>
      <c r="B20" s="121" t="s">
        <v>4514</v>
      </c>
      <c r="C20" s="121" t="s">
        <v>4515</v>
      </c>
      <c r="D20" s="121" t="s">
        <v>760</v>
      </c>
      <c r="E20" s="122" t="s">
        <v>37</v>
      </c>
      <c r="F20" s="123">
        <v>59274111.001000002</v>
      </c>
      <c r="G20" s="123">
        <v>1772</v>
      </c>
      <c r="H20" s="124">
        <v>-1.2488600000000001</v>
      </c>
      <c r="I20" s="124">
        <v>-17.040949999999999</v>
      </c>
      <c r="J20" s="124">
        <v>3.1796099999999998</v>
      </c>
      <c r="K20" s="124">
        <v>-5.1045699999999998</v>
      </c>
      <c r="L20" s="124">
        <v>7.6776376168996574</v>
      </c>
      <c r="M20" s="124">
        <v>20.70750187050708</v>
      </c>
      <c r="N20" s="124">
        <v>2.2579041041213641E-2</v>
      </c>
      <c r="O20" s="124">
        <v>-26.802547986376148</v>
      </c>
      <c r="P20" s="123">
        <v>12</v>
      </c>
      <c r="Q20" s="124">
        <v>0.98501240787088362</v>
      </c>
      <c r="R20" s="124">
        <v>0.93303191941931174</v>
      </c>
      <c r="S20" s="124">
        <v>-3.0618297513095971</v>
      </c>
      <c r="T20" s="124">
        <v>3.8600971867946536</v>
      </c>
      <c r="U20" s="124">
        <v>-3.6379160034982094</v>
      </c>
      <c r="V20" s="129">
        <f t="shared" si="0"/>
        <v>2.2579041041213641E-2</v>
      </c>
    </row>
    <row r="21" spans="1:22" x14ac:dyDescent="0.25">
      <c r="A21" s="121" t="s">
        <v>4601</v>
      </c>
      <c r="B21" s="121" t="s">
        <v>4602</v>
      </c>
      <c r="C21" s="121" t="s">
        <v>4603</v>
      </c>
      <c r="D21" s="121" t="s">
        <v>760</v>
      </c>
      <c r="E21" s="122" t="s">
        <v>37</v>
      </c>
      <c r="F21" s="123">
        <v>76687416.001000002</v>
      </c>
      <c r="G21" s="123">
        <v>1472</v>
      </c>
      <c r="H21" s="124">
        <v>9.9337599999999995</v>
      </c>
      <c r="I21" s="124">
        <v>-18.73875</v>
      </c>
      <c r="J21" s="124">
        <v>-4.6915500000000003</v>
      </c>
      <c r="K21" s="124">
        <v>-3.3002799999999999</v>
      </c>
      <c r="L21" s="124">
        <v>7.4056480714524975</v>
      </c>
      <c r="M21" s="124">
        <v>21.40505460075471</v>
      </c>
      <c r="N21" s="124">
        <v>9.1364396305315815E-3</v>
      </c>
      <c r="O21" s="124">
        <v>-31.960395101063909</v>
      </c>
      <c r="P21" s="123">
        <v>12</v>
      </c>
      <c r="Q21" s="124">
        <v>0.94606903011979349</v>
      </c>
      <c r="R21" s="124">
        <v>0.92633112532838535</v>
      </c>
      <c r="S21" s="124">
        <v>-3.0902907690869155</v>
      </c>
      <c r="T21" s="124">
        <v>7.1190468197163383</v>
      </c>
      <c r="U21" s="124">
        <v>-3.8813228984172832</v>
      </c>
      <c r="V21" s="129">
        <f t="shared" si="0"/>
        <v>9.1364396305315815E-3</v>
      </c>
    </row>
    <row r="22" spans="1:22" x14ac:dyDescent="0.25">
      <c r="A22" s="121" t="s">
        <v>4610</v>
      </c>
      <c r="B22" s="121" t="s">
        <v>4611</v>
      </c>
      <c r="C22" s="121" t="s">
        <v>4612</v>
      </c>
      <c r="D22" s="121" t="s">
        <v>760</v>
      </c>
      <c r="E22" s="122" t="s">
        <v>37</v>
      </c>
      <c r="F22" s="123">
        <v>91874484.997999996</v>
      </c>
      <c r="G22" s="123">
        <v>1974</v>
      </c>
      <c r="H22" s="124">
        <v>8.2803299999999993</v>
      </c>
      <c r="I22" s="124">
        <v>-17.29468</v>
      </c>
      <c r="J22" s="124">
        <v>-9.6781299999999995</v>
      </c>
      <c r="K22" s="124">
        <v>-3.3590599999999999</v>
      </c>
      <c r="L22" s="124">
        <v>6.1483853787030363</v>
      </c>
      <c r="M22" s="124">
        <v>21.694547909302578</v>
      </c>
      <c r="N22" s="124">
        <v>-4.8938411071759655E-2</v>
      </c>
      <c r="O22" s="124">
        <v>-33.936251049727858</v>
      </c>
      <c r="P22" s="123">
        <v>21</v>
      </c>
      <c r="Q22" s="124">
        <v>0.95293497222626311</v>
      </c>
      <c r="R22" s="124">
        <v>0.94567293745681691</v>
      </c>
      <c r="S22" s="124">
        <v>-4.4697524474811345</v>
      </c>
      <c r="T22" s="124">
        <v>6.6836065148781687</v>
      </c>
      <c r="U22" s="124">
        <v>-5.0064632328981844</v>
      </c>
      <c r="V22" s="129" t="str">
        <f t="shared" si="0"/>
        <v>-</v>
      </c>
    </row>
    <row r="23" spans="1:22" x14ac:dyDescent="0.25">
      <c r="A23" s="121" t="s">
        <v>4504</v>
      </c>
      <c r="B23" s="121" t="s">
        <v>4505</v>
      </c>
      <c r="C23" s="121" t="s">
        <v>4506</v>
      </c>
      <c r="D23" s="121" t="s">
        <v>865</v>
      </c>
      <c r="E23" s="122" t="s">
        <v>491</v>
      </c>
      <c r="F23" s="123">
        <v>58698252.998999998</v>
      </c>
      <c r="G23" s="123">
        <v>184</v>
      </c>
      <c r="H23" s="124">
        <v>3.91649</v>
      </c>
      <c r="I23" s="124">
        <v>-19.08398</v>
      </c>
      <c r="J23" s="124">
        <v>-6.5570500000000003</v>
      </c>
      <c r="K23" s="124">
        <v>-3.6593100000000001</v>
      </c>
      <c r="L23" s="124">
        <v>4.0751411042691421</v>
      </c>
      <c r="M23" s="124">
        <v>21.460105620324999</v>
      </c>
      <c r="N23" s="124">
        <v>-0.14608227161129186</v>
      </c>
      <c r="O23" s="124">
        <v>-33.634870349489454</v>
      </c>
      <c r="P23" s="123">
        <v>12</v>
      </c>
      <c r="Q23" s="124">
        <v>0.93657076027608854</v>
      </c>
      <c r="R23" s="124">
        <v>0.91938950319980173</v>
      </c>
      <c r="S23" s="124">
        <v>-6.1421019320901955</v>
      </c>
      <c r="T23" s="124">
        <v>7.7249941797464281</v>
      </c>
      <c r="U23" s="124">
        <v>-6.8618358370878934</v>
      </c>
      <c r="V23" s="129" t="str">
        <f t="shared" si="0"/>
        <v>-</v>
      </c>
    </row>
    <row r="24" spans="1:22" x14ac:dyDescent="0.25">
      <c r="A24" s="121" t="s">
        <v>4519</v>
      </c>
      <c r="B24" s="121" t="s">
        <v>4520</v>
      </c>
      <c r="C24" s="121" t="s">
        <v>4521</v>
      </c>
      <c r="D24" s="121" t="s">
        <v>865</v>
      </c>
      <c r="E24" s="122" t="s">
        <v>491</v>
      </c>
      <c r="F24" s="123">
        <v>272934962.99800003</v>
      </c>
      <c r="G24" s="123">
        <v>522</v>
      </c>
      <c r="H24" s="124">
        <v>7.7950200000000001</v>
      </c>
      <c r="I24" s="124">
        <v>-15.726739999999999</v>
      </c>
      <c r="J24" s="124">
        <v>-12.545500000000001</v>
      </c>
      <c r="K24" s="124">
        <v>-3.19875</v>
      </c>
      <c r="L24" s="124">
        <v>4.7342162829054679</v>
      </c>
      <c r="M24" s="124">
        <v>22.220276547589076</v>
      </c>
      <c r="N24" s="124">
        <v>-0.11142371671641665</v>
      </c>
      <c r="O24" s="124">
        <v>-35.783714850846238</v>
      </c>
      <c r="P24" s="123">
        <v>21</v>
      </c>
      <c r="Q24" s="124">
        <v>0.94718900797561334</v>
      </c>
      <c r="R24" s="124">
        <v>0.96274927481292949</v>
      </c>
      <c r="S24" s="124">
        <v>-5.9226467390728326</v>
      </c>
      <c r="T24" s="124">
        <v>7.1718884128527414</v>
      </c>
      <c r="U24" s="124">
        <v>-6.2720210981193514</v>
      </c>
      <c r="V24" s="129" t="str">
        <f t="shared" si="0"/>
        <v>-</v>
      </c>
    </row>
    <row r="25" spans="1:22" x14ac:dyDescent="0.25">
      <c r="A25" s="121" t="s">
        <v>4592</v>
      </c>
      <c r="B25" s="121" t="s">
        <v>4593</v>
      </c>
      <c r="C25" s="121" t="s">
        <v>4594</v>
      </c>
      <c r="D25" s="121" t="s">
        <v>4449</v>
      </c>
      <c r="E25" s="122" t="s">
        <v>337</v>
      </c>
      <c r="F25" s="123">
        <v>65228830.998000003</v>
      </c>
      <c r="G25" s="123">
        <v>2929</v>
      </c>
      <c r="H25" s="124">
        <v>8.9588400000000004</v>
      </c>
      <c r="I25" s="124">
        <v>15.010260000000001</v>
      </c>
      <c r="J25" s="124">
        <v>-21.517569999999999</v>
      </c>
      <c r="K25" s="124">
        <v>1.44079</v>
      </c>
      <c r="L25" s="124">
        <v>12.229776198983778</v>
      </c>
      <c r="M25" s="124">
        <v>19.089500976216119</v>
      </c>
      <c r="N25" s="124">
        <v>0.26295575368541152</v>
      </c>
      <c r="O25" s="124">
        <v>-24.688112058709212</v>
      </c>
      <c r="P25" s="123">
        <v>12</v>
      </c>
      <c r="Q25" s="124">
        <v>0.77369249871776002</v>
      </c>
      <c r="R25" s="124">
        <v>0.67560064058402591</v>
      </c>
      <c r="S25" s="124">
        <v>4.2628714275692507</v>
      </c>
      <c r="T25" s="124">
        <v>14.020219653465253</v>
      </c>
      <c r="U25" s="124">
        <v>0.43585056603934191</v>
      </c>
      <c r="V25" s="129">
        <f t="shared" si="0"/>
        <v>0.26295575368541152</v>
      </c>
    </row>
    <row r="26" spans="1:22" x14ac:dyDescent="0.25">
      <c r="A26" s="121" t="s">
        <v>4546</v>
      </c>
      <c r="B26" s="121" t="s">
        <v>4547</v>
      </c>
      <c r="C26" s="121" t="s">
        <v>4548</v>
      </c>
      <c r="D26" s="121" t="s">
        <v>4350</v>
      </c>
      <c r="E26" s="122" t="s">
        <v>337</v>
      </c>
      <c r="F26" s="123">
        <v>13913397.999</v>
      </c>
      <c r="G26" s="123">
        <v>55</v>
      </c>
      <c r="H26" s="124">
        <v>3.0108799999999998</v>
      </c>
      <c r="I26" s="124">
        <v>-21.508209999999998</v>
      </c>
      <c r="J26" s="124">
        <v>-5.9422300000000003</v>
      </c>
      <c r="K26" s="124">
        <v>-4.8516300000000001</v>
      </c>
      <c r="L26" s="124">
        <v>4.7299606434944463</v>
      </c>
      <c r="M26" s="124">
        <v>22.34206083042584</v>
      </c>
      <c r="N26" s="124">
        <v>-0.11100683404426807</v>
      </c>
      <c r="O26" s="124">
        <v>-34.916461308618132</v>
      </c>
      <c r="P26" s="123">
        <v>12</v>
      </c>
      <c r="Q26" s="124">
        <v>0.93978562939130328</v>
      </c>
      <c r="R26" s="124">
        <v>0.96045964176089726</v>
      </c>
      <c r="S26" s="124">
        <v>-5.8913943514165119</v>
      </c>
      <c r="T26" s="124">
        <v>7.6844942096534323</v>
      </c>
      <c r="U26" s="124">
        <v>-6.2758295238190431</v>
      </c>
      <c r="V26" s="129" t="str">
        <f t="shared" si="0"/>
        <v>-</v>
      </c>
    </row>
    <row r="27" spans="1:22" x14ac:dyDescent="0.25">
      <c r="A27" s="121" t="s">
        <v>4570</v>
      </c>
      <c r="B27" s="121" t="s">
        <v>4571</v>
      </c>
      <c r="C27" s="121" t="s">
        <v>4572</v>
      </c>
      <c r="D27" s="121" t="s">
        <v>1119</v>
      </c>
      <c r="E27" s="122" t="s">
        <v>491</v>
      </c>
      <c r="F27" s="123">
        <v>62876321.001000002</v>
      </c>
      <c r="G27" s="123">
        <v>1157</v>
      </c>
      <c r="H27" s="124">
        <v>-3.0254300000000001</v>
      </c>
      <c r="I27" s="124">
        <v>-19.069970000000001</v>
      </c>
      <c r="J27" s="124">
        <v>-3.6202999999999999</v>
      </c>
      <c r="K27" s="124">
        <v>-3.5641600000000002</v>
      </c>
      <c r="L27" s="124">
        <v>5.0039696723590765</v>
      </c>
      <c r="M27" s="124">
        <v>21.122973664497955</v>
      </c>
      <c r="N27" s="124">
        <v>-0.10444137482656031</v>
      </c>
      <c r="O27" s="124">
        <v>-31.31886474003025</v>
      </c>
      <c r="P27" s="123">
        <v>12</v>
      </c>
      <c r="Q27" s="124">
        <v>0.9437821979855856</v>
      </c>
      <c r="R27" s="124">
        <v>0.91191409778202448</v>
      </c>
      <c r="S27" s="124">
        <v>-5.2362621191796164</v>
      </c>
      <c r="T27" s="124">
        <v>7.2432420465881746</v>
      </c>
      <c r="U27" s="124">
        <v>-6.0306153675687586</v>
      </c>
      <c r="V27" s="129" t="str">
        <f t="shared" si="0"/>
        <v>-</v>
      </c>
    </row>
    <row r="28" spans="1:22" x14ac:dyDescent="0.25">
      <c r="A28" s="121" t="s">
        <v>4583</v>
      </c>
      <c r="B28" s="121" t="s">
        <v>4584</v>
      </c>
      <c r="C28" s="121" t="s">
        <v>4585</v>
      </c>
      <c r="D28" s="121" t="s">
        <v>325</v>
      </c>
      <c r="E28" s="122" t="s">
        <v>326</v>
      </c>
      <c r="F28" s="123">
        <v>348386116</v>
      </c>
      <c r="G28" s="123">
        <v>2666</v>
      </c>
      <c r="H28" s="124">
        <v>16.10783</v>
      </c>
      <c r="I28" s="124">
        <v>-18.418310000000002</v>
      </c>
      <c r="J28" s="124">
        <v>-8.3244299999999996</v>
      </c>
      <c r="K28" s="124">
        <v>-3.5602900000000002</v>
      </c>
      <c r="L28" s="124">
        <v>6.8175208051211245</v>
      </c>
      <c r="M28" s="124">
        <v>21.684025905746683</v>
      </c>
      <c r="N28" s="124">
        <v>-1.8103708180836894E-2</v>
      </c>
      <c r="O28" s="124">
        <v>-35.30617363265727</v>
      </c>
      <c r="P28" s="123">
        <v>12</v>
      </c>
      <c r="Q28" s="124">
        <v>0.91412603008655469</v>
      </c>
      <c r="R28" s="124">
        <v>0.9067197680955994</v>
      </c>
      <c r="S28" s="124">
        <v>-3.3134762391280588</v>
      </c>
      <c r="T28" s="124">
        <v>9.0247636627332515</v>
      </c>
      <c r="U28" s="124">
        <v>-4.4076454505565632</v>
      </c>
      <c r="V28" s="129" t="str">
        <f t="shared" si="0"/>
        <v>-</v>
      </c>
    </row>
    <row r="29" spans="1:22" x14ac:dyDescent="0.25">
      <c r="A29" s="121" t="s">
        <v>4528</v>
      </c>
      <c r="B29" s="121" t="s">
        <v>4529</v>
      </c>
      <c r="C29" s="121" t="s">
        <v>4530</v>
      </c>
      <c r="D29" s="121" t="s">
        <v>62</v>
      </c>
      <c r="E29" s="122" t="s">
        <v>63</v>
      </c>
      <c r="F29" s="123">
        <v>34669379.998999998</v>
      </c>
      <c r="G29" s="123">
        <v>895</v>
      </c>
      <c r="H29" s="124">
        <v>-0.16533</v>
      </c>
      <c r="I29" s="124">
        <v>-17.782810000000001</v>
      </c>
      <c r="J29" s="124">
        <v>-7.3258900000000002</v>
      </c>
      <c r="K29" s="124">
        <v>-4.9916900000000002</v>
      </c>
      <c r="L29" s="124">
        <v>3.961419465389393</v>
      </c>
      <c r="M29" s="124">
        <v>21.604223029708375</v>
      </c>
      <c r="N29" s="124">
        <v>-0.15037164782310289</v>
      </c>
      <c r="O29" s="124">
        <v>-34.26794700260939</v>
      </c>
      <c r="P29" s="123">
        <v>21</v>
      </c>
      <c r="Q29" s="124">
        <v>0.95636729315746094</v>
      </c>
      <c r="R29" s="124">
        <v>0.94512762706230924</v>
      </c>
      <c r="S29" s="124">
        <v>-6.5663597309833648</v>
      </c>
      <c r="T29" s="124">
        <v>6.4250181319169757</v>
      </c>
      <c r="U29" s="124">
        <v>-6.9636067744940577</v>
      </c>
      <c r="V29" s="129" t="str">
        <f t="shared" si="0"/>
        <v>-</v>
      </c>
    </row>
    <row r="30" spans="1:22" x14ac:dyDescent="0.25">
      <c r="A30" s="121" t="s">
        <v>4573</v>
      </c>
      <c r="B30" s="121" t="s">
        <v>4574</v>
      </c>
      <c r="C30" s="121" t="s">
        <v>4575</v>
      </c>
      <c r="D30" s="121" t="s">
        <v>4576</v>
      </c>
      <c r="E30" s="122" t="s">
        <v>491</v>
      </c>
      <c r="F30" s="123">
        <v>54085669.998999998</v>
      </c>
      <c r="G30" s="123">
        <v>19</v>
      </c>
      <c r="H30" s="124">
        <v>4.9812900000000004</v>
      </c>
      <c r="I30" s="124">
        <v>-7.0224399999999996</v>
      </c>
      <c r="J30" s="124">
        <v>1.4543299999999999</v>
      </c>
      <c r="K30" s="124">
        <v>-3.6156600000000001</v>
      </c>
      <c r="L30" s="124">
        <v>11.004107004223162</v>
      </c>
      <c r="M30" s="124">
        <v>19.28506481508283</v>
      </c>
      <c r="N30" s="124">
        <v>0.19673384343263337</v>
      </c>
      <c r="O30" s="124">
        <v>-26.49385929863649</v>
      </c>
      <c r="P30" s="123">
        <v>12</v>
      </c>
      <c r="Q30" s="124">
        <v>0.93929203504091896</v>
      </c>
      <c r="R30" s="124">
        <v>0.82860744942021369</v>
      </c>
      <c r="S30" s="124">
        <v>1.1287505550988621</v>
      </c>
      <c r="T30" s="124">
        <v>7.604233655834661</v>
      </c>
      <c r="U30" s="124">
        <v>-0.6610163462684393</v>
      </c>
      <c r="V30" s="129">
        <f t="shared" si="0"/>
        <v>0.19673384343263337</v>
      </c>
    </row>
    <row r="31" spans="1:22" x14ac:dyDescent="0.25">
      <c r="A31" s="121" t="s">
        <v>4525</v>
      </c>
      <c r="B31" s="121" t="s">
        <v>4526</v>
      </c>
      <c r="C31" s="121" t="s">
        <v>4527</v>
      </c>
      <c r="D31" s="121" t="s">
        <v>1153</v>
      </c>
      <c r="E31" s="122" t="s">
        <v>491</v>
      </c>
      <c r="F31" s="123">
        <v>783680963.00100005</v>
      </c>
      <c r="G31" s="123">
        <v>106</v>
      </c>
      <c r="H31" s="124">
        <v>19.87557</v>
      </c>
      <c r="I31" s="124">
        <v>-15.488810000000001</v>
      </c>
      <c r="J31" s="124">
        <v>-16.24137</v>
      </c>
      <c r="K31" s="124">
        <v>-4.3873300000000004</v>
      </c>
      <c r="L31" s="124">
        <v>5.3748290837328572</v>
      </c>
      <c r="M31" s="124">
        <v>21.803392813566294</v>
      </c>
      <c r="N31" s="124">
        <v>-8.4172817242906317E-2</v>
      </c>
      <c r="O31" s="124">
        <v>-38.096942502235407</v>
      </c>
      <c r="P31" s="123">
        <v>12</v>
      </c>
      <c r="Q31" s="124">
        <v>0.90466524678315363</v>
      </c>
      <c r="R31" s="124">
        <v>0.90227531762540925</v>
      </c>
      <c r="S31" s="124">
        <v>-4.587851802508272</v>
      </c>
      <c r="T31" s="124">
        <v>9.5333839524549582</v>
      </c>
      <c r="U31" s="124">
        <v>-5.6987285752819528</v>
      </c>
      <c r="V31" s="129" t="str">
        <f t="shared" si="0"/>
        <v>-</v>
      </c>
    </row>
    <row r="32" spans="1:22" x14ac:dyDescent="0.25">
      <c r="A32" s="121" t="s">
        <v>4567</v>
      </c>
      <c r="B32" s="121" t="s">
        <v>4568</v>
      </c>
      <c r="C32" s="121" t="s">
        <v>4569</v>
      </c>
      <c r="D32" s="121" t="s">
        <v>1153</v>
      </c>
      <c r="E32" s="122" t="s">
        <v>491</v>
      </c>
      <c r="F32" s="123">
        <v>753771046.00100005</v>
      </c>
      <c r="G32" s="123">
        <v>113</v>
      </c>
      <c r="H32" s="124">
        <v>15.03598</v>
      </c>
      <c r="I32" s="124">
        <v>-17.43816</v>
      </c>
      <c r="J32" s="124">
        <v>-14.37978</v>
      </c>
      <c r="K32" s="124">
        <v>-3.54305</v>
      </c>
      <c r="L32" s="124">
        <v>4.3696817827418633</v>
      </c>
      <c r="M32" s="124">
        <v>22.04113087849824</v>
      </c>
      <c r="N32" s="124">
        <v>-0.12886817446982718</v>
      </c>
      <c r="O32" s="124">
        <v>-37.54513302854491</v>
      </c>
      <c r="P32" s="123">
        <v>12</v>
      </c>
      <c r="Q32" s="124">
        <v>0.91656547105520381</v>
      </c>
      <c r="R32" s="124">
        <v>0.92411167437624497</v>
      </c>
      <c r="S32" s="124">
        <v>-5.7894258731501322</v>
      </c>
      <c r="T32" s="124">
        <v>8.9686849486078906</v>
      </c>
      <c r="U32" s="124">
        <v>-6.5982476471207807</v>
      </c>
      <c r="V32" s="129" t="str">
        <f t="shared" si="0"/>
        <v>-</v>
      </c>
    </row>
    <row r="33" spans="1:22" x14ac:dyDescent="0.25">
      <c r="A33" s="121" t="s">
        <v>4531</v>
      </c>
      <c r="B33" s="121" t="s">
        <v>4532</v>
      </c>
      <c r="C33" s="121" t="s">
        <v>4533</v>
      </c>
      <c r="D33" s="121" t="s">
        <v>1063</v>
      </c>
      <c r="E33" s="122" t="s">
        <v>554</v>
      </c>
      <c r="F33" s="123">
        <v>44357158.001999997</v>
      </c>
      <c r="G33" s="123">
        <v>25</v>
      </c>
      <c r="H33" s="124">
        <v>8.5716099999999997</v>
      </c>
      <c r="I33" s="124">
        <v>-13.71185</v>
      </c>
      <c r="J33" s="124">
        <v>2.71563</v>
      </c>
      <c r="K33" s="124">
        <v>-2.15096</v>
      </c>
      <c r="L33" s="124">
        <v>7.6180841845039371</v>
      </c>
      <c r="M33" s="124">
        <v>15.559550959126311</v>
      </c>
      <c r="N33" s="124">
        <v>2.6221971525480139E-2</v>
      </c>
      <c r="O33" s="124">
        <v>-21.761535794229982</v>
      </c>
      <c r="P33" s="123">
        <v>12</v>
      </c>
      <c r="Q33" s="124">
        <v>0.9246748856761593</v>
      </c>
      <c r="R33" s="124">
        <v>0.6581323102862896</v>
      </c>
      <c r="S33" s="124">
        <v>-0.32427080763524341</v>
      </c>
      <c r="T33" s="124">
        <v>9.5369652194229388</v>
      </c>
      <c r="U33" s="124">
        <v>-3.6912111256963254</v>
      </c>
      <c r="V33" s="129">
        <f t="shared" si="0"/>
        <v>2.6221971525480139E-2</v>
      </c>
    </row>
    <row r="34" spans="1:22" x14ac:dyDescent="0.25">
      <c r="A34" s="121" t="s">
        <v>4564</v>
      </c>
      <c r="B34" s="121" t="s">
        <v>4565</v>
      </c>
      <c r="C34" s="121" t="s">
        <v>4566</v>
      </c>
      <c r="D34" s="121" t="s">
        <v>1063</v>
      </c>
      <c r="E34" s="122" t="s">
        <v>554</v>
      </c>
      <c r="F34" s="123">
        <v>9377901.9989999998</v>
      </c>
      <c r="G34" s="123">
        <v>26</v>
      </c>
      <c r="H34" s="124">
        <v>6.9926000000000004</v>
      </c>
      <c r="I34" s="124">
        <v>-14.68108</v>
      </c>
      <c r="J34" s="124">
        <v>1.58995</v>
      </c>
      <c r="K34" s="124">
        <v>-2.2083499999999998</v>
      </c>
      <c r="L34" s="124">
        <v>6.3267393976683683</v>
      </c>
      <c r="M34" s="124">
        <v>15.346710323814213</v>
      </c>
      <c r="N34" s="124">
        <v>-5.7559090254370476E-2</v>
      </c>
      <c r="O34" s="124">
        <v>-22.537606265539132</v>
      </c>
      <c r="P34" s="123">
        <v>12</v>
      </c>
      <c r="Q34" s="124">
        <v>0.92880428431811213</v>
      </c>
      <c r="R34" s="124">
        <v>0.65202852642424058</v>
      </c>
      <c r="S34" s="124">
        <v>-1.4865167254147726</v>
      </c>
      <c r="T34" s="124">
        <v>9.4978793408070068</v>
      </c>
      <c r="U34" s="124">
        <v>-4.8468519585702863</v>
      </c>
      <c r="V34" s="129" t="str">
        <f t="shared" si="0"/>
        <v>-</v>
      </c>
    </row>
    <row r="35" spans="1:22" x14ac:dyDescent="0.25">
      <c r="A35" s="121" t="s">
        <v>4607</v>
      </c>
      <c r="B35" s="121" t="s">
        <v>4608</v>
      </c>
      <c r="C35" s="121" t="s">
        <v>4609</v>
      </c>
      <c r="D35" s="121" t="s">
        <v>2507</v>
      </c>
      <c r="E35" s="122" t="s">
        <v>4613</v>
      </c>
      <c r="F35" s="123">
        <v>47932034</v>
      </c>
      <c r="G35" s="123">
        <v>3819</v>
      </c>
      <c r="H35" s="124">
        <v>1.83979</v>
      </c>
      <c r="I35" s="124">
        <v>-10.239699999999999</v>
      </c>
      <c r="J35" s="124">
        <v>-11.15268</v>
      </c>
      <c r="K35" s="124">
        <v>-2.7504400000000002</v>
      </c>
      <c r="L35" s="124">
        <v>4.3708480034314157</v>
      </c>
      <c r="M35" s="124">
        <v>19.272102420980953</v>
      </c>
      <c r="N35" s="124">
        <v>-0.1473235258329712</v>
      </c>
      <c r="O35" s="124">
        <v>-30.984199264382429</v>
      </c>
      <c r="P35" s="123">
        <v>21</v>
      </c>
      <c r="Q35" s="124">
        <v>0.94515715509250697</v>
      </c>
      <c r="R35" s="124">
        <v>0.833221010138536</v>
      </c>
      <c r="S35" s="124">
        <v>-5.1188355849735174</v>
      </c>
      <c r="T35" s="124">
        <v>7.2742591192813961</v>
      </c>
      <c r="U35" s="124">
        <v>-6.5972039814299999</v>
      </c>
      <c r="V35" s="129" t="str">
        <f t="shared" si="0"/>
        <v>-</v>
      </c>
    </row>
    <row r="36" spans="1:22" x14ac:dyDescent="0.25">
      <c r="A36" s="121" t="s">
        <v>4577</v>
      </c>
      <c r="B36" s="121" t="s">
        <v>4578</v>
      </c>
      <c r="C36" s="121" t="s">
        <v>4579</v>
      </c>
      <c r="D36" s="121" t="s">
        <v>4391</v>
      </c>
      <c r="E36" s="122" t="s">
        <v>491</v>
      </c>
      <c r="F36" s="123">
        <v>209713910.00099999</v>
      </c>
      <c r="G36" s="123">
        <v>42</v>
      </c>
      <c r="H36" s="124">
        <v>2.8129300000000002</v>
      </c>
      <c r="I36" s="124">
        <v>-9.4814500000000006</v>
      </c>
      <c r="J36" s="124">
        <v>-9.3383699999999994</v>
      </c>
      <c r="K36" s="124">
        <v>-1.5275700000000001</v>
      </c>
      <c r="L36" s="124">
        <v>8.9066926287296955</v>
      </c>
      <c r="M36" s="124">
        <v>18.790508429242145</v>
      </c>
      <c r="N36" s="124">
        <v>9.0290827031850193E-2</v>
      </c>
      <c r="O36" s="124">
        <v>-27.894137603192693</v>
      </c>
      <c r="P36" s="123">
        <v>12</v>
      </c>
      <c r="Q36" s="124">
        <v>0.9037095162279869</v>
      </c>
      <c r="R36" s="124">
        <v>0.77677363729534021</v>
      </c>
      <c r="S36" s="124">
        <v>-0.19329020706146194</v>
      </c>
      <c r="T36" s="124">
        <v>9.4094426878403077</v>
      </c>
      <c r="U36" s="124">
        <v>-2.5380190805395442</v>
      </c>
      <c r="V36" s="129">
        <f t="shared" si="0"/>
        <v>9.0290827031850193E-2</v>
      </c>
    </row>
    <row r="37" spans="1:22" x14ac:dyDescent="0.25">
      <c r="A37" s="121" t="s">
        <v>4589</v>
      </c>
      <c r="B37" s="121" t="s">
        <v>4590</v>
      </c>
      <c r="C37" s="121" t="s">
        <v>4591</v>
      </c>
      <c r="D37" s="121" t="s">
        <v>4413</v>
      </c>
      <c r="E37" s="122" t="s">
        <v>4613</v>
      </c>
      <c r="F37" s="123">
        <v>282350517.00099999</v>
      </c>
      <c r="G37" s="123">
        <v>349</v>
      </c>
      <c r="H37" s="124">
        <v>17.645610000000001</v>
      </c>
      <c r="I37" s="124">
        <v>-18.20609</v>
      </c>
      <c r="J37" s="124">
        <v>-7.2967199999999997</v>
      </c>
      <c r="K37" s="124">
        <v>-2.55281</v>
      </c>
      <c r="L37" s="124">
        <v>5.7505475124075778</v>
      </c>
      <c r="M37" s="124">
        <v>20.067056910660003</v>
      </c>
      <c r="N37" s="124">
        <v>-7.2732866428537379E-2</v>
      </c>
      <c r="O37" s="124">
        <v>-32.646834421112061</v>
      </c>
      <c r="P37" s="123">
        <v>12</v>
      </c>
      <c r="Q37" s="124">
        <v>0.92000294505115543</v>
      </c>
      <c r="R37" s="124">
        <v>0.84450065523727214</v>
      </c>
      <c r="S37" s="124">
        <v>-3.8037337582272417</v>
      </c>
      <c r="T37" s="124">
        <v>8.567752571791452</v>
      </c>
      <c r="U37" s="124">
        <v>-5.3624933867667863</v>
      </c>
      <c r="V37" s="129" t="str">
        <f t="shared" si="0"/>
        <v>-</v>
      </c>
    </row>
    <row r="38" spans="1:22" x14ac:dyDescent="0.25">
      <c r="A38" s="121" t="s">
        <v>4604</v>
      </c>
      <c r="B38" s="121" t="s">
        <v>4605</v>
      </c>
      <c r="C38" s="121" t="s">
        <v>4606</v>
      </c>
      <c r="D38" s="121" t="s">
        <v>465</v>
      </c>
      <c r="E38" s="122" t="s">
        <v>302</v>
      </c>
      <c r="F38" s="123">
        <v>31282282.998</v>
      </c>
      <c r="G38" s="123">
        <v>7524</v>
      </c>
      <c r="H38" s="124">
        <v>7.0581500000000004</v>
      </c>
      <c r="I38" s="124">
        <v>-16.12724</v>
      </c>
      <c r="J38" s="124">
        <v>-9.1725899999999996</v>
      </c>
      <c r="K38" s="124">
        <v>-5.60067</v>
      </c>
      <c r="L38" s="124">
        <v>5.7620647302831562</v>
      </c>
      <c r="M38" s="124">
        <v>22.460169041295156</v>
      </c>
      <c r="N38" s="124">
        <v>-6.4470456538372259E-2</v>
      </c>
      <c r="O38" s="124">
        <v>-34.188170121969478</v>
      </c>
      <c r="P38" s="123">
        <v>21</v>
      </c>
      <c r="Q38" s="124">
        <v>0.9597628753321048</v>
      </c>
      <c r="R38" s="124">
        <v>0.9860616271396998</v>
      </c>
      <c r="S38" s="124">
        <v>-5.2138106820111627</v>
      </c>
      <c r="T38" s="124">
        <v>6.3144350264624771</v>
      </c>
      <c r="U38" s="124">
        <v>-5.3521864823723782</v>
      </c>
      <c r="V38" s="129" t="str">
        <f t="shared" si="0"/>
        <v>-</v>
      </c>
    </row>
  </sheetData>
  <sortState ref="A2:U38">
    <sortCondition ref="A2:A38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B87" sqref="B87"/>
    </sheetView>
  </sheetViews>
  <sheetFormatPr defaultRowHeight="15" x14ac:dyDescent="0.25"/>
  <cols>
    <col min="1" max="1" width="42.140625" bestFit="1" customWidth="1"/>
    <col min="2" max="2" width="120.140625" bestFit="1" customWidth="1"/>
    <col min="3" max="3" width="20.5703125" bestFit="1" customWidth="1"/>
    <col min="4" max="4" width="50.5703125" bestFit="1" customWidth="1"/>
    <col min="5" max="5" width="49.140625" bestFit="1" customWidth="1"/>
    <col min="6" max="6" width="15.85546875" bestFit="1" customWidth="1"/>
    <col min="7" max="7" width="8.5703125" bestFit="1" customWidth="1"/>
    <col min="8" max="10" width="8.7109375" bestFit="1" customWidth="1"/>
    <col min="11" max="11" width="8.28515625" bestFit="1" customWidth="1"/>
    <col min="24" max="24" width="12" bestFit="1" customWidth="1"/>
  </cols>
  <sheetData>
    <row r="1" spans="1:24" ht="165.75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507</v>
      </c>
      <c r="O1" s="16" t="s">
        <v>14</v>
      </c>
      <c r="P1" s="15" t="s">
        <v>15</v>
      </c>
      <c r="Q1" s="16" t="s">
        <v>508</v>
      </c>
      <c r="R1" s="16" t="s">
        <v>509</v>
      </c>
      <c r="S1" s="16" t="s">
        <v>510</v>
      </c>
      <c r="T1" s="16" t="s">
        <v>511</v>
      </c>
      <c r="U1" s="16" t="s">
        <v>16</v>
      </c>
      <c r="V1" s="16" t="s">
        <v>512</v>
      </c>
      <c r="W1" s="16" t="s">
        <v>19</v>
      </c>
    </row>
    <row r="2" spans="1:24" x14ac:dyDescent="0.25">
      <c r="A2" s="9" t="s">
        <v>555</v>
      </c>
      <c r="B2" s="9" t="s">
        <v>556</v>
      </c>
      <c r="C2" s="9" t="s">
        <v>557</v>
      </c>
      <c r="D2" s="9" t="s">
        <v>558</v>
      </c>
      <c r="E2" s="10" t="s">
        <v>558</v>
      </c>
      <c r="F2" s="11">
        <v>103985540.002</v>
      </c>
      <c r="G2" s="11">
        <v>253</v>
      </c>
      <c r="H2" s="12">
        <v>2.1307200000000002</v>
      </c>
      <c r="I2" s="12">
        <v>4.8696799999999998</v>
      </c>
      <c r="J2" s="12">
        <v>12.913819999999999</v>
      </c>
      <c r="K2" s="12">
        <v>3.7713199999999998</v>
      </c>
      <c r="L2" s="12">
        <v>7.7675647463799624</v>
      </c>
      <c r="M2" s="12">
        <v>1.3386318973507101</v>
      </c>
      <c r="N2" s="12">
        <v>0.41645702988163363</v>
      </c>
      <c r="O2" s="12">
        <v>-7.1759999999998492E-2</v>
      </c>
      <c r="P2" s="11">
        <v>1</v>
      </c>
      <c r="Q2" s="12">
        <v>0.60142223100894132</v>
      </c>
      <c r="R2" s="12">
        <v>0.9074132521656596</v>
      </c>
      <c r="S2" s="12">
        <v>0.53273997331660461</v>
      </c>
      <c r="T2" s="12">
        <v>0.47688739344837006</v>
      </c>
      <c r="U2" s="12">
        <v>0.92355178596407639</v>
      </c>
      <c r="V2" s="12">
        <v>3.0795663209923689</v>
      </c>
      <c r="W2" s="12">
        <v>0.51999089381120633</v>
      </c>
      <c r="X2" s="129">
        <f>IF(N2&lt;0,"-",N2)</f>
        <v>0.41645702988163363</v>
      </c>
    </row>
    <row r="3" spans="1:24" x14ac:dyDescent="0.25">
      <c r="A3" s="9" t="s">
        <v>745</v>
      </c>
      <c r="B3" s="9" t="s">
        <v>746</v>
      </c>
      <c r="C3" s="9" t="s">
        <v>747</v>
      </c>
      <c r="D3" s="9" t="s">
        <v>748</v>
      </c>
      <c r="E3" s="10" t="s">
        <v>749</v>
      </c>
      <c r="F3" s="11">
        <v>355307104.00099999</v>
      </c>
      <c r="G3" s="11">
        <v>19409</v>
      </c>
      <c r="H3" s="12">
        <v>2.8543799999999999</v>
      </c>
      <c r="I3" s="12">
        <v>4.9177400000000002</v>
      </c>
      <c r="J3" s="12">
        <v>12.601330000000001</v>
      </c>
      <c r="K3" s="12">
        <v>4.2909600000000001</v>
      </c>
      <c r="L3" s="12">
        <v>7.5264124018233458</v>
      </c>
      <c r="M3" s="12">
        <v>1.3425480818925382</v>
      </c>
      <c r="N3" s="12">
        <v>0.23561935977217099</v>
      </c>
      <c r="O3" s="12" t="s">
        <v>4613</v>
      </c>
      <c r="P3" s="11" t="s">
        <v>4613</v>
      </c>
      <c r="Q3" s="12">
        <v>0.40918179457040554</v>
      </c>
      <c r="R3" s="12">
        <v>0.88223846215201629</v>
      </c>
      <c r="S3" s="12">
        <v>0.32668488808805363</v>
      </c>
      <c r="T3" s="12">
        <v>0.34556557965361412</v>
      </c>
      <c r="U3" s="12">
        <v>0.99405329296016343</v>
      </c>
      <c r="V3" s="12">
        <v>3.3738835731322192</v>
      </c>
      <c r="W3" s="12">
        <v>0.29505650343222278</v>
      </c>
      <c r="X3" s="129">
        <f t="shared" ref="X3:X66" si="0">IF(N3&lt;0,"-",N3)</f>
        <v>0.23561935977217099</v>
      </c>
    </row>
    <row r="4" spans="1:24" x14ac:dyDescent="0.25">
      <c r="A4" s="9" t="s">
        <v>734</v>
      </c>
      <c r="B4" s="9" t="s">
        <v>735</v>
      </c>
      <c r="C4" s="9" t="s">
        <v>736</v>
      </c>
      <c r="D4" s="9" t="s">
        <v>737</v>
      </c>
      <c r="E4" s="10" t="s">
        <v>337</v>
      </c>
      <c r="F4" s="11">
        <v>495356312.99900001</v>
      </c>
      <c r="G4" s="11">
        <v>6386</v>
      </c>
      <c r="H4" s="12">
        <v>3.1288200000000002</v>
      </c>
      <c r="I4" s="12">
        <v>4.67483</v>
      </c>
      <c r="J4" s="12">
        <v>12.69022</v>
      </c>
      <c r="K4" s="12">
        <v>4.1082900000000002</v>
      </c>
      <c r="L4" s="12">
        <v>7.4686640742057664</v>
      </c>
      <c r="M4" s="12">
        <v>1.3323128425954476</v>
      </c>
      <c r="N4" s="12">
        <v>0.19408504041555213</v>
      </c>
      <c r="O4" s="12">
        <v>-4.3499999999974115E-3</v>
      </c>
      <c r="P4" s="11">
        <v>1</v>
      </c>
      <c r="Q4" s="12">
        <v>0.41938770492319161</v>
      </c>
      <c r="R4" s="12">
        <v>0.88843586888003034</v>
      </c>
      <c r="S4" s="12">
        <v>0.33583840641232077</v>
      </c>
      <c r="T4" s="12">
        <v>0.38366513747529224</v>
      </c>
      <c r="U4" s="12">
        <v>0.9920261330582606</v>
      </c>
      <c r="V4" s="12">
        <v>3.3594962602269778</v>
      </c>
      <c r="W4" s="12">
        <v>0.24119186076434485</v>
      </c>
      <c r="X4" s="129">
        <f t="shared" si="0"/>
        <v>0.19408504041555213</v>
      </c>
    </row>
    <row r="5" spans="1:24" x14ac:dyDescent="0.25">
      <c r="A5" s="9" t="s">
        <v>696</v>
      </c>
      <c r="B5" s="9" t="s">
        <v>697</v>
      </c>
      <c r="C5" s="9" t="s">
        <v>698</v>
      </c>
      <c r="D5" s="9" t="s">
        <v>699</v>
      </c>
      <c r="E5" s="10" t="s">
        <v>491</v>
      </c>
      <c r="F5" s="11">
        <v>23453529.000999998</v>
      </c>
      <c r="G5" s="11">
        <v>686</v>
      </c>
      <c r="H5" s="12">
        <v>3.06501</v>
      </c>
      <c r="I5" s="12">
        <v>0.77432000000000001</v>
      </c>
      <c r="J5" s="12">
        <v>8.2540999999999993</v>
      </c>
      <c r="K5" s="12">
        <v>4.4203000000000001</v>
      </c>
      <c r="L5" s="12">
        <v>4.7849726998831832</v>
      </c>
      <c r="M5" s="12">
        <v>1.9112758261941909</v>
      </c>
      <c r="N5" s="12">
        <v>-1.2688432246068124</v>
      </c>
      <c r="O5" s="12">
        <v>-1.1511507505968299</v>
      </c>
      <c r="P5" s="11">
        <v>10</v>
      </c>
      <c r="Q5" s="12">
        <v>0.80207862561722598</v>
      </c>
      <c r="R5" s="12">
        <v>0.77683153947104289</v>
      </c>
      <c r="S5" s="12">
        <v>0.76363913978773323</v>
      </c>
      <c r="T5" s="12">
        <v>0.2302268958160564</v>
      </c>
      <c r="U5" s="12">
        <v>0.67104130732513645</v>
      </c>
      <c r="V5" s="12">
        <v>2.4430411520606659</v>
      </c>
      <c r="W5" s="12">
        <v>-2.2620161605319433</v>
      </c>
      <c r="X5" s="129" t="str">
        <f t="shared" si="0"/>
        <v>-</v>
      </c>
    </row>
    <row r="6" spans="1:24" x14ac:dyDescent="0.25">
      <c r="A6" s="9" t="s">
        <v>718</v>
      </c>
      <c r="B6" s="9" t="s">
        <v>719</v>
      </c>
      <c r="C6" s="9" t="s">
        <v>720</v>
      </c>
      <c r="D6" s="9" t="s">
        <v>540</v>
      </c>
      <c r="E6" s="10" t="s">
        <v>4613</v>
      </c>
      <c r="F6" s="11">
        <v>454701817.99800003</v>
      </c>
      <c r="G6" s="11">
        <v>890</v>
      </c>
      <c r="H6" s="12">
        <v>-0.10102</v>
      </c>
      <c r="I6" s="12">
        <v>5.1632699999999998</v>
      </c>
      <c r="J6" s="12">
        <v>12.569940000000001</v>
      </c>
      <c r="K6" s="12">
        <v>1.6991499999999999</v>
      </c>
      <c r="L6" s="12">
        <v>6.3626804786675484</v>
      </c>
      <c r="M6" s="12">
        <v>1.7684644125824174</v>
      </c>
      <c r="N6" s="12">
        <v>-0.47917368175902109</v>
      </c>
      <c r="O6" s="12">
        <v>-1.6291100000000003</v>
      </c>
      <c r="P6" s="11">
        <v>1</v>
      </c>
      <c r="Q6" s="12">
        <v>0.16112450233504305</v>
      </c>
      <c r="R6" s="12">
        <v>0.50601749887446601</v>
      </c>
      <c r="S6" s="12">
        <v>0.10695641698080875</v>
      </c>
      <c r="T6" s="12">
        <v>0.64862959815078181</v>
      </c>
      <c r="U6" s="12">
        <v>0.62739632909156595</v>
      </c>
      <c r="V6" s="12">
        <v>3.8289677113319804</v>
      </c>
      <c r="W6" s="12">
        <v>-0.79041223285919449</v>
      </c>
      <c r="X6" s="129" t="str">
        <f t="shared" si="0"/>
        <v>-</v>
      </c>
    </row>
    <row r="7" spans="1:24" x14ac:dyDescent="0.25">
      <c r="A7" s="9" t="s">
        <v>537</v>
      </c>
      <c r="B7" s="9" t="s">
        <v>538</v>
      </c>
      <c r="C7" s="9" t="s">
        <v>539</v>
      </c>
      <c r="D7" s="9" t="s">
        <v>540</v>
      </c>
      <c r="E7" s="10" t="s">
        <v>4613</v>
      </c>
      <c r="F7" s="11">
        <v>271638416.99800003</v>
      </c>
      <c r="G7" s="11">
        <v>2162</v>
      </c>
      <c r="H7" s="12">
        <v>-0.21518999999999999</v>
      </c>
      <c r="I7" s="12">
        <v>5.0542499999999997</v>
      </c>
      <c r="J7" s="12">
        <v>12.198130000000001</v>
      </c>
      <c r="K7" s="12">
        <v>1.5911</v>
      </c>
      <c r="L7" s="12">
        <v>6.1615058036750492</v>
      </c>
      <c r="M7" s="12">
        <v>1.747399111638835</v>
      </c>
      <c r="N7" s="12">
        <v>-0.60007829444641947</v>
      </c>
      <c r="O7" s="12">
        <v>-1.6305299999999967</v>
      </c>
      <c r="P7" s="11">
        <v>1</v>
      </c>
      <c r="Q7" s="12">
        <v>0.15655928912100661</v>
      </c>
      <c r="R7" s="12">
        <v>0.49305967855278249</v>
      </c>
      <c r="S7" s="12">
        <v>0.10262823545724772</v>
      </c>
      <c r="T7" s="12">
        <v>0.65026446160950158</v>
      </c>
      <c r="U7" s="12">
        <v>0.61182079655791932</v>
      </c>
      <c r="V7" s="12">
        <v>3.8302636491140869</v>
      </c>
      <c r="W7" s="12">
        <v>-0.9780575280452064</v>
      </c>
      <c r="X7" s="129" t="str">
        <f t="shared" si="0"/>
        <v>-</v>
      </c>
    </row>
    <row r="8" spans="1:24" x14ac:dyDescent="0.25">
      <c r="A8" s="9" t="s">
        <v>703</v>
      </c>
      <c r="B8" s="9" t="s">
        <v>704</v>
      </c>
      <c r="C8" s="9" t="s">
        <v>705</v>
      </c>
      <c r="D8" s="9" t="s">
        <v>28</v>
      </c>
      <c r="E8" s="10" t="s">
        <v>28</v>
      </c>
      <c r="F8" s="11">
        <v>105058259.999</v>
      </c>
      <c r="G8" s="11">
        <v>570</v>
      </c>
      <c r="H8" s="12">
        <v>5.9696499999999997</v>
      </c>
      <c r="I8" s="12">
        <v>-2.6402700000000001</v>
      </c>
      <c r="J8" s="12">
        <v>8.2364300000000004</v>
      </c>
      <c r="K8" s="12">
        <v>4.8702199999999998</v>
      </c>
      <c r="L8" s="12">
        <v>4.6752860182094125</v>
      </c>
      <c r="M8" s="12">
        <v>3.7066285390533489</v>
      </c>
      <c r="N8" s="12">
        <v>-0.68385489330485472</v>
      </c>
      <c r="O8" s="12">
        <v>-5.982111396756884</v>
      </c>
      <c r="P8" s="11">
        <v>10</v>
      </c>
      <c r="Q8" s="12">
        <v>0.99973756657567436</v>
      </c>
      <c r="R8" s="12">
        <v>0.69207188062063307</v>
      </c>
      <c r="S8" s="12">
        <v>0.99178403217184019</v>
      </c>
      <c r="T8" s="12">
        <v>0.19630028902037477</v>
      </c>
      <c r="U8" s="12">
        <v>0.40551763907285437</v>
      </c>
      <c r="V8" s="12">
        <v>8.5854020756164995E-2</v>
      </c>
      <c r="W8" s="12">
        <v>-2.3643262040869528</v>
      </c>
      <c r="X8" s="129" t="str">
        <f t="shared" si="0"/>
        <v>-</v>
      </c>
    </row>
    <row r="9" spans="1:24" x14ac:dyDescent="0.25">
      <c r="A9" s="9" t="s">
        <v>715</v>
      </c>
      <c r="B9" s="9" t="s">
        <v>716</v>
      </c>
      <c r="C9" s="9" t="s">
        <v>717</v>
      </c>
      <c r="D9" s="9" t="s">
        <v>28</v>
      </c>
      <c r="E9" s="10" t="s">
        <v>28</v>
      </c>
      <c r="F9" s="11">
        <v>689793437.99800003</v>
      </c>
      <c r="G9" s="11">
        <v>324</v>
      </c>
      <c r="H9" s="12">
        <v>3.5991900000000001</v>
      </c>
      <c r="I9" s="12">
        <v>2.6258300000000001</v>
      </c>
      <c r="J9" s="12">
        <v>11.764530000000001</v>
      </c>
      <c r="K9" s="12">
        <v>4.1631799999999997</v>
      </c>
      <c r="L9" s="12">
        <v>6.5790180488398908</v>
      </c>
      <c r="M9" s="12">
        <v>1.5282807039197128</v>
      </c>
      <c r="N9" s="12">
        <v>-0.41292416494302048</v>
      </c>
      <c r="O9" s="12">
        <v>-0.59316999999999842</v>
      </c>
      <c r="P9" s="11">
        <v>1</v>
      </c>
      <c r="Q9" s="12">
        <v>0.69529378947327358</v>
      </c>
      <c r="R9" s="12">
        <v>0.99986500327158523</v>
      </c>
      <c r="S9" s="12">
        <v>0.60930713852447527</v>
      </c>
      <c r="T9" s="12">
        <v>0.31800858402056748</v>
      </c>
      <c r="U9" s="12">
        <v>0.89326990778946902</v>
      </c>
      <c r="V9" s="12">
        <v>2.8505077595970265</v>
      </c>
      <c r="W9" s="12">
        <v>-0.58862377605504168</v>
      </c>
      <c r="X9" s="129" t="str">
        <f t="shared" si="0"/>
        <v>-</v>
      </c>
    </row>
    <row r="10" spans="1:24" x14ac:dyDescent="0.25">
      <c r="A10" s="9" t="s">
        <v>592</v>
      </c>
      <c r="B10" s="9" t="s">
        <v>593</v>
      </c>
      <c r="C10" s="9" t="s">
        <v>594</v>
      </c>
      <c r="D10" s="9" t="s">
        <v>32</v>
      </c>
      <c r="E10" s="10" t="s">
        <v>32</v>
      </c>
      <c r="F10" s="11">
        <v>1815745176.0009999</v>
      </c>
      <c r="G10" s="11">
        <v>2267</v>
      </c>
      <c r="H10" s="12">
        <v>3.2178100000000001</v>
      </c>
      <c r="I10" s="12">
        <v>4.7882499999999997</v>
      </c>
      <c r="J10" s="12">
        <v>11.664210000000001</v>
      </c>
      <c r="K10" s="12">
        <v>3.4014099999999998</v>
      </c>
      <c r="L10" s="12">
        <v>7.3346472797194195</v>
      </c>
      <c r="M10" s="12">
        <v>1.1959021698450085</v>
      </c>
      <c r="N10" s="12">
        <v>0.10416002291482895</v>
      </c>
      <c r="O10" s="12">
        <v>-0.17667000000000099</v>
      </c>
      <c r="P10" s="11">
        <v>1</v>
      </c>
      <c r="Q10" s="12">
        <v>0.51763875700990492</v>
      </c>
      <c r="R10" s="12">
        <v>0.8346048927202504</v>
      </c>
      <c r="S10" s="12">
        <v>0.45521693714725037</v>
      </c>
      <c r="T10" s="12">
        <v>0.46177142292602308</v>
      </c>
      <c r="U10" s="12">
        <v>0.89729766788117071</v>
      </c>
      <c r="V10" s="12">
        <v>3.239759610508897</v>
      </c>
      <c r="W10" s="12">
        <v>0.11618795079302302</v>
      </c>
      <c r="X10" s="129">
        <f t="shared" si="0"/>
        <v>0.10416002291482895</v>
      </c>
    </row>
    <row r="11" spans="1:24" x14ac:dyDescent="0.25">
      <c r="A11" s="9" t="s">
        <v>789</v>
      </c>
      <c r="B11" s="9" t="s">
        <v>790</v>
      </c>
      <c r="C11" s="9" t="s">
        <v>791</v>
      </c>
      <c r="D11" s="9" t="s">
        <v>32</v>
      </c>
      <c r="E11" s="10" t="s">
        <v>32</v>
      </c>
      <c r="F11" s="11">
        <v>590072854.00100005</v>
      </c>
      <c r="G11" s="11">
        <v>5005</v>
      </c>
      <c r="H11" s="12">
        <v>2.8356699999999999</v>
      </c>
      <c r="I11" s="12">
        <v>3.9292199999999999</v>
      </c>
      <c r="J11" s="12">
        <v>12.56368</v>
      </c>
      <c r="K11" s="12">
        <v>4.2596600000000002</v>
      </c>
      <c r="L11" s="12">
        <v>7.1400667055377065</v>
      </c>
      <c r="M11" s="12">
        <v>1.4835375086952516</v>
      </c>
      <c r="N11" s="12">
        <v>-4.7194881394229615E-2</v>
      </c>
      <c r="O11" s="12">
        <v>-0.121485721682002</v>
      </c>
      <c r="P11" s="11">
        <v>2</v>
      </c>
      <c r="Q11" s="12">
        <v>0.50635306339759378</v>
      </c>
      <c r="R11" s="12">
        <v>0.88201312631912254</v>
      </c>
      <c r="S11" s="12">
        <v>0.43615892829564412</v>
      </c>
      <c r="T11" s="12">
        <v>0.38167145522740542</v>
      </c>
      <c r="U11" s="12">
        <v>0.95585435716761502</v>
      </c>
      <c r="V11" s="12">
        <v>3.2079121845865806</v>
      </c>
      <c r="W11" s="12">
        <v>-6.5306709412848996E-2</v>
      </c>
      <c r="X11" s="129" t="str">
        <f t="shared" si="0"/>
        <v>-</v>
      </c>
    </row>
    <row r="12" spans="1:24" x14ac:dyDescent="0.25">
      <c r="A12" s="9" t="s">
        <v>586</v>
      </c>
      <c r="B12" s="9" t="s">
        <v>587</v>
      </c>
      <c r="C12" s="9" t="s">
        <v>588</v>
      </c>
      <c r="D12" s="9" t="s">
        <v>32</v>
      </c>
      <c r="E12" s="10" t="s">
        <v>32</v>
      </c>
      <c r="F12" s="11">
        <v>167345409.99900001</v>
      </c>
      <c r="G12" s="11">
        <v>759</v>
      </c>
      <c r="H12" s="12">
        <v>5.8434600000000003</v>
      </c>
      <c r="I12" s="12">
        <v>-2.2638600000000002</v>
      </c>
      <c r="J12" s="12">
        <v>8.53993</v>
      </c>
      <c r="K12" s="12">
        <v>4.9206599999999998</v>
      </c>
      <c r="L12" s="12">
        <v>4.8008556349806719</v>
      </c>
      <c r="M12" s="12">
        <v>3.7154210110244437</v>
      </c>
      <c r="N12" s="12">
        <v>-0.64843968965431131</v>
      </c>
      <c r="O12" s="12">
        <v>-5.7756959547762721</v>
      </c>
      <c r="P12" s="11">
        <v>10</v>
      </c>
      <c r="Q12" s="12">
        <v>0.99943363730101697</v>
      </c>
      <c r="R12" s="12">
        <v>0.69923111437518282</v>
      </c>
      <c r="S12" s="12">
        <v>0.98981174590834597</v>
      </c>
      <c r="T12" s="12">
        <v>0.20620217982633154</v>
      </c>
      <c r="U12" s="12">
        <v>0.41837063444059414</v>
      </c>
      <c r="V12" s="12">
        <v>0.12667153087527494</v>
      </c>
      <c r="W12" s="12">
        <v>-2.2472013830511339</v>
      </c>
      <c r="X12" s="129" t="str">
        <f t="shared" si="0"/>
        <v>-</v>
      </c>
    </row>
    <row r="13" spans="1:24" x14ac:dyDescent="0.25">
      <c r="A13" s="9" t="s">
        <v>638</v>
      </c>
      <c r="B13" s="9" t="s">
        <v>639</v>
      </c>
      <c r="C13" s="9" t="s">
        <v>640</v>
      </c>
      <c r="D13" s="9" t="s">
        <v>32</v>
      </c>
      <c r="E13" s="10" t="s">
        <v>32</v>
      </c>
      <c r="F13" s="11">
        <v>732018997.00100005</v>
      </c>
      <c r="G13" s="11">
        <v>24538</v>
      </c>
      <c r="H13" s="12">
        <v>5.5352499999999996</v>
      </c>
      <c r="I13" s="12">
        <v>-2.7910599999999999</v>
      </c>
      <c r="J13" s="12">
        <v>7.9480000000000004</v>
      </c>
      <c r="K13" s="12">
        <v>4.7355200000000002</v>
      </c>
      <c r="L13" s="12">
        <v>4.2968455881953416</v>
      </c>
      <c r="M13" s="12">
        <v>3.7124644674269431</v>
      </c>
      <c r="N13" s="12">
        <v>-0.78471767734608144</v>
      </c>
      <c r="O13" s="12">
        <v>-6.1987090668964351</v>
      </c>
      <c r="P13" s="11">
        <v>10</v>
      </c>
      <c r="Q13" s="12">
        <v>0.99956755243547557</v>
      </c>
      <c r="R13" s="12">
        <v>0.69535869963103103</v>
      </c>
      <c r="S13" s="12">
        <v>0.99062639241897088</v>
      </c>
      <c r="T13" s="12">
        <v>0.20450648224196402</v>
      </c>
      <c r="U13" s="12">
        <v>0.41269128116579251</v>
      </c>
      <c r="V13" s="12">
        <v>0.11062273153122089</v>
      </c>
      <c r="W13" s="12">
        <v>-2.717315794864017</v>
      </c>
      <c r="X13" s="129" t="str">
        <f t="shared" si="0"/>
        <v>-</v>
      </c>
    </row>
    <row r="14" spans="1:24" x14ac:dyDescent="0.25">
      <c r="A14" s="9" t="s">
        <v>644</v>
      </c>
      <c r="B14" s="9" t="s">
        <v>645</v>
      </c>
      <c r="C14" s="9" t="s">
        <v>646</v>
      </c>
      <c r="D14" s="9" t="s">
        <v>301</v>
      </c>
      <c r="E14" s="10" t="s">
        <v>302</v>
      </c>
      <c r="F14" s="11">
        <v>34250586.998000003</v>
      </c>
      <c r="G14" s="11">
        <v>810</v>
      </c>
      <c r="H14" s="12">
        <v>3.3426999999999998</v>
      </c>
      <c r="I14" s="12">
        <v>2.3528600000000002</v>
      </c>
      <c r="J14" s="12">
        <v>10.896789999999999</v>
      </c>
      <c r="K14" s="12">
        <v>4.2043400000000002</v>
      </c>
      <c r="L14" s="12">
        <v>6.4647559216439499</v>
      </c>
      <c r="M14" s="12">
        <v>1.5412383955606856</v>
      </c>
      <c r="N14" s="12">
        <v>-0.48358914675842762</v>
      </c>
      <c r="O14" s="12">
        <v>-0.58757729563763128</v>
      </c>
      <c r="P14" s="11">
        <v>3</v>
      </c>
      <c r="Q14" s="12">
        <v>0.76851551962125009</v>
      </c>
      <c r="R14" s="12">
        <v>0.88591114120253855</v>
      </c>
      <c r="S14" s="12">
        <v>0.71892438779353984</v>
      </c>
      <c r="T14" s="12">
        <v>0.29892201884288661</v>
      </c>
      <c r="U14" s="12">
        <v>0.80224197412752563</v>
      </c>
      <c r="V14" s="12">
        <v>2.6953856419993394</v>
      </c>
      <c r="W14" s="12">
        <v>-0.69520155771203296</v>
      </c>
      <c r="X14" s="129" t="str">
        <f t="shared" si="0"/>
        <v>-</v>
      </c>
    </row>
    <row r="15" spans="1:24" x14ac:dyDescent="0.25">
      <c r="A15" s="9" t="s">
        <v>547</v>
      </c>
      <c r="B15" s="9" t="s">
        <v>548</v>
      </c>
      <c r="C15" s="9" t="s">
        <v>549</v>
      </c>
      <c r="D15" s="9" t="s">
        <v>301</v>
      </c>
      <c r="E15" s="10" t="s">
        <v>344</v>
      </c>
      <c r="F15" s="11">
        <v>217103148.998</v>
      </c>
      <c r="G15" s="11">
        <v>5362</v>
      </c>
      <c r="H15" s="12">
        <v>3.49274</v>
      </c>
      <c r="I15" s="12">
        <v>3.7049599999999998</v>
      </c>
      <c r="J15" s="12">
        <v>12.1142</v>
      </c>
      <c r="K15" s="12">
        <v>4.2000700000000002</v>
      </c>
      <c r="L15" s="12">
        <v>7.6589107326824779</v>
      </c>
      <c r="M15" s="12">
        <v>1.4101254169537714</v>
      </c>
      <c r="N15" s="12">
        <v>0.31828988044736606</v>
      </c>
      <c r="O15" s="12">
        <v>-0.13711001280999335</v>
      </c>
      <c r="P15" s="11">
        <v>2</v>
      </c>
      <c r="Q15" s="12">
        <v>0.7457479741941313</v>
      </c>
      <c r="R15" s="12">
        <v>0.89716985750575562</v>
      </c>
      <c r="S15" s="12">
        <v>0.69162251252865625</v>
      </c>
      <c r="T15" s="12">
        <v>0.37164790685899196</v>
      </c>
      <c r="U15" s="12">
        <v>0.83036066285092391</v>
      </c>
      <c r="V15" s="12">
        <v>2.8034791747091004</v>
      </c>
      <c r="W15" s="12">
        <v>0.41864406934548626</v>
      </c>
      <c r="X15" s="129">
        <f t="shared" si="0"/>
        <v>0.31828988044736606</v>
      </c>
    </row>
    <row r="16" spans="1:24" x14ac:dyDescent="0.25">
      <c r="A16" s="9" t="s">
        <v>580</v>
      </c>
      <c r="B16" s="9" t="s">
        <v>581</v>
      </c>
      <c r="C16" s="9" t="s">
        <v>582</v>
      </c>
      <c r="D16" s="9" t="s">
        <v>23</v>
      </c>
      <c r="E16" s="10" t="s">
        <v>24</v>
      </c>
      <c r="F16" s="11">
        <v>407018074.99800003</v>
      </c>
      <c r="G16" s="11">
        <v>651</v>
      </c>
      <c r="H16" s="12">
        <v>4.24763</v>
      </c>
      <c r="I16" s="12">
        <v>2.8237800000000002</v>
      </c>
      <c r="J16" s="12">
        <v>13.890599999999999</v>
      </c>
      <c r="K16" s="12">
        <v>4.1051900000000003</v>
      </c>
      <c r="L16" s="12">
        <v>7.4441540837848708</v>
      </c>
      <c r="M16" s="12">
        <v>1.8030691513884241</v>
      </c>
      <c r="N16" s="12">
        <v>0.12981864910736099</v>
      </c>
      <c r="O16" s="12">
        <v>-0.72838831151499361</v>
      </c>
      <c r="P16" s="11">
        <v>2</v>
      </c>
      <c r="Q16" s="12">
        <v>0.6629280204468726</v>
      </c>
      <c r="R16" s="12">
        <v>0.92452452685515341</v>
      </c>
      <c r="S16" s="12">
        <v>0.59257329753818999</v>
      </c>
      <c r="T16" s="12">
        <v>0.41430316713430382</v>
      </c>
      <c r="U16" s="12">
        <v>0.8514257377912563</v>
      </c>
      <c r="V16" s="12">
        <v>2.8391348461241126</v>
      </c>
      <c r="W16" s="12">
        <v>0.21833021385124773</v>
      </c>
      <c r="X16" s="129">
        <f t="shared" si="0"/>
        <v>0.12981864910736099</v>
      </c>
    </row>
    <row r="17" spans="1:24" x14ac:dyDescent="0.25">
      <c r="A17" s="9" t="s">
        <v>709</v>
      </c>
      <c r="B17" s="9" t="s">
        <v>710</v>
      </c>
      <c r="C17" s="9" t="s">
        <v>711</v>
      </c>
      <c r="D17" s="9" t="s">
        <v>23</v>
      </c>
      <c r="E17" s="10" t="s">
        <v>24</v>
      </c>
      <c r="F17" s="11">
        <v>8420632.0010000002</v>
      </c>
      <c r="G17" s="11">
        <v>3288</v>
      </c>
      <c r="H17" s="12">
        <v>5.9975899999999998</v>
      </c>
      <c r="I17" s="12">
        <v>-1.9972399999999999</v>
      </c>
      <c r="J17" s="12">
        <v>6.9658100000000003</v>
      </c>
      <c r="K17" s="12">
        <v>4.7757899999999998</v>
      </c>
      <c r="L17" s="12">
        <v>4.426921805070072</v>
      </c>
      <c r="M17" s="12">
        <v>3.9026656041511885</v>
      </c>
      <c r="N17" s="12">
        <v>-0.71314341517602864</v>
      </c>
      <c r="O17" s="12">
        <v>-6.000231908321374</v>
      </c>
      <c r="P17" s="11">
        <v>10</v>
      </c>
      <c r="Q17" s="12">
        <v>0.95674744737774586</v>
      </c>
      <c r="R17" s="12">
        <v>0.64035653617973631</v>
      </c>
      <c r="S17" s="12">
        <v>0.95088262251783318</v>
      </c>
      <c r="T17" s="12">
        <v>0.17986385668004962</v>
      </c>
      <c r="U17" s="12">
        <v>0.36754704068653371</v>
      </c>
      <c r="V17" s="12">
        <v>1.136098544670689</v>
      </c>
      <c r="W17" s="12">
        <v>-2.5959874511594649</v>
      </c>
      <c r="X17" s="129" t="str">
        <f t="shared" si="0"/>
        <v>-</v>
      </c>
    </row>
    <row r="18" spans="1:24" x14ac:dyDescent="0.25">
      <c r="A18" s="9" t="s">
        <v>604</v>
      </c>
      <c r="B18" s="9" t="s">
        <v>605</v>
      </c>
      <c r="C18" s="9" t="s">
        <v>606</v>
      </c>
      <c r="D18" s="9" t="s">
        <v>23</v>
      </c>
      <c r="E18" s="10" t="s">
        <v>24</v>
      </c>
      <c r="F18" s="11">
        <v>214983898.99900001</v>
      </c>
      <c r="G18" s="11">
        <v>2341</v>
      </c>
      <c r="H18" s="12">
        <v>2.8400300000000001</v>
      </c>
      <c r="I18" s="12">
        <v>3.2008000000000001</v>
      </c>
      <c r="J18" s="12">
        <v>12.44422</v>
      </c>
      <c r="K18" s="12">
        <v>3.9243199999999998</v>
      </c>
      <c r="L18" s="12">
        <v>6.9395836384790854</v>
      </c>
      <c r="M18" s="12">
        <v>1.5566749102977397</v>
      </c>
      <c r="N18" s="12">
        <v>-0.17376681671682309</v>
      </c>
      <c r="O18" s="12">
        <v>-0.43582692941512846</v>
      </c>
      <c r="P18" s="11">
        <v>3</v>
      </c>
      <c r="Q18" s="12">
        <v>0.59730980184078086</v>
      </c>
      <c r="R18" s="12">
        <v>0.87506945732848773</v>
      </c>
      <c r="S18" s="12">
        <v>0.53566313204599969</v>
      </c>
      <c r="T18" s="12">
        <v>0.44790911674522199</v>
      </c>
      <c r="U18" s="12">
        <v>0.88153709656211243</v>
      </c>
      <c r="V18" s="12">
        <v>3.0321194258731206</v>
      </c>
      <c r="W18" s="12">
        <v>-0.25230690861491878</v>
      </c>
      <c r="X18" s="129" t="str">
        <f t="shared" si="0"/>
        <v>-</v>
      </c>
    </row>
    <row r="19" spans="1:24" x14ac:dyDescent="0.25">
      <c r="A19" s="9" t="s">
        <v>780</v>
      </c>
      <c r="B19" s="9" t="s">
        <v>781</v>
      </c>
      <c r="C19" s="9" t="s">
        <v>782</v>
      </c>
      <c r="D19" s="9" t="s">
        <v>23</v>
      </c>
      <c r="E19" s="10" t="s">
        <v>24</v>
      </c>
      <c r="F19" s="11">
        <v>555395934.99800003</v>
      </c>
      <c r="G19" s="11">
        <v>9016</v>
      </c>
      <c r="H19" s="12">
        <v>3.7199300000000002</v>
      </c>
      <c r="I19" s="12">
        <v>2.6198700000000001</v>
      </c>
      <c r="J19" s="12">
        <v>13.43369</v>
      </c>
      <c r="K19" s="12">
        <v>4.0000099999999996</v>
      </c>
      <c r="L19" s="12">
        <v>7.0725573240069339</v>
      </c>
      <c r="M19" s="12">
        <v>1.7806875141823062</v>
      </c>
      <c r="N19" s="12">
        <v>-7.7231270058456827E-2</v>
      </c>
      <c r="O19" s="12">
        <v>-0.71151012246878365</v>
      </c>
      <c r="P19" s="11">
        <v>3</v>
      </c>
      <c r="Q19" s="12">
        <v>0.64642497576376279</v>
      </c>
      <c r="R19" s="12">
        <v>0.92284165466088253</v>
      </c>
      <c r="S19" s="12">
        <v>0.57394121172875545</v>
      </c>
      <c r="T19" s="12">
        <v>0.40377644887828062</v>
      </c>
      <c r="U19" s="12">
        <v>0.85316946986896625</v>
      </c>
      <c r="V19" s="12">
        <v>2.8822065159635692</v>
      </c>
      <c r="W19" s="12">
        <v>-0.12827595653919222</v>
      </c>
      <c r="X19" s="129" t="str">
        <f t="shared" si="0"/>
        <v>-</v>
      </c>
    </row>
    <row r="20" spans="1:24" x14ac:dyDescent="0.25">
      <c r="A20" s="9" t="s">
        <v>786</v>
      </c>
      <c r="B20" s="9" t="s">
        <v>787</v>
      </c>
      <c r="C20" s="9" t="s">
        <v>788</v>
      </c>
      <c r="D20" s="9" t="s">
        <v>23</v>
      </c>
      <c r="E20" s="10" t="s">
        <v>24</v>
      </c>
      <c r="F20" s="11">
        <v>69067683.002000004</v>
      </c>
      <c r="G20" s="11">
        <v>2512</v>
      </c>
      <c r="H20" s="12">
        <v>3.4601999999999999</v>
      </c>
      <c r="I20" s="12">
        <v>3.7858999999999998</v>
      </c>
      <c r="J20" s="12">
        <v>12.93535</v>
      </c>
      <c r="K20" s="12">
        <v>4.1034199999999998</v>
      </c>
      <c r="L20" s="12">
        <v>7.4763308601869305</v>
      </c>
      <c r="M20" s="12">
        <v>1.5019732236253813</v>
      </c>
      <c r="N20" s="12">
        <v>0.17726599495549186</v>
      </c>
      <c r="O20" s="12">
        <v>-0.26465190327800148</v>
      </c>
      <c r="P20" s="11">
        <v>2</v>
      </c>
      <c r="Q20" s="12">
        <v>0.60547931487136597</v>
      </c>
      <c r="R20" s="12">
        <v>0.89871090189021474</v>
      </c>
      <c r="S20" s="12">
        <v>0.54133569922580127</v>
      </c>
      <c r="T20" s="12">
        <v>0.42653377227022315</v>
      </c>
      <c r="U20" s="12">
        <v>0.91141516247079679</v>
      </c>
      <c r="V20" s="12">
        <v>3.029378515164455</v>
      </c>
      <c r="W20" s="12">
        <v>0.24834304079541791</v>
      </c>
      <c r="X20" s="129">
        <f t="shared" si="0"/>
        <v>0.17726599495549186</v>
      </c>
    </row>
    <row r="21" spans="1:24" x14ac:dyDescent="0.25">
      <c r="A21" s="9" t="s">
        <v>629</v>
      </c>
      <c r="B21" s="9" t="s">
        <v>630</v>
      </c>
      <c r="C21" s="9" t="s">
        <v>631</v>
      </c>
      <c r="D21" s="9" t="s">
        <v>23</v>
      </c>
      <c r="E21" s="10" t="s">
        <v>24</v>
      </c>
      <c r="F21" s="11">
        <v>196211158.002</v>
      </c>
      <c r="G21" s="11">
        <v>4368</v>
      </c>
      <c r="H21" s="12">
        <v>6.1691700000000003</v>
      </c>
      <c r="I21" s="12">
        <v>-2.5221200000000001</v>
      </c>
      <c r="J21" s="12">
        <v>7.8957899999999999</v>
      </c>
      <c r="K21" s="12">
        <v>4.8272899999999996</v>
      </c>
      <c r="L21" s="12">
        <v>4.566780970224138</v>
      </c>
      <c r="M21" s="12">
        <v>3.6460862649590262</v>
      </c>
      <c r="N21" s="12">
        <v>-0.72496943845897643</v>
      </c>
      <c r="O21" s="12">
        <v>-5.90876432771692</v>
      </c>
      <c r="P21" s="11">
        <v>10</v>
      </c>
      <c r="Q21" s="12">
        <v>0.98913913551296262</v>
      </c>
      <c r="R21" s="12">
        <v>0.68024473679288633</v>
      </c>
      <c r="S21" s="12">
        <v>0.98200896079644595</v>
      </c>
      <c r="T21" s="12">
        <v>0.18753231188639671</v>
      </c>
      <c r="U21" s="12">
        <v>0.394111971398936</v>
      </c>
      <c r="V21" s="12">
        <v>0.54284484733844962</v>
      </c>
      <c r="W21" s="12">
        <v>-2.4655340810681214</v>
      </c>
      <c r="X21" s="129" t="str">
        <f t="shared" si="0"/>
        <v>-</v>
      </c>
    </row>
    <row r="22" spans="1:24" x14ac:dyDescent="0.25">
      <c r="A22" s="9" t="s">
        <v>777</v>
      </c>
      <c r="B22" s="9" t="s">
        <v>778</v>
      </c>
      <c r="C22" s="9" t="s">
        <v>779</v>
      </c>
      <c r="D22" s="9" t="s">
        <v>23</v>
      </c>
      <c r="E22" s="10" t="s">
        <v>24</v>
      </c>
      <c r="F22" s="11">
        <v>41980849.998000003</v>
      </c>
      <c r="G22" s="11">
        <v>2979</v>
      </c>
      <c r="H22" s="12">
        <v>10.00102</v>
      </c>
      <c r="I22" s="12">
        <v>-10.892329999999999</v>
      </c>
      <c r="J22" s="12">
        <v>2.00373</v>
      </c>
      <c r="K22" s="12">
        <v>6.6341200000000002</v>
      </c>
      <c r="L22" s="12">
        <v>1.4554182034682395</v>
      </c>
      <c r="M22" s="12">
        <v>9.6350197428100302</v>
      </c>
      <c r="N22" s="12">
        <v>-0.59726539565531778</v>
      </c>
      <c r="O22" s="12">
        <v>-18.153239242355635</v>
      </c>
      <c r="P22" s="11">
        <v>10</v>
      </c>
      <c r="Q22" s="12">
        <v>0.94099101135327456</v>
      </c>
      <c r="R22" s="12">
        <v>0.45599806063345827</v>
      </c>
      <c r="S22" s="12">
        <v>0.96849135105248774</v>
      </c>
      <c r="T22" s="12">
        <v>0.15561402578958139</v>
      </c>
      <c r="U22" s="12">
        <v>0.18736838716253132</v>
      </c>
      <c r="V22" s="12">
        <v>6.2854704782078086</v>
      </c>
      <c r="W22" s="12">
        <v>-5.3676517796324426</v>
      </c>
      <c r="X22" s="129" t="str">
        <f t="shared" si="0"/>
        <v>-</v>
      </c>
    </row>
    <row r="23" spans="1:24" x14ac:dyDescent="0.25">
      <c r="A23" s="9" t="s">
        <v>641</v>
      </c>
      <c r="B23" s="9" t="s">
        <v>642</v>
      </c>
      <c r="C23" s="9" t="s">
        <v>643</v>
      </c>
      <c r="D23" s="9" t="s">
        <v>23</v>
      </c>
      <c r="E23" s="10" t="s">
        <v>24</v>
      </c>
      <c r="F23" s="11">
        <v>175968841</v>
      </c>
      <c r="G23" s="11">
        <v>1753</v>
      </c>
      <c r="H23" s="12">
        <v>3.6807400000000001</v>
      </c>
      <c r="I23" s="12">
        <v>2.2668499999999998</v>
      </c>
      <c r="J23" s="12">
        <v>13.264609999999999</v>
      </c>
      <c r="K23" s="12">
        <v>3.9175</v>
      </c>
      <c r="L23" s="12">
        <v>6.8582103392165417</v>
      </c>
      <c r="M23" s="12">
        <v>1.7986196270343913</v>
      </c>
      <c r="N23" s="12">
        <v>-0.19563432857012852</v>
      </c>
      <c r="O23" s="12">
        <v>-0.83569889481310833</v>
      </c>
      <c r="P23" s="11">
        <v>3</v>
      </c>
      <c r="Q23" s="12">
        <v>0.66205217023840335</v>
      </c>
      <c r="R23" s="12">
        <v>0.92466424924959412</v>
      </c>
      <c r="S23" s="12">
        <v>0.59155301674181804</v>
      </c>
      <c r="T23" s="12">
        <v>0.41313162194364927</v>
      </c>
      <c r="U23" s="12">
        <v>0.85148048049725755</v>
      </c>
      <c r="V23" s="12">
        <v>2.8421967929654088</v>
      </c>
      <c r="W23" s="12">
        <v>-0.32820769861720001</v>
      </c>
      <c r="X23" s="129" t="str">
        <f t="shared" si="0"/>
        <v>-</v>
      </c>
    </row>
    <row r="24" spans="1:24" x14ac:dyDescent="0.25">
      <c r="A24" s="9" t="s">
        <v>616</v>
      </c>
      <c r="B24" s="9" t="s">
        <v>617</v>
      </c>
      <c r="C24" s="9" t="s">
        <v>618</v>
      </c>
      <c r="D24" s="9" t="s">
        <v>23</v>
      </c>
      <c r="E24" s="10" t="s">
        <v>24</v>
      </c>
      <c r="F24" s="11">
        <v>299820775</v>
      </c>
      <c r="G24" s="11">
        <v>3663</v>
      </c>
      <c r="H24" s="12">
        <v>3.1436000000000002</v>
      </c>
      <c r="I24" s="12">
        <v>3.5137700000000001</v>
      </c>
      <c r="J24" s="12">
        <v>12.767049999999999</v>
      </c>
      <c r="K24" s="12">
        <v>4.0249100000000002</v>
      </c>
      <c r="L24" s="12">
        <v>7.2585022029314494</v>
      </c>
      <c r="M24" s="12">
        <v>1.5549018255467357</v>
      </c>
      <c r="N24" s="12">
        <v>3.1140307273067949E-2</v>
      </c>
      <c r="O24" s="12">
        <v>-0.36374643593199973</v>
      </c>
      <c r="P24" s="11">
        <v>2</v>
      </c>
      <c r="Q24" s="12">
        <v>0.60166985356069114</v>
      </c>
      <c r="R24" s="12">
        <v>0.87669186441795977</v>
      </c>
      <c r="S24" s="12">
        <v>0.54026670926256604</v>
      </c>
      <c r="T24" s="12">
        <v>0.44972870778579693</v>
      </c>
      <c r="U24" s="12">
        <v>0.88251308908729809</v>
      </c>
      <c r="V24" s="12">
        <v>3.0242322468764891</v>
      </c>
      <c r="W24" s="12">
        <v>4.5163775352574653E-2</v>
      </c>
      <c r="X24" s="129">
        <f t="shared" si="0"/>
        <v>3.1140307273067949E-2</v>
      </c>
    </row>
    <row r="25" spans="1:24" x14ac:dyDescent="0.25">
      <c r="A25" s="9" t="s">
        <v>583</v>
      </c>
      <c r="B25" s="9" t="s">
        <v>584</v>
      </c>
      <c r="C25" s="9" t="s">
        <v>585</v>
      </c>
      <c r="D25" s="9" t="s">
        <v>23</v>
      </c>
      <c r="E25" s="10" t="s">
        <v>24</v>
      </c>
      <c r="F25" s="11">
        <v>287932842.99900001</v>
      </c>
      <c r="G25" s="11">
        <v>291</v>
      </c>
      <c r="H25" s="12">
        <v>3.5446499999999999</v>
      </c>
      <c r="I25" s="12">
        <v>2.4649999999999999</v>
      </c>
      <c r="J25" s="12">
        <v>12.961539999999999</v>
      </c>
      <c r="K25" s="12">
        <v>4.0467300000000002</v>
      </c>
      <c r="L25" s="12">
        <v>6.8033315825861029</v>
      </c>
      <c r="M25" s="12">
        <v>1.7293683615500994</v>
      </c>
      <c r="N25" s="12">
        <v>-0.23520177005769941</v>
      </c>
      <c r="O25" s="12">
        <v>-0.64099557709267341</v>
      </c>
      <c r="P25" s="11">
        <v>3</v>
      </c>
      <c r="Q25" s="12">
        <v>0.67496485213304502</v>
      </c>
      <c r="R25" s="12">
        <v>0.94509265223426686</v>
      </c>
      <c r="S25" s="12">
        <v>0.60134178305528263</v>
      </c>
      <c r="T25" s="12">
        <v>0.37952224714594218</v>
      </c>
      <c r="U25" s="12">
        <v>0.87250935285389775</v>
      </c>
      <c r="V25" s="12">
        <v>2.8297458994010651</v>
      </c>
      <c r="W25" s="12">
        <v>-0.37939575440871787</v>
      </c>
      <c r="X25" s="129" t="str">
        <f t="shared" si="0"/>
        <v>-</v>
      </c>
    </row>
    <row r="26" spans="1:24" x14ac:dyDescent="0.25">
      <c r="A26" s="9" t="s">
        <v>528</v>
      </c>
      <c r="B26" s="9" t="s">
        <v>529</v>
      </c>
      <c r="C26" s="9" t="s">
        <v>530</v>
      </c>
      <c r="D26" s="9" t="s">
        <v>252</v>
      </c>
      <c r="E26" s="10" t="s">
        <v>253</v>
      </c>
      <c r="F26" s="11">
        <v>63372737.001999997</v>
      </c>
      <c r="G26" s="11">
        <v>748</v>
      </c>
      <c r="H26" s="12">
        <v>1.3757200000000001</v>
      </c>
      <c r="I26" s="12">
        <v>4.1582299999999996</v>
      </c>
      <c r="J26" s="12">
        <v>11.912839999999999</v>
      </c>
      <c r="K26" s="12">
        <v>3.3417500000000002</v>
      </c>
      <c r="L26" s="12">
        <v>6.5478657487233249</v>
      </c>
      <c r="M26" s="12">
        <v>1.426920180094845</v>
      </c>
      <c r="N26" s="12">
        <v>-0.46408786056773577</v>
      </c>
      <c r="O26" s="12">
        <v>-4.8890000000001432E-2</v>
      </c>
      <c r="P26" s="11">
        <v>1</v>
      </c>
      <c r="Q26" s="12">
        <v>0.35904636449386779</v>
      </c>
      <c r="R26" s="12">
        <v>0.80277994411391362</v>
      </c>
      <c r="S26" s="12">
        <v>0.27532473487548514</v>
      </c>
      <c r="T26" s="12">
        <v>0.4115194009003168</v>
      </c>
      <c r="U26" s="12">
        <v>0.9051394885135462</v>
      </c>
      <c r="V26" s="12">
        <v>3.4482101085650907</v>
      </c>
      <c r="W26" s="12">
        <v>-0.61768102469389463</v>
      </c>
      <c r="X26" s="129" t="str">
        <f t="shared" si="0"/>
        <v>-</v>
      </c>
    </row>
    <row r="27" spans="1:24" x14ac:dyDescent="0.25">
      <c r="A27" s="9" t="s">
        <v>607</v>
      </c>
      <c r="B27" s="9" t="s">
        <v>608</v>
      </c>
      <c r="C27" s="9" t="s">
        <v>609</v>
      </c>
      <c r="D27" s="9" t="s">
        <v>252</v>
      </c>
      <c r="E27" s="10" t="s">
        <v>253</v>
      </c>
      <c r="F27" s="11">
        <v>21634703.000999998</v>
      </c>
      <c r="G27" s="11">
        <v>470</v>
      </c>
      <c r="H27" s="12">
        <v>1.3366899999999999</v>
      </c>
      <c r="I27" s="12">
        <v>3.90822</v>
      </c>
      <c r="J27" s="12">
        <v>11.31217</v>
      </c>
      <c r="K27" s="12">
        <v>3.1602600000000001</v>
      </c>
      <c r="L27" s="12">
        <v>6.1566111414304903</v>
      </c>
      <c r="M27" s="12">
        <v>1.4646493837053876</v>
      </c>
      <c r="N27" s="12">
        <v>-0.71926493302364569</v>
      </c>
      <c r="O27" s="12">
        <v>-0.17819999999999503</v>
      </c>
      <c r="P27" s="11">
        <v>1</v>
      </c>
      <c r="Q27" s="12">
        <v>0.3404485176621847</v>
      </c>
      <c r="R27" s="12">
        <v>0.75330500692446034</v>
      </c>
      <c r="S27" s="12">
        <v>0.26053285112230334</v>
      </c>
      <c r="T27" s="12">
        <v>0.39329750405467573</v>
      </c>
      <c r="U27" s="12">
        <v>0.84949839991281451</v>
      </c>
      <c r="V27" s="12">
        <v>3.478560620895482</v>
      </c>
      <c r="W27" s="12">
        <v>-0.98262301493737825</v>
      </c>
      <c r="X27" s="129" t="str">
        <f t="shared" si="0"/>
        <v>-</v>
      </c>
    </row>
    <row r="28" spans="1:24" x14ac:dyDescent="0.25">
      <c r="A28" s="9" t="s">
        <v>595</v>
      </c>
      <c r="B28" s="9" t="s">
        <v>596</v>
      </c>
      <c r="C28" s="9" t="s">
        <v>597</v>
      </c>
      <c r="D28" s="9" t="s">
        <v>336</v>
      </c>
      <c r="E28" s="10" t="s">
        <v>337</v>
      </c>
      <c r="F28" s="11">
        <v>1293645598</v>
      </c>
      <c r="G28" s="11">
        <v>602</v>
      </c>
      <c r="H28" s="12">
        <v>-0.74792000000000003</v>
      </c>
      <c r="I28" s="12">
        <v>4.8116899999999996</v>
      </c>
      <c r="J28" s="12">
        <v>12.848089999999999</v>
      </c>
      <c r="K28" s="12">
        <v>4.1270100000000003</v>
      </c>
      <c r="L28" s="12">
        <v>7.0035082753511668</v>
      </c>
      <c r="M28" s="12">
        <v>1.8462096331268767</v>
      </c>
      <c r="N28" s="12">
        <v>-0.11189076432421942</v>
      </c>
      <c r="O28" s="12">
        <v>-1.655810000000002</v>
      </c>
      <c r="P28" s="11">
        <v>1</v>
      </c>
      <c r="Q28" s="12">
        <v>0.2147428798044908</v>
      </c>
      <c r="R28" s="12">
        <v>0.65728627885095248</v>
      </c>
      <c r="S28" s="12">
        <v>0.14360259997873492</v>
      </c>
      <c r="T28" s="12">
        <v>0.35539225202108049</v>
      </c>
      <c r="U28" s="12">
        <v>0.78256224222715953</v>
      </c>
      <c r="V28" s="12">
        <v>3.7574398221930183</v>
      </c>
      <c r="W28" s="12">
        <v>-0.19268132524580261</v>
      </c>
      <c r="X28" s="129" t="str">
        <f t="shared" si="0"/>
        <v>-</v>
      </c>
    </row>
    <row r="29" spans="1:24" x14ac:dyDescent="0.25">
      <c r="A29" s="9" t="s">
        <v>674</v>
      </c>
      <c r="B29" s="9" t="s">
        <v>675</v>
      </c>
      <c r="C29" s="9" t="s">
        <v>676</v>
      </c>
      <c r="D29" s="9" t="s">
        <v>336</v>
      </c>
      <c r="E29" s="10" t="s">
        <v>337</v>
      </c>
      <c r="F29" s="11">
        <v>1167967595.9979999</v>
      </c>
      <c r="G29" s="11">
        <v>14599</v>
      </c>
      <c r="H29" s="12">
        <v>2.9929399999999999</v>
      </c>
      <c r="I29" s="12">
        <v>4.79678</v>
      </c>
      <c r="J29" s="12">
        <v>19.110510000000001</v>
      </c>
      <c r="K29" s="12">
        <v>4.1336599999999999</v>
      </c>
      <c r="L29" s="12">
        <v>10.63519083257578</v>
      </c>
      <c r="M29" s="12">
        <v>2.957422999585313</v>
      </c>
      <c r="N29" s="12">
        <v>1.1581396204572616</v>
      </c>
      <c r="O29" s="12">
        <v>-1.1134300000000041</v>
      </c>
      <c r="P29" s="11">
        <v>1</v>
      </c>
      <c r="Q29" s="12">
        <v>0.49939438972979788</v>
      </c>
      <c r="R29" s="12">
        <v>0.61798446447470445</v>
      </c>
      <c r="S29" s="12">
        <v>0.45641253856855429</v>
      </c>
      <c r="T29" s="12">
        <v>0.42998160162420346</v>
      </c>
      <c r="U29" s="12">
        <v>0.50954589435629116</v>
      </c>
      <c r="V29" s="12">
        <v>3.3876214109994498</v>
      </c>
      <c r="W29" s="12">
        <v>3.1947636675083046</v>
      </c>
      <c r="X29" s="129">
        <f t="shared" si="0"/>
        <v>1.1581396204572616</v>
      </c>
    </row>
    <row r="30" spans="1:24" x14ac:dyDescent="0.25">
      <c r="A30" s="9" t="s">
        <v>544</v>
      </c>
      <c r="B30" s="9" t="s">
        <v>545</v>
      </c>
      <c r="C30" s="9" t="s">
        <v>546</v>
      </c>
      <c r="D30" s="9" t="s">
        <v>112</v>
      </c>
      <c r="E30" s="10" t="s">
        <v>112</v>
      </c>
      <c r="F30" s="11">
        <v>1028666484.998</v>
      </c>
      <c r="G30" s="11">
        <v>5145</v>
      </c>
      <c r="H30" s="12">
        <v>-0.22817999999999999</v>
      </c>
      <c r="I30" s="12">
        <v>6.4654999999999996</v>
      </c>
      <c r="J30" s="12">
        <v>13.729419999999999</v>
      </c>
      <c r="K30" s="12">
        <v>4.1401000000000003</v>
      </c>
      <c r="L30" s="12">
        <v>7.961642717205808</v>
      </c>
      <c r="M30" s="12">
        <v>2.1240432193098591</v>
      </c>
      <c r="N30" s="12">
        <v>0.35383490696838743</v>
      </c>
      <c r="O30" s="12">
        <v>-1.4728100000000022</v>
      </c>
      <c r="P30" s="11">
        <v>1</v>
      </c>
      <c r="Q30" s="12">
        <v>0.27901697268763254</v>
      </c>
      <c r="R30" s="12">
        <v>0.59095676989101542</v>
      </c>
      <c r="S30" s="12">
        <v>0.22053595355866856</v>
      </c>
      <c r="T30" s="12">
        <v>0.30869454238849747</v>
      </c>
      <c r="U30" s="12">
        <v>0.65862719380252077</v>
      </c>
      <c r="V30" s="12">
        <v>3.7111208808444918</v>
      </c>
      <c r="W30" s="12">
        <v>0.70101675169351729</v>
      </c>
      <c r="X30" s="129">
        <f t="shared" si="0"/>
        <v>0.35383490696838743</v>
      </c>
    </row>
    <row r="31" spans="1:24" x14ac:dyDescent="0.25">
      <c r="A31" s="9" t="s">
        <v>541</v>
      </c>
      <c r="B31" s="9" t="s">
        <v>542</v>
      </c>
      <c r="C31" s="9" t="s">
        <v>543</v>
      </c>
      <c r="D31" s="9" t="s">
        <v>57</v>
      </c>
      <c r="E31" s="10" t="s">
        <v>58</v>
      </c>
      <c r="F31" s="11">
        <v>162154673</v>
      </c>
      <c r="G31" s="11">
        <v>5153</v>
      </c>
      <c r="H31" s="12">
        <v>5.3963200000000002</v>
      </c>
      <c r="I31" s="12">
        <v>-3.06352</v>
      </c>
      <c r="J31" s="12">
        <v>7.8170200000000003</v>
      </c>
      <c r="K31" s="12">
        <v>4.5876999999999999</v>
      </c>
      <c r="L31" s="12">
        <v>4.0647841781302319</v>
      </c>
      <c r="M31" s="12">
        <v>3.5359250049237132</v>
      </c>
      <c r="N31" s="12">
        <v>-0.88952619181528625</v>
      </c>
      <c r="O31" s="12">
        <v>-6.2361963459795504</v>
      </c>
      <c r="P31" s="11">
        <v>10</v>
      </c>
      <c r="Q31" s="12">
        <v>0.95489728802065621</v>
      </c>
      <c r="R31" s="12">
        <v>0.64751394857949729</v>
      </c>
      <c r="S31" s="12">
        <v>0.95667280475599137</v>
      </c>
      <c r="T31" s="12">
        <v>0.20173664316448509</v>
      </c>
      <c r="U31" s="12">
        <v>0.43561921091455141</v>
      </c>
      <c r="V31" s="12">
        <v>1.0966211986573857</v>
      </c>
      <c r="W31" s="12">
        <v>-2.9337706333995905</v>
      </c>
      <c r="X31" s="129" t="str">
        <f t="shared" si="0"/>
        <v>-</v>
      </c>
    </row>
    <row r="32" spans="1:24" x14ac:dyDescent="0.25">
      <c r="A32" s="9" t="s">
        <v>534</v>
      </c>
      <c r="B32" s="9" t="s">
        <v>535</v>
      </c>
      <c r="C32" s="9" t="s">
        <v>536</v>
      </c>
      <c r="D32" s="9" t="s">
        <v>57</v>
      </c>
      <c r="E32" s="10" t="s">
        <v>58</v>
      </c>
      <c r="F32" s="11">
        <v>2496380381</v>
      </c>
      <c r="G32" s="11">
        <v>24996</v>
      </c>
      <c r="H32" s="12">
        <v>1.71288</v>
      </c>
      <c r="I32" s="12">
        <v>3.7210399999999999</v>
      </c>
      <c r="J32" s="12">
        <v>11.842739999999999</v>
      </c>
      <c r="K32" s="12">
        <v>3.3501400000000001</v>
      </c>
      <c r="L32" s="12">
        <v>6.3156131075601696</v>
      </c>
      <c r="M32" s="12">
        <v>1.3625674034752679</v>
      </c>
      <c r="N32" s="12">
        <v>-0.6564585153460526</v>
      </c>
      <c r="O32" s="12">
        <v>-3.8530000000003284E-2</v>
      </c>
      <c r="P32" s="11">
        <v>1</v>
      </c>
      <c r="Q32" s="12">
        <v>0.4099682499466003</v>
      </c>
      <c r="R32" s="12">
        <v>0.85840848266438841</v>
      </c>
      <c r="S32" s="12">
        <v>0.33251538225460092</v>
      </c>
      <c r="T32" s="12">
        <v>0.47449024552839236</v>
      </c>
      <c r="U32" s="12">
        <v>0.96394047563464291</v>
      </c>
      <c r="V32" s="12">
        <v>3.3717692312068648</v>
      </c>
      <c r="W32" s="12">
        <v>-0.83431423367219537</v>
      </c>
      <c r="X32" s="129" t="str">
        <f t="shared" si="0"/>
        <v>-</v>
      </c>
    </row>
    <row r="33" spans="1:24" x14ac:dyDescent="0.25">
      <c r="A33" s="9" t="s">
        <v>690</v>
      </c>
      <c r="B33" s="9" t="s">
        <v>691</v>
      </c>
      <c r="C33" s="9" t="s">
        <v>692</v>
      </c>
      <c r="D33" s="9" t="s">
        <v>57</v>
      </c>
      <c r="E33" s="10" t="s">
        <v>58</v>
      </c>
      <c r="F33" s="11">
        <v>148004801.002</v>
      </c>
      <c r="G33" s="11">
        <v>1513</v>
      </c>
      <c r="H33" s="12">
        <v>5.8183800000000003</v>
      </c>
      <c r="I33" s="12">
        <v>-2.6744300000000001</v>
      </c>
      <c r="J33" s="12">
        <v>8.2429400000000008</v>
      </c>
      <c r="K33" s="12">
        <v>4.7117199999999997</v>
      </c>
      <c r="L33" s="12">
        <v>4.4806317640254223</v>
      </c>
      <c r="M33" s="12">
        <v>3.5385441418634573</v>
      </c>
      <c r="N33" s="12">
        <v>-0.77134838760035151</v>
      </c>
      <c r="O33" s="12">
        <v>-5.924051813992703</v>
      </c>
      <c r="P33" s="11">
        <v>10</v>
      </c>
      <c r="Q33" s="12">
        <v>0.95504697024559093</v>
      </c>
      <c r="R33" s="12">
        <v>0.64743118678384282</v>
      </c>
      <c r="S33" s="12">
        <v>0.95685679593605488</v>
      </c>
      <c r="T33" s="12">
        <v>0.20212509106755683</v>
      </c>
      <c r="U33" s="12">
        <v>0.43558116924131363</v>
      </c>
      <c r="V33" s="12">
        <v>1.0948619508382476</v>
      </c>
      <c r="W33" s="12">
        <v>-2.5458895891747102</v>
      </c>
      <c r="X33" s="129" t="str">
        <f t="shared" si="0"/>
        <v>-</v>
      </c>
    </row>
    <row r="34" spans="1:24" x14ac:dyDescent="0.25">
      <c r="A34" s="9" t="s">
        <v>730</v>
      </c>
      <c r="B34" s="9" t="s">
        <v>731</v>
      </c>
      <c r="C34" s="9" t="s">
        <v>732</v>
      </c>
      <c r="D34" s="9" t="s">
        <v>733</v>
      </c>
      <c r="E34" s="10" t="s">
        <v>491</v>
      </c>
      <c r="F34" s="11">
        <v>144066497.998</v>
      </c>
      <c r="G34" s="11">
        <v>1470</v>
      </c>
      <c r="H34" s="12">
        <v>0.49670999999999998</v>
      </c>
      <c r="I34" s="12">
        <v>4.12317</v>
      </c>
      <c r="J34" s="12">
        <v>11.94131</v>
      </c>
      <c r="K34" s="12">
        <v>3.1778</v>
      </c>
      <c r="L34" s="12">
        <v>6.8987060396024091</v>
      </c>
      <c r="M34" s="12">
        <v>1.3590771503252455</v>
      </c>
      <c r="N34" s="12">
        <v>-0.22910843775685888</v>
      </c>
      <c r="O34" s="12">
        <v>-0.38249999999999673</v>
      </c>
      <c r="P34" s="11">
        <v>1</v>
      </c>
      <c r="Q34" s="12">
        <v>0.51174508314565081</v>
      </c>
      <c r="R34" s="12">
        <v>0.8123788945802678</v>
      </c>
      <c r="S34" s="12">
        <v>0.44670948339247291</v>
      </c>
      <c r="T34" s="12">
        <v>0.53882711696862662</v>
      </c>
      <c r="U34" s="12">
        <v>0.8396112769522196</v>
      </c>
      <c r="V34" s="12">
        <v>3.2168698992103666</v>
      </c>
      <c r="W34" s="12">
        <v>-0.29043541116126059</v>
      </c>
      <c r="X34" s="129" t="str">
        <f t="shared" si="0"/>
        <v>-</v>
      </c>
    </row>
    <row r="35" spans="1:24" x14ac:dyDescent="0.25">
      <c r="A35" s="9" t="s">
        <v>619</v>
      </c>
      <c r="B35" s="9" t="s">
        <v>620</v>
      </c>
      <c r="C35" s="9" t="s">
        <v>621</v>
      </c>
      <c r="D35" s="9" t="s">
        <v>622</v>
      </c>
      <c r="E35" s="10" t="s">
        <v>491</v>
      </c>
      <c r="F35" s="11">
        <v>675059111.00199997</v>
      </c>
      <c r="G35" s="11">
        <v>540</v>
      </c>
      <c r="H35" s="12">
        <v>3.0871900000000001</v>
      </c>
      <c r="I35" s="12">
        <v>4.91052</v>
      </c>
      <c r="J35" s="12">
        <v>12.733560000000001</v>
      </c>
      <c r="K35" s="12">
        <v>2.7794099999999999</v>
      </c>
      <c r="L35" s="12">
        <v>7.7678818197808974</v>
      </c>
      <c r="M35" s="12">
        <v>1.20351275166964</v>
      </c>
      <c r="N35" s="12">
        <v>0.46347638336410557</v>
      </c>
      <c r="O35" s="12" t="s">
        <v>4613</v>
      </c>
      <c r="P35" s="11" t="s">
        <v>4613</v>
      </c>
      <c r="Q35" s="12">
        <v>0.62300256895729023</v>
      </c>
      <c r="R35" s="12">
        <v>0.86203541165901554</v>
      </c>
      <c r="S35" s="12">
        <v>0.55476824313667394</v>
      </c>
      <c r="T35" s="12">
        <v>0.67070396764473716</v>
      </c>
      <c r="U35" s="12">
        <v>0.81038587388205996</v>
      </c>
      <c r="V35" s="12">
        <v>3.0900836194523307</v>
      </c>
      <c r="W35" s="12">
        <v>0.52028664342240738</v>
      </c>
      <c r="X35" s="129">
        <f t="shared" si="0"/>
        <v>0.46347638336410557</v>
      </c>
    </row>
    <row r="36" spans="1:24" x14ac:dyDescent="0.25">
      <c r="A36" s="9" t="s">
        <v>724</v>
      </c>
      <c r="B36" s="9" t="s">
        <v>725</v>
      </c>
      <c r="C36" s="9" t="s">
        <v>726</v>
      </c>
      <c r="D36" s="9" t="s">
        <v>622</v>
      </c>
      <c r="E36" s="10" t="s">
        <v>491</v>
      </c>
      <c r="F36" s="11">
        <v>123028134.998</v>
      </c>
      <c r="G36" s="11">
        <v>3213</v>
      </c>
      <c r="H36" s="12">
        <v>9.0453299999999999</v>
      </c>
      <c r="I36" s="12">
        <v>-9.3525100000000005</v>
      </c>
      <c r="J36" s="12">
        <v>4.4263599999999999</v>
      </c>
      <c r="K36" s="12">
        <v>5.7542400000000002</v>
      </c>
      <c r="L36" s="12">
        <v>2.0013951594766377</v>
      </c>
      <c r="M36" s="12">
        <v>7.8635267317115964</v>
      </c>
      <c r="N36" s="12">
        <v>-0.66238560642548938</v>
      </c>
      <c r="O36" s="12">
        <v>-15.503690174054807</v>
      </c>
      <c r="P36" s="11">
        <v>10</v>
      </c>
      <c r="Q36" s="12">
        <v>0.96833294718909613</v>
      </c>
      <c r="R36" s="12">
        <v>0.52604887581538495</v>
      </c>
      <c r="S36" s="12">
        <v>0.98442829208289351</v>
      </c>
      <c r="T36" s="12">
        <v>0.16453444922981419</v>
      </c>
      <c r="U36" s="12">
        <v>0.23361889805302732</v>
      </c>
      <c r="V36" s="12">
        <v>4.3855066964418361</v>
      </c>
      <c r="W36" s="12">
        <v>-4.8583928131210268</v>
      </c>
      <c r="X36" s="129" t="str">
        <f t="shared" si="0"/>
        <v>-</v>
      </c>
    </row>
    <row r="37" spans="1:24" x14ac:dyDescent="0.25">
      <c r="A37" s="9" t="s">
        <v>727</v>
      </c>
      <c r="B37" s="9" t="s">
        <v>728</v>
      </c>
      <c r="C37" s="9" t="s">
        <v>729</v>
      </c>
      <c r="D37" s="9" t="s">
        <v>36</v>
      </c>
      <c r="E37" s="10" t="s">
        <v>37</v>
      </c>
      <c r="F37" s="11">
        <v>1969463967.0020001</v>
      </c>
      <c r="G37" s="11">
        <v>207</v>
      </c>
      <c r="H37" s="12">
        <v>2.8617900000000001</v>
      </c>
      <c r="I37" s="12">
        <v>4.5294999999999996</v>
      </c>
      <c r="J37" s="12">
        <v>7.8290600000000001</v>
      </c>
      <c r="K37" s="12">
        <v>5.4002299999999996</v>
      </c>
      <c r="L37" s="12">
        <v>6.079427056414155</v>
      </c>
      <c r="M37" s="12">
        <v>2.2075304754104108</v>
      </c>
      <c r="N37" s="12">
        <v>-0.5121809363379729</v>
      </c>
      <c r="O37" s="12">
        <v>-1.3963896468610071</v>
      </c>
      <c r="P37" s="11">
        <v>2</v>
      </c>
      <c r="Q37" s="12">
        <v>0.58082125291021547</v>
      </c>
      <c r="R37" s="12">
        <v>0.54564794056666055</v>
      </c>
      <c r="S37" s="12">
        <v>0.54536584601468208</v>
      </c>
      <c r="T37" s="12">
        <v>0.1203270480094441</v>
      </c>
      <c r="U37" s="12">
        <v>0.45727398881488929</v>
      </c>
      <c r="V37" s="12">
        <v>3.0068521187403494</v>
      </c>
      <c r="W37" s="12">
        <v>-1.054616323325186</v>
      </c>
      <c r="X37" s="129" t="str">
        <f t="shared" si="0"/>
        <v>-</v>
      </c>
    </row>
    <row r="38" spans="1:24" x14ac:dyDescent="0.25">
      <c r="A38" s="9" t="s">
        <v>623</v>
      </c>
      <c r="B38" s="9" t="s">
        <v>624</v>
      </c>
      <c r="C38" s="9" t="s">
        <v>625</v>
      </c>
      <c r="D38" s="9" t="s">
        <v>36</v>
      </c>
      <c r="E38" s="10" t="s">
        <v>37</v>
      </c>
      <c r="F38" s="11">
        <v>98797096.998999998</v>
      </c>
      <c r="G38" s="11">
        <v>2537</v>
      </c>
      <c r="H38" s="12">
        <v>5.1000699999999997</v>
      </c>
      <c r="I38" s="12">
        <v>-2.7836500000000002</v>
      </c>
      <c r="J38" s="12">
        <v>7.8622500000000004</v>
      </c>
      <c r="K38" s="12">
        <v>4.5048599999999999</v>
      </c>
      <c r="L38" s="12">
        <v>4.1175556986539963</v>
      </c>
      <c r="M38" s="12">
        <v>3.6709190966564686</v>
      </c>
      <c r="N38" s="12">
        <v>-0.84243926445210837</v>
      </c>
      <c r="O38" s="12">
        <v>-6.1642502205717538</v>
      </c>
      <c r="P38" s="11">
        <v>10</v>
      </c>
      <c r="Q38" s="12">
        <v>0.99924102618104083</v>
      </c>
      <c r="R38" s="12">
        <v>0.69757056454930799</v>
      </c>
      <c r="S38" s="12">
        <v>0.99052840610832005</v>
      </c>
      <c r="T38" s="12">
        <v>0.21206497849655975</v>
      </c>
      <c r="U38" s="12">
        <v>0.41858747948428504</v>
      </c>
      <c r="V38" s="12">
        <v>0.14513773866490365</v>
      </c>
      <c r="W38" s="12">
        <v>-2.8845480980756788</v>
      </c>
      <c r="X38" s="129" t="str">
        <f t="shared" si="0"/>
        <v>-</v>
      </c>
    </row>
    <row r="39" spans="1:24" x14ac:dyDescent="0.25">
      <c r="A39" s="9" t="s">
        <v>783</v>
      </c>
      <c r="B39" s="9" t="s">
        <v>784</v>
      </c>
      <c r="C39" s="9" t="s">
        <v>785</v>
      </c>
      <c r="D39" s="9" t="s">
        <v>36</v>
      </c>
      <c r="E39" s="10" t="s">
        <v>37</v>
      </c>
      <c r="F39" s="11">
        <v>14490779170</v>
      </c>
      <c r="G39" s="11">
        <v>111106</v>
      </c>
      <c r="H39" s="12">
        <v>3.9782600000000001</v>
      </c>
      <c r="I39" s="12">
        <v>5.2939100000000003</v>
      </c>
      <c r="J39" s="12">
        <v>12.975680000000001</v>
      </c>
      <c r="K39" s="12">
        <v>3.8243800000000001</v>
      </c>
      <c r="L39" s="12">
        <v>7.7505661134809944</v>
      </c>
      <c r="M39" s="12">
        <v>1.556286152496813</v>
      </c>
      <c r="N39" s="12">
        <v>0.34729090810800073</v>
      </c>
      <c r="O39" s="12">
        <v>-0.24730944970700053</v>
      </c>
      <c r="P39" s="11">
        <v>2</v>
      </c>
      <c r="Q39" s="12">
        <v>0.35402462228923476</v>
      </c>
      <c r="R39" s="12">
        <v>0.70092865856855902</v>
      </c>
      <c r="S39" s="12">
        <v>0.29455383787368256</v>
      </c>
      <c r="T39" s="12">
        <v>0.37916350137149185</v>
      </c>
      <c r="U39" s="12">
        <v>0.81420403662726948</v>
      </c>
      <c r="V39" s="12">
        <v>3.4627641656934238</v>
      </c>
      <c r="W39" s="12">
        <v>0.50413545132967919</v>
      </c>
      <c r="X39" s="129">
        <f t="shared" si="0"/>
        <v>0.34729090810800073</v>
      </c>
    </row>
    <row r="40" spans="1:24" x14ac:dyDescent="0.25">
      <c r="A40" s="9" t="s">
        <v>757</v>
      </c>
      <c r="B40" s="9" t="s">
        <v>758</v>
      </c>
      <c r="C40" s="9" t="s">
        <v>759</v>
      </c>
      <c r="D40" s="9" t="s">
        <v>760</v>
      </c>
      <c r="E40" s="10" t="s">
        <v>37</v>
      </c>
      <c r="F40" s="11">
        <v>4248735287.0009999</v>
      </c>
      <c r="G40" s="11">
        <v>36246</v>
      </c>
      <c r="H40" s="12">
        <v>2.4488300000000001</v>
      </c>
      <c r="I40" s="12">
        <v>3.7708300000000001</v>
      </c>
      <c r="J40" s="12">
        <v>13.15639</v>
      </c>
      <c r="K40" s="12">
        <v>4.2241499999999998</v>
      </c>
      <c r="L40" s="12">
        <v>7.6638949514594268</v>
      </c>
      <c r="M40" s="12">
        <v>1.4565381104627768</v>
      </c>
      <c r="N40" s="12">
        <v>0.31156951259639193</v>
      </c>
      <c r="O40" s="12">
        <v>-3.6659999999999471E-2</v>
      </c>
      <c r="P40" s="11">
        <v>1</v>
      </c>
      <c r="Q40" s="12">
        <v>0.54735133271606318</v>
      </c>
      <c r="R40" s="12">
        <v>0.89904995680656641</v>
      </c>
      <c r="S40" s="12">
        <v>0.47408289702368628</v>
      </c>
      <c r="T40" s="12">
        <v>0.34922354616889784</v>
      </c>
      <c r="U40" s="12">
        <v>0.90150145459236841</v>
      </c>
      <c r="V40" s="12">
        <v>3.1418527667075073</v>
      </c>
      <c r="W40" s="12">
        <v>0.4232930899227938</v>
      </c>
      <c r="X40" s="129">
        <f t="shared" si="0"/>
        <v>0.31156951259639193</v>
      </c>
    </row>
    <row r="41" spans="1:24" x14ac:dyDescent="0.25">
      <c r="A41" s="9" t="s">
        <v>764</v>
      </c>
      <c r="B41" s="9" t="s">
        <v>765</v>
      </c>
      <c r="C41" s="9" t="s">
        <v>766</v>
      </c>
      <c r="D41" s="9" t="s">
        <v>36</v>
      </c>
      <c r="E41" s="10" t="s">
        <v>37</v>
      </c>
      <c r="F41" s="11">
        <v>2430915269.9990001</v>
      </c>
      <c r="G41" s="11">
        <v>26951</v>
      </c>
      <c r="H41" s="12">
        <v>6.3855599999999999</v>
      </c>
      <c r="I41" s="12">
        <v>6.4441699999999997</v>
      </c>
      <c r="J41" s="12">
        <v>9.9625500000000002</v>
      </c>
      <c r="K41" s="12">
        <v>2.9103300000000001</v>
      </c>
      <c r="L41" s="12">
        <v>6.8950670407278647</v>
      </c>
      <c r="M41" s="12">
        <v>1.7447032933506403</v>
      </c>
      <c r="N41" s="12">
        <v>-0.18055507935199111</v>
      </c>
      <c r="O41" s="12">
        <v>-0.4581876293139886</v>
      </c>
      <c r="P41" s="11">
        <v>2</v>
      </c>
      <c r="Q41" s="12">
        <v>-1.5370799404023241E-2</v>
      </c>
      <c r="R41" s="12">
        <v>0.27989921810183727</v>
      </c>
      <c r="S41" s="12">
        <v>-4.4126065900985313E-2</v>
      </c>
      <c r="T41" s="12">
        <v>0.28628741528981322</v>
      </c>
      <c r="U41" s="12">
        <v>0.47239580798479053</v>
      </c>
      <c r="V41" s="12">
        <v>4.1085480798785028</v>
      </c>
      <c r="W41" s="12">
        <v>-0.29382968043506486</v>
      </c>
      <c r="X41" s="129" t="str">
        <f t="shared" si="0"/>
        <v>-</v>
      </c>
    </row>
    <row r="42" spans="1:24" x14ac:dyDescent="0.25">
      <c r="A42" s="9" t="s">
        <v>562</v>
      </c>
      <c r="B42" s="9" t="s">
        <v>563</v>
      </c>
      <c r="C42" s="9" t="s">
        <v>564</v>
      </c>
      <c r="D42" s="9" t="s">
        <v>36</v>
      </c>
      <c r="E42" s="10" t="s">
        <v>4613</v>
      </c>
      <c r="F42" s="11">
        <v>10152722</v>
      </c>
      <c r="G42" s="11">
        <v>160</v>
      </c>
      <c r="H42" s="12">
        <v>5.0603100000000003</v>
      </c>
      <c r="I42" s="12">
        <v>-3.5202</v>
      </c>
      <c r="J42" s="12">
        <v>7.0765599999999997</v>
      </c>
      <c r="K42" s="12">
        <v>4.4691200000000002</v>
      </c>
      <c r="L42" s="12">
        <v>3.5824815121378473</v>
      </c>
      <c r="M42" s="12">
        <v>3.6680112989184388</v>
      </c>
      <c r="N42" s="12">
        <v>-0.98898293231437651</v>
      </c>
      <c r="O42" s="12">
        <v>-6.684615989490716</v>
      </c>
      <c r="P42" s="11">
        <v>15</v>
      </c>
      <c r="Q42" s="12">
        <v>0.99994497681926009</v>
      </c>
      <c r="R42" s="12">
        <v>0.69138799675383367</v>
      </c>
      <c r="S42" s="12">
        <v>0.99220713624508317</v>
      </c>
      <c r="T42" s="12">
        <v>0.20167301707906271</v>
      </c>
      <c r="U42" s="12">
        <v>0.40664477845013752</v>
      </c>
      <c r="V42" s="12">
        <v>4.5979740466137099E-2</v>
      </c>
      <c r="W42" s="12">
        <v>-3.3836375270954067</v>
      </c>
      <c r="X42" s="129" t="str">
        <f t="shared" si="0"/>
        <v>-</v>
      </c>
    </row>
    <row r="43" spans="1:24" x14ac:dyDescent="0.25">
      <c r="A43" s="9" t="s">
        <v>626</v>
      </c>
      <c r="B43" s="9" t="s">
        <v>627</v>
      </c>
      <c r="C43" s="9" t="s">
        <v>628</v>
      </c>
      <c r="D43" s="9" t="s">
        <v>36</v>
      </c>
      <c r="E43" s="10" t="s">
        <v>37</v>
      </c>
      <c r="F43" s="11">
        <v>300547640.00300002</v>
      </c>
      <c r="G43" s="11">
        <v>7396</v>
      </c>
      <c r="H43" s="12">
        <v>5.6299700000000001</v>
      </c>
      <c r="I43" s="12">
        <v>-2.9813700000000001</v>
      </c>
      <c r="J43" s="12">
        <v>7.6910999999999996</v>
      </c>
      <c r="K43" s="12">
        <v>4.6689100000000003</v>
      </c>
      <c r="L43" s="12">
        <v>4.1665020852313051</v>
      </c>
      <c r="M43" s="12">
        <v>3.6754611479636781</v>
      </c>
      <c r="N43" s="12">
        <v>-0.82808112357803165</v>
      </c>
      <c r="O43" s="12">
        <v>-6.2608715315844226</v>
      </c>
      <c r="P43" s="11">
        <v>10</v>
      </c>
      <c r="Q43" s="12">
        <v>0.99997366689175649</v>
      </c>
      <c r="R43" s="12">
        <v>0.6922084233583421</v>
      </c>
      <c r="S43" s="12">
        <v>0.99213796756327277</v>
      </c>
      <c r="T43" s="12">
        <v>0.20249681110883083</v>
      </c>
      <c r="U43" s="12">
        <v>0.40790109427015825</v>
      </c>
      <c r="V43" s="12">
        <v>3.1965404200702437E-2</v>
      </c>
      <c r="W43" s="12">
        <v>-2.8388934491595963</v>
      </c>
      <c r="X43" s="129" t="str">
        <f t="shared" si="0"/>
        <v>-</v>
      </c>
    </row>
    <row r="44" spans="1:24" x14ac:dyDescent="0.25">
      <c r="A44" s="9" t="s">
        <v>761</v>
      </c>
      <c r="B44" s="9" t="s">
        <v>762</v>
      </c>
      <c r="C44" s="9" t="s">
        <v>763</v>
      </c>
      <c r="D44" s="9" t="s">
        <v>36</v>
      </c>
      <c r="E44" s="10" t="s">
        <v>37</v>
      </c>
      <c r="F44" s="11">
        <v>9884770900</v>
      </c>
      <c r="G44" s="11">
        <v>6853</v>
      </c>
      <c r="H44" s="12">
        <v>2.2787000000000002</v>
      </c>
      <c r="I44" s="12">
        <v>5.3908100000000001</v>
      </c>
      <c r="J44" s="12">
        <v>13.28932</v>
      </c>
      <c r="K44" s="12">
        <v>2.8269099999999998</v>
      </c>
      <c r="L44" s="12">
        <v>7.3969146470232783</v>
      </c>
      <c r="M44" s="12">
        <v>1.3842349497472979</v>
      </c>
      <c r="N44" s="12">
        <v>0.13497171470270716</v>
      </c>
      <c r="O44" s="12">
        <v>-2.8189999999994608E-2</v>
      </c>
      <c r="P44" s="11">
        <v>1</v>
      </c>
      <c r="Q44" s="12">
        <v>0.29953851277170568</v>
      </c>
      <c r="R44" s="12">
        <v>0.72501688246550422</v>
      </c>
      <c r="S44" s="12">
        <v>0.22917016328625936</v>
      </c>
      <c r="T44" s="12">
        <v>0.62147923768725089</v>
      </c>
      <c r="U44" s="12">
        <v>0.84792926980200534</v>
      </c>
      <c r="V44" s="12">
        <v>3.5343680985205825</v>
      </c>
      <c r="W44" s="12">
        <v>0.17426771912680827</v>
      </c>
      <c r="X44" s="129">
        <f t="shared" si="0"/>
        <v>0.13497171470270716</v>
      </c>
    </row>
    <row r="45" spans="1:24" x14ac:dyDescent="0.25">
      <c r="A45" s="9" t="s">
        <v>774</v>
      </c>
      <c r="B45" s="9" t="s">
        <v>775</v>
      </c>
      <c r="C45" s="9" t="s">
        <v>776</v>
      </c>
      <c r="D45" s="9" t="s">
        <v>760</v>
      </c>
      <c r="E45" s="10" t="s">
        <v>37</v>
      </c>
      <c r="F45" s="11">
        <v>1473709821.0020001</v>
      </c>
      <c r="G45" s="11">
        <v>17761</v>
      </c>
      <c r="H45" s="12">
        <v>3.6271599999999999</v>
      </c>
      <c r="I45" s="12">
        <v>3.4717600000000002</v>
      </c>
      <c r="J45" s="12">
        <v>14.05667</v>
      </c>
      <c r="K45" s="12">
        <v>3.91377</v>
      </c>
      <c r="L45" s="12">
        <v>7.8982180383076805</v>
      </c>
      <c r="M45" s="12">
        <v>1.6281720881841406</v>
      </c>
      <c r="N45" s="12">
        <v>0.42264325804201169</v>
      </c>
      <c r="O45" s="12">
        <v>-0.25011000000000339</v>
      </c>
      <c r="P45" s="11">
        <v>1</v>
      </c>
      <c r="Q45" s="12">
        <v>0.49961564740113762</v>
      </c>
      <c r="R45" s="12">
        <v>0.7789650487526627</v>
      </c>
      <c r="S45" s="12">
        <v>0.44565295627393336</v>
      </c>
      <c r="T45" s="12">
        <v>0.35607628316780571</v>
      </c>
      <c r="U45" s="12">
        <v>0.80378627205266251</v>
      </c>
      <c r="V45" s="12">
        <v>3.2063785694161919</v>
      </c>
      <c r="W45" s="12">
        <v>0.6418575031730045</v>
      </c>
      <c r="X45" s="129">
        <f t="shared" si="0"/>
        <v>0.42264325804201169</v>
      </c>
    </row>
    <row r="46" spans="1:24" x14ac:dyDescent="0.25">
      <c r="A46" s="9" t="s">
        <v>753</v>
      </c>
      <c r="B46" s="9" t="s">
        <v>754</v>
      </c>
      <c r="C46" s="9" t="s">
        <v>755</v>
      </c>
      <c r="D46" s="9" t="s">
        <v>756</v>
      </c>
      <c r="E46" s="10" t="s">
        <v>554</v>
      </c>
      <c r="F46" s="11">
        <v>4606751657.9989996</v>
      </c>
      <c r="G46" s="11">
        <v>20029</v>
      </c>
      <c r="H46" s="12">
        <v>2.4702099999999998</v>
      </c>
      <c r="I46" s="12">
        <v>3.7670300000000001</v>
      </c>
      <c r="J46" s="12">
        <v>13.234069999999999</v>
      </c>
      <c r="K46" s="12">
        <v>4.2367999999999997</v>
      </c>
      <c r="L46" s="12">
        <v>7.7021647773245716</v>
      </c>
      <c r="M46" s="12">
        <v>1.4681559451239694</v>
      </c>
      <c r="N46" s="12">
        <v>0.33517059046377456</v>
      </c>
      <c r="O46" s="12">
        <v>-3.7200000000003897E-2</v>
      </c>
      <c r="P46" s="11">
        <v>1</v>
      </c>
      <c r="Q46" s="12">
        <v>0.54875135750927806</v>
      </c>
      <c r="R46" s="12">
        <v>0.89782179884195357</v>
      </c>
      <c r="S46" s="12">
        <v>0.47568208831434394</v>
      </c>
      <c r="T46" s="12">
        <v>0.3493879389052974</v>
      </c>
      <c r="U46" s="12">
        <v>0.89758265904156587</v>
      </c>
      <c r="V46" s="12">
        <v>3.1373664609207634</v>
      </c>
      <c r="W46" s="12">
        <v>0.45898919715623432</v>
      </c>
      <c r="X46" s="129">
        <f t="shared" si="0"/>
        <v>0.33517059046377456</v>
      </c>
    </row>
    <row r="47" spans="1:24" x14ac:dyDescent="0.25">
      <c r="A47" s="9" t="s">
        <v>647</v>
      </c>
      <c r="B47" s="9" t="s">
        <v>648</v>
      </c>
      <c r="C47" s="9" t="s">
        <v>649</v>
      </c>
      <c r="D47" s="9" t="s">
        <v>650</v>
      </c>
      <c r="E47" s="10" t="s">
        <v>302</v>
      </c>
      <c r="F47" s="11">
        <v>120056179.999</v>
      </c>
      <c r="G47" s="11">
        <v>2043</v>
      </c>
      <c r="H47" s="12">
        <v>2.8782000000000001</v>
      </c>
      <c r="I47" s="12">
        <v>3.15733</v>
      </c>
      <c r="J47" s="12">
        <v>12.028560000000001</v>
      </c>
      <c r="K47" s="12">
        <v>4.5693599999999996</v>
      </c>
      <c r="L47" s="12">
        <v>7.0353417796575446</v>
      </c>
      <c r="M47" s="12">
        <v>1.5812164799362245</v>
      </c>
      <c r="N47" s="12">
        <v>-0.11051004392135669</v>
      </c>
      <c r="O47" s="12">
        <v>-0.30865007637825848</v>
      </c>
      <c r="P47" s="11">
        <v>3</v>
      </c>
      <c r="Q47" s="12">
        <v>0.68022551984889734</v>
      </c>
      <c r="R47" s="12">
        <v>0.86540313800079494</v>
      </c>
      <c r="S47" s="12">
        <v>0.62860232678432248</v>
      </c>
      <c r="T47" s="12">
        <v>0.38056113431209498</v>
      </c>
      <c r="U47" s="12">
        <v>0.84989954520162514</v>
      </c>
      <c r="V47" s="12">
        <v>2.8625391575166601</v>
      </c>
      <c r="W47" s="12">
        <v>-0.16298868469551975</v>
      </c>
      <c r="X47" s="129" t="str">
        <f t="shared" si="0"/>
        <v>-</v>
      </c>
    </row>
    <row r="48" spans="1:24" x14ac:dyDescent="0.25">
      <c r="A48" s="9" t="s">
        <v>670</v>
      </c>
      <c r="B48" s="9" t="s">
        <v>671</v>
      </c>
      <c r="C48" s="9" t="s">
        <v>672</v>
      </c>
      <c r="D48" s="9" t="s">
        <v>673</v>
      </c>
      <c r="E48" s="10" t="s">
        <v>491</v>
      </c>
      <c r="F48" s="11">
        <v>416686017.00099999</v>
      </c>
      <c r="G48" s="11">
        <v>2432</v>
      </c>
      <c r="H48" s="12">
        <v>1.69258</v>
      </c>
      <c r="I48" s="12">
        <v>5.0365000000000002</v>
      </c>
      <c r="J48" s="12">
        <v>12.517580000000001</v>
      </c>
      <c r="K48" s="12">
        <v>3.8321999999999998</v>
      </c>
      <c r="L48" s="12">
        <v>7.453923588360678</v>
      </c>
      <c r="M48" s="12">
        <v>1.3779846698086373</v>
      </c>
      <c r="N48" s="12">
        <v>0.17695516604700026</v>
      </c>
      <c r="O48" s="12">
        <v>-0.37713999999999803</v>
      </c>
      <c r="P48" s="11">
        <v>1</v>
      </c>
      <c r="Q48" s="12">
        <v>0.39465999295658499</v>
      </c>
      <c r="R48" s="12">
        <v>0.80985877787530947</v>
      </c>
      <c r="S48" s="12">
        <v>0.32425068414176944</v>
      </c>
      <c r="T48" s="12">
        <v>0.43278882953754289</v>
      </c>
      <c r="U48" s="12">
        <v>0.92287589394072322</v>
      </c>
      <c r="V48" s="12">
        <v>3.3941419262448846</v>
      </c>
      <c r="W48" s="12">
        <v>0.22744270064918304</v>
      </c>
      <c r="X48" s="129">
        <f t="shared" si="0"/>
        <v>0.17695516604700026</v>
      </c>
    </row>
    <row r="49" spans="1:24" x14ac:dyDescent="0.25">
      <c r="A49" s="9" t="s">
        <v>550</v>
      </c>
      <c r="B49" s="9" t="s">
        <v>551</v>
      </c>
      <c r="C49" s="9" t="s">
        <v>552</v>
      </c>
      <c r="D49" s="9" t="s">
        <v>553</v>
      </c>
      <c r="E49" s="10" t="s">
        <v>554</v>
      </c>
      <c r="F49" s="11">
        <v>361255221.00099999</v>
      </c>
      <c r="G49" s="11">
        <v>6477</v>
      </c>
      <c r="H49" s="12">
        <v>3.0076800000000001</v>
      </c>
      <c r="I49" s="12">
        <v>2.9146399999999999</v>
      </c>
      <c r="J49" s="12">
        <v>9.8738799999999998</v>
      </c>
      <c r="K49" s="12">
        <v>4.4027000000000003</v>
      </c>
      <c r="L49" s="12">
        <v>6.2560987510169364</v>
      </c>
      <c r="M49" s="12">
        <v>1.8527053161430613</v>
      </c>
      <c r="N49" s="12">
        <v>-0.51491369025351741</v>
      </c>
      <c r="O49" s="12">
        <v>-0.64581999999999695</v>
      </c>
      <c r="P49" s="11">
        <v>1</v>
      </c>
      <c r="Q49" s="12">
        <v>0.71232204081164474</v>
      </c>
      <c r="R49" s="12">
        <v>0.75810613225799606</v>
      </c>
      <c r="S49" s="12">
        <v>0.67198185909507735</v>
      </c>
      <c r="T49" s="12">
        <v>0.13535349512320069</v>
      </c>
      <c r="U49" s="12">
        <v>0.71564417256465052</v>
      </c>
      <c r="V49" s="12">
        <v>2.706141259453605</v>
      </c>
      <c r="W49" s="12">
        <v>-0.88982613645904873</v>
      </c>
      <c r="X49" s="129" t="str">
        <f t="shared" si="0"/>
        <v>-</v>
      </c>
    </row>
    <row r="50" spans="1:24" x14ac:dyDescent="0.25">
      <c r="A50" s="9" t="s">
        <v>662</v>
      </c>
      <c r="B50" s="9" t="s">
        <v>663</v>
      </c>
      <c r="C50" s="9" t="s">
        <v>664</v>
      </c>
      <c r="D50" s="9" t="s">
        <v>665</v>
      </c>
      <c r="E50" s="10" t="s">
        <v>326</v>
      </c>
      <c r="F50" s="11">
        <v>446563181.00199997</v>
      </c>
      <c r="G50" s="11">
        <v>597</v>
      </c>
      <c r="H50" s="12">
        <v>3.2434500000000002</v>
      </c>
      <c r="I50" s="12">
        <v>3.1269399999999998</v>
      </c>
      <c r="J50" s="12">
        <v>11.97974</v>
      </c>
      <c r="K50" s="12">
        <v>4.1019300000000003</v>
      </c>
      <c r="L50" s="12">
        <v>6.7590526461243305</v>
      </c>
      <c r="M50" s="12">
        <v>1.4620489584324232</v>
      </c>
      <c r="N50" s="12">
        <v>-0.30849133579201282</v>
      </c>
      <c r="O50" s="12">
        <v>-5.6710000000004257E-2</v>
      </c>
      <c r="P50" s="11">
        <v>1</v>
      </c>
      <c r="Q50" s="12">
        <v>0.65159314378859667</v>
      </c>
      <c r="R50" s="12">
        <v>0.97696438332521474</v>
      </c>
      <c r="S50" s="12">
        <v>0.57223073519220169</v>
      </c>
      <c r="T50" s="12">
        <v>0.34740985353499809</v>
      </c>
      <c r="U50" s="12">
        <v>0.94773856829212322</v>
      </c>
      <c r="V50" s="12">
        <v>2.9562433046829639</v>
      </c>
      <c r="W50" s="12">
        <v>-0.42069684811348873</v>
      </c>
      <c r="X50" s="129" t="str">
        <f t="shared" si="0"/>
        <v>-</v>
      </c>
    </row>
    <row r="51" spans="1:24" x14ac:dyDescent="0.25">
      <c r="A51" s="9" t="s">
        <v>519</v>
      </c>
      <c r="B51" s="9" t="s">
        <v>520</v>
      </c>
      <c r="C51" s="9" t="s">
        <v>521</v>
      </c>
      <c r="D51" s="9" t="s">
        <v>325</v>
      </c>
      <c r="E51" s="10" t="s">
        <v>326</v>
      </c>
      <c r="F51" s="11">
        <v>1269720291.9990001</v>
      </c>
      <c r="G51" s="11">
        <v>2068</v>
      </c>
      <c r="H51" s="12">
        <v>3.1983299999999999</v>
      </c>
      <c r="I51" s="12">
        <v>2.6768999999999998</v>
      </c>
      <c r="J51" s="12">
        <v>12.08217</v>
      </c>
      <c r="K51" s="12">
        <v>4.0457799999999997</v>
      </c>
      <c r="L51" s="12">
        <v>6.632516096709673</v>
      </c>
      <c r="M51" s="12">
        <v>1.4464997484130606</v>
      </c>
      <c r="N51" s="12">
        <v>-0.39928523059090626</v>
      </c>
      <c r="O51" s="12">
        <v>-0.37779429494799732</v>
      </c>
      <c r="P51" s="11">
        <v>2</v>
      </c>
      <c r="Q51" s="12">
        <v>0.61839678414333477</v>
      </c>
      <c r="R51" s="12">
        <v>0.92471279303310039</v>
      </c>
      <c r="S51" s="12">
        <v>0.55305064995474063</v>
      </c>
      <c r="T51" s="12">
        <v>0.41750390091679357</v>
      </c>
      <c r="U51" s="12">
        <v>0.93219613632405696</v>
      </c>
      <c r="V51" s="12">
        <v>3.0205371332624176</v>
      </c>
      <c r="W51" s="12">
        <v>-0.53872357373200286</v>
      </c>
      <c r="X51" s="129" t="str">
        <f t="shared" si="0"/>
        <v>-</v>
      </c>
    </row>
    <row r="52" spans="1:24" x14ac:dyDescent="0.25">
      <c r="A52" s="9" t="s">
        <v>513</v>
      </c>
      <c r="B52" s="9" t="s">
        <v>514</v>
      </c>
      <c r="C52" s="9" t="s">
        <v>515</v>
      </c>
      <c r="D52" s="9" t="s">
        <v>325</v>
      </c>
      <c r="E52" s="10" t="s">
        <v>326</v>
      </c>
      <c r="F52" s="11">
        <v>144713549.002</v>
      </c>
      <c r="G52" s="11">
        <v>858</v>
      </c>
      <c r="H52" s="12">
        <v>2.63</v>
      </c>
      <c r="I52" s="12">
        <v>2.3688799999999999</v>
      </c>
      <c r="J52" s="12">
        <v>11.518549999999999</v>
      </c>
      <c r="K52" s="12">
        <v>3.7346599999999999</v>
      </c>
      <c r="L52" s="12">
        <v>6.1869506492980841</v>
      </c>
      <c r="M52" s="12">
        <v>1.4319835392865448</v>
      </c>
      <c r="N52" s="12">
        <v>-0.71448547063336987</v>
      </c>
      <c r="O52" s="12">
        <v>-0.372024851769992</v>
      </c>
      <c r="P52" s="11">
        <v>2</v>
      </c>
      <c r="Q52" s="12">
        <v>0.6306846916735469</v>
      </c>
      <c r="R52" s="12">
        <v>0.94264049476830336</v>
      </c>
      <c r="S52" s="12">
        <v>0.56165831253725285</v>
      </c>
      <c r="T52" s="12">
        <v>0.39722158357411208</v>
      </c>
      <c r="U52" s="12">
        <v>0.94069370407354702</v>
      </c>
      <c r="V52" s="12">
        <v>3.0030314788759709</v>
      </c>
      <c r="W52" s="12">
        <v>-0.95432389672170936</v>
      </c>
      <c r="X52" s="129" t="str">
        <f t="shared" si="0"/>
        <v>-</v>
      </c>
    </row>
    <row r="53" spans="1:24" x14ac:dyDescent="0.25">
      <c r="A53" s="9" t="s">
        <v>677</v>
      </c>
      <c r="B53" s="9" t="s">
        <v>678</v>
      </c>
      <c r="C53" s="9" t="s">
        <v>679</v>
      </c>
      <c r="D53" s="9" t="s">
        <v>325</v>
      </c>
      <c r="E53" s="10" t="s">
        <v>326</v>
      </c>
      <c r="F53" s="11">
        <v>202974600.99900001</v>
      </c>
      <c r="G53" s="11">
        <v>2448</v>
      </c>
      <c r="H53" s="12">
        <v>4.1567299999999996</v>
      </c>
      <c r="I53" s="12">
        <v>-1.8107200000000001</v>
      </c>
      <c r="J53" s="12">
        <v>10.315099999999999</v>
      </c>
      <c r="K53" s="12">
        <v>3.5827300000000002</v>
      </c>
      <c r="L53" s="12">
        <v>4.496109820546379</v>
      </c>
      <c r="M53" s="12">
        <v>2.0529141906857791</v>
      </c>
      <c r="N53" s="12">
        <v>-1.322009596928883</v>
      </c>
      <c r="O53" s="12">
        <v>-3.027538600083779</v>
      </c>
      <c r="P53" s="11">
        <v>10</v>
      </c>
      <c r="Q53" s="12">
        <v>0.81226948475621785</v>
      </c>
      <c r="R53" s="12">
        <v>0.79824297721459336</v>
      </c>
      <c r="S53" s="12">
        <v>0.78513182046897589</v>
      </c>
      <c r="T53" s="12">
        <v>0.39803920467114273</v>
      </c>
      <c r="U53" s="12">
        <v>0.64557211259602343</v>
      </c>
      <c r="V53" s="12">
        <v>2.3529401188689136</v>
      </c>
      <c r="W53" s="12">
        <v>-2.5314524614155176</v>
      </c>
      <c r="X53" s="129" t="str">
        <f t="shared" si="0"/>
        <v>-</v>
      </c>
    </row>
    <row r="54" spans="1:24" x14ac:dyDescent="0.25">
      <c r="A54" s="9" t="s">
        <v>712</v>
      </c>
      <c r="B54" s="9" t="s">
        <v>713</v>
      </c>
      <c r="C54" s="9" t="s">
        <v>714</v>
      </c>
      <c r="D54" s="9" t="s">
        <v>325</v>
      </c>
      <c r="E54" s="10" t="s">
        <v>326</v>
      </c>
      <c r="F54" s="11">
        <v>398182419.99900001</v>
      </c>
      <c r="G54" s="11">
        <v>595</v>
      </c>
      <c r="H54" s="12">
        <v>4.6965700000000004</v>
      </c>
      <c r="I54" s="12">
        <v>-1.2960499999999999</v>
      </c>
      <c r="J54" s="12">
        <v>10.904350000000001</v>
      </c>
      <c r="K54" s="12">
        <v>3.7669800000000002</v>
      </c>
      <c r="L54" s="12">
        <v>5.0484685975757282</v>
      </c>
      <c r="M54" s="12">
        <v>2.0575920163530963</v>
      </c>
      <c r="N54" s="12">
        <v>-1.0505549533381329</v>
      </c>
      <c r="O54" s="12">
        <v>-2.6069839448014664</v>
      </c>
      <c r="P54" s="11">
        <v>10</v>
      </c>
      <c r="Q54" s="12">
        <v>0.81278491640104777</v>
      </c>
      <c r="R54" s="12">
        <v>0.79884878843784257</v>
      </c>
      <c r="S54" s="12">
        <v>0.78561409657259584</v>
      </c>
      <c r="T54" s="12">
        <v>0.39880833558477358</v>
      </c>
      <c r="U54" s="12">
        <v>0.64647629398093276</v>
      </c>
      <c r="V54" s="12">
        <v>2.3493952762722743</v>
      </c>
      <c r="W54" s="12">
        <v>-2.0162408634938678</v>
      </c>
      <c r="X54" s="129" t="str">
        <f t="shared" si="0"/>
        <v>-</v>
      </c>
    </row>
    <row r="55" spans="1:24" x14ac:dyDescent="0.25">
      <c r="A55" s="9" t="s">
        <v>516</v>
      </c>
      <c r="B55" s="9" t="s">
        <v>517</v>
      </c>
      <c r="C55" s="9" t="s">
        <v>518</v>
      </c>
      <c r="D55" s="9" t="s">
        <v>62</v>
      </c>
      <c r="E55" s="10" t="s">
        <v>63</v>
      </c>
      <c r="F55" s="11">
        <v>73940467.002000004</v>
      </c>
      <c r="G55" s="11">
        <v>1050</v>
      </c>
      <c r="H55" s="12">
        <v>1.4445600000000001</v>
      </c>
      <c r="I55" s="12">
        <v>2.9608300000000001</v>
      </c>
      <c r="J55" s="12">
        <v>11.14218</v>
      </c>
      <c r="K55" s="12">
        <v>3.1682399999999999</v>
      </c>
      <c r="L55" s="12">
        <v>5.9220201664781369</v>
      </c>
      <c r="M55" s="12">
        <v>1.3081586882867078</v>
      </c>
      <c r="N55" s="12">
        <v>-0.98463735887677695</v>
      </c>
      <c r="O55" s="12">
        <v>-0.27708308105199864</v>
      </c>
      <c r="P55" s="11">
        <v>2</v>
      </c>
      <c r="Q55" s="12">
        <v>0.55254381580405665</v>
      </c>
      <c r="R55" s="12">
        <v>0.89231006955640235</v>
      </c>
      <c r="S55" s="12">
        <v>0.48567336770024144</v>
      </c>
      <c r="T55" s="12">
        <v>0.50804362016775406</v>
      </c>
      <c r="U55" s="12">
        <v>0.936610903855708</v>
      </c>
      <c r="V55" s="12">
        <v>3.1639691334392301</v>
      </c>
      <c r="W55" s="12">
        <v>-1.2014373003067846</v>
      </c>
      <c r="X55" s="129" t="str">
        <f t="shared" si="0"/>
        <v>-</v>
      </c>
    </row>
    <row r="56" spans="1:24" x14ac:dyDescent="0.25">
      <c r="A56" s="9" t="s">
        <v>565</v>
      </c>
      <c r="B56" s="9" t="s">
        <v>566</v>
      </c>
      <c r="C56" s="9" t="s">
        <v>567</v>
      </c>
      <c r="D56" s="9" t="s">
        <v>62</v>
      </c>
      <c r="E56" s="10" t="s">
        <v>63</v>
      </c>
      <c r="F56" s="11">
        <v>69342082</v>
      </c>
      <c r="G56" s="11">
        <v>680</v>
      </c>
      <c r="H56" s="12">
        <v>2.3193899999999998</v>
      </c>
      <c r="I56" s="12">
        <v>3.1026099999999999</v>
      </c>
      <c r="J56" s="12">
        <v>11.987970000000001</v>
      </c>
      <c r="K56" s="12">
        <v>3.5748000000000002</v>
      </c>
      <c r="L56" s="12">
        <v>6.8168431558022879</v>
      </c>
      <c r="M56" s="12">
        <v>1.3613876291948452</v>
      </c>
      <c r="N56" s="12">
        <v>-0.28885154974909832</v>
      </c>
      <c r="O56" s="12">
        <v>-0.12756000000000434</v>
      </c>
      <c r="P56" s="11">
        <v>1</v>
      </c>
      <c r="Q56" s="12">
        <v>0.68449486629535694</v>
      </c>
      <c r="R56" s="12">
        <v>0.93031006939410599</v>
      </c>
      <c r="S56" s="12">
        <v>0.6184336041300037</v>
      </c>
      <c r="T56" s="12">
        <v>0.50727580357818736</v>
      </c>
      <c r="U56" s="12">
        <v>0.88183799859902012</v>
      </c>
      <c r="V56" s="12">
        <v>2.9340720067640107</v>
      </c>
      <c r="W56" s="12">
        <v>-0.36679286020907531</v>
      </c>
      <c r="X56" s="129" t="str">
        <f t="shared" si="0"/>
        <v>-</v>
      </c>
    </row>
    <row r="57" spans="1:24" x14ac:dyDescent="0.25">
      <c r="A57" s="9" t="s">
        <v>577</v>
      </c>
      <c r="B57" s="9" t="s">
        <v>578</v>
      </c>
      <c r="C57" s="9" t="s">
        <v>579</v>
      </c>
      <c r="D57" s="9" t="s">
        <v>62</v>
      </c>
      <c r="E57" s="10" t="s">
        <v>63</v>
      </c>
      <c r="F57" s="11">
        <v>970598851.99800003</v>
      </c>
      <c r="G57" s="11">
        <v>10286</v>
      </c>
      <c r="H57" s="12">
        <v>2.7086600000000001</v>
      </c>
      <c r="I57" s="12">
        <v>3.5411600000000001</v>
      </c>
      <c r="J57" s="12">
        <v>12.46801</v>
      </c>
      <c r="K57" s="12">
        <v>3.72458</v>
      </c>
      <c r="L57" s="12">
        <v>7.2595322975434584</v>
      </c>
      <c r="M57" s="12">
        <v>1.3647842580998442</v>
      </c>
      <c r="N57" s="12">
        <v>3.6232990632407321E-2</v>
      </c>
      <c r="O57" s="12">
        <v>-9.5179999999994713E-2</v>
      </c>
      <c r="P57" s="11">
        <v>1</v>
      </c>
      <c r="Q57" s="12">
        <v>0.681044328778182</v>
      </c>
      <c r="R57" s="12">
        <v>0.93166042718660358</v>
      </c>
      <c r="S57" s="12">
        <v>0.61407172553146894</v>
      </c>
      <c r="T57" s="12">
        <v>0.50972449615294668</v>
      </c>
      <c r="U57" s="12">
        <v>0.88497038709851705</v>
      </c>
      <c r="V57" s="12">
        <v>2.9386473789311718</v>
      </c>
      <c r="W57" s="12">
        <v>4.6124594141261355E-2</v>
      </c>
      <c r="X57" s="129">
        <f t="shared" si="0"/>
        <v>3.6232990632407321E-2</v>
      </c>
    </row>
    <row r="58" spans="1:24" x14ac:dyDescent="0.25">
      <c r="A58" s="9" t="s">
        <v>522</v>
      </c>
      <c r="B58" s="9" t="s">
        <v>523</v>
      </c>
      <c r="C58" s="9" t="s">
        <v>524</v>
      </c>
      <c r="D58" s="9" t="s">
        <v>62</v>
      </c>
      <c r="E58" s="10" t="s">
        <v>63</v>
      </c>
      <c r="F58" s="11">
        <v>770294864.00100005</v>
      </c>
      <c r="G58" s="11">
        <v>3530</v>
      </c>
      <c r="H58" s="12">
        <v>1.8498399999999999</v>
      </c>
      <c r="I58" s="12">
        <v>4.17516</v>
      </c>
      <c r="J58" s="12">
        <v>11.97179</v>
      </c>
      <c r="K58" s="12">
        <v>3.7227199999999998</v>
      </c>
      <c r="L58" s="12">
        <v>6.916540871081911</v>
      </c>
      <c r="M58" s="12">
        <v>1.2798902597194659</v>
      </c>
      <c r="N58" s="12">
        <v>-0.22934873438828965</v>
      </c>
      <c r="O58" s="12">
        <v>-6.6759999999999042E-2</v>
      </c>
      <c r="P58" s="11">
        <v>1</v>
      </c>
      <c r="Q58" s="12">
        <v>0.45174071813396316</v>
      </c>
      <c r="R58" s="12">
        <v>0.87785067498793712</v>
      </c>
      <c r="S58" s="12">
        <v>0.37682059933863893</v>
      </c>
      <c r="T58" s="12">
        <v>0.44407499588364985</v>
      </c>
      <c r="U58" s="12">
        <v>0.97844877033342281</v>
      </c>
      <c r="V58" s="12">
        <v>3.3175020364175039</v>
      </c>
      <c r="W58" s="12">
        <v>-0.27380000604534382</v>
      </c>
      <c r="X58" s="129" t="str">
        <f t="shared" si="0"/>
        <v>-</v>
      </c>
    </row>
    <row r="59" spans="1:24" x14ac:dyDescent="0.25">
      <c r="A59" s="9" t="s">
        <v>738</v>
      </c>
      <c r="B59" s="9" t="s">
        <v>739</v>
      </c>
      <c r="C59" s="9" t="s">
        <v>740</v>
      </c>
      <c r="D59" s="9" t="s">
        <v>62</v>
      </c>
      <c r="E59" s="10" t="s">
        <v>63</v>
      </c>
      <c r="F59" s="11">
        <v>150723082</v>
      </c>
      <c r="G59" s="11">
        <v>1062</v>
      </c>
      <c r="H59" s="12">
        <v>1.9753700000000001</v>
      </c>
      <c r="I59" s="12">
        <v>4.4163899999999998</v>
      </c>
      <c r="J59" s="12">
        <v>12.19068</v>
      </c>
      <c r="K59" s="12">
        <v>3.7863500000000001</v>
      </c>
      <c r="L59" s="12">
        <v>7.1373315875026933</v>
      </c>
      <c r="M59" s="12">
        <v>1.2779442432322607</v>
      </c>
      <c r="N59" s="12">
        <v>-5.6927753450159289E-2</v>
      </c>
      <c r="O59" s="12">
        <v>-5.0919999999998744E-2</v>
      </c>
      <c r="P59" s="11">
        <v>1</v>
      </c>
      <c r="Q59" s="12">
        <v>0.45019733995508893</v>
      </c>
      <c r="R59" s="12">
        <v>0.87621824127786463</v>
      </c>
      <c r="S59" s="12">
        <v>0.37536251167298479</v>
      </c>
      <c r="T59" s="12">
        <v>0.44450812662168504</v>
      </c>
      <c r="U59" s="12">
        <v>0.97753473935339608</v>
      </c>
      <c r="V59" s="12">
        <v>3.3199251261798053</v>
      </c>
      <c r="W59" s="12">
        <v>-6.78578855540235E-2</v>
      </c>
      <c r="X59" s="129" t="str">
        <f t="shared" si="0"/>
        <v>-</v>
      </c>
    </row>
    <row r="60" spans="1:24" x14ac:dyDescent="0.25">
      <c r="A60" s="9" t="s">
        <v>700</v>
      </c>
      <c r="B60" s="9" t="s">
        <v>701</v>
      </c>
      <c r="C60" s="9" t="s">
        <v>702</v>
      </c>
      <c r="D60" s="9" t="s">
        <v>62</v>
      </c>
      <c r="E60" s="10" t="s">
        <v>63</v>
      </c>
      <c r="F60" s="11">
        <v>276661829.00099999</v>
      </c>
      <c r="G60" s="11">
        <v>6317</v>
      </c>
      <c r="H60" s="12">
        <v>5.4066999999999998</v>
      </c>
      <c r="I60" s="12">
        <v>-2.9315099999999998</v>
      </c>
      <c r="J60" s="12">
        <v>7.5885499999999997</v>
      </c>
      <c r="K60" s="12">
        <v>4.6696499999999999</v>
      </c>
      <c r="L60" s="12">
        <v>4.1069348450464283</v>
      </c>
      <c r="M60" s="12">
        <v>3.6749043292223464</v>
      </c>
      <c r="N60" s="12">
        <v>-0.84441578861855826</v>
      </c>
      <c r="O60" s="12">
        <v>-6.2132757700721797</v>
      </c>
      <c r="P60" s="11">
        <v>10</v>
      </c>
      <c r="Q60" s="12">
        <v>0.99870748266280485</v>
      </c>
      <c r="R60" s="12">
        <v>0.68667705289852032</v>
      </c>
      <c r="S60" s="12">
        <v>0.99158616033383751</v>
      </c>
      <c r="T60" s="12">
        <v>0.20233780619249711</v>
      </c>
      <c r="U60" s="12">
        <v>0.4065054505569512</v>
      </c>
      <c r="V60" s="12">
        <v>0.18817321166313514</v>
      </c>
      <c r="W60" s="12">
        <v>-2.8944546790625303</v>
      </c>
      <c r="X60" s="129" t="str">
        <f t="shared" si="0"/>
        <v>-</v>
      </c>
    </row>
    <row r="61" spans="1:24" x14ac:dyDescent="0.25">
      <c r="A61" s="9" t="s">
        <v>651</v>
      </c>
      <c r="B61" s="9" t="s">
        <v>652</v>
      </c>
      <c r="C61" s="9" t="s">
        <v>653</v>
      </c>
      <c r="D61" s="9" t="s">
        <v>62</v>
      </c>
      <c r="E61" s="10" t="s">
        <v>63</v>
      </c>
      <c r="F61" s="11">
        <v>63333843</v>
      </c>
      <c r="G61" s="11">
        <v>542</v>
      </c>
      <c r="H61" s="12">
        <v>1.93431</v>
      </c>
      <c r="I61" s="12">
        <v>4.3589900000000004</v>
      </c>
      <c r="J61" s="12">
        <v>12.1357</v>
      </c>
      <c r="K61" s="12">
        <v>3.7713399999999999</v>
      </c>
      <c r="L61" s="12">
        <v>7.0853048873018132</v>
      </c>
      <c r="M61" s="12">
        <v>1.2772248896546501</v>
      </c>
      <c r="N61" s="12">
        <v>-9.7693989534133815E-2</v>
      </c>
      <c r="O61" s="12">
        <v>-5.6920000000004745E-2</v>
      </c>
      <c r="P61" s="11">
        <v>1</v>
      </c>
      <c r="Q61" s="12">
        <v>0.45085217136611822</v>
      </c>
      <c r="R61" s="12">
        <v>0.87668833654516365</v>
      </c>
      <c r="S61" s="12">
        <v>0.37599340766165368</v>
      </c>
      <c r="T61" s="12">
        <v>0.44446618323730147</v>
      </c>
      <c r="U61" s="12">
        <v>0.9776670968341471</v>
      </c>
      <c r="V61" s="12">
        <v>3.3190780874935735</v>
      </c>
      <c r="W61" s="12">
        <v>-0.11638569113945341</v>
      </c>
      <c r="X61" s="129" t="str">
        <f t="shared" si="0"/>
        <v>-</v>
      </c>
    </row>
    <row r="62" spans="1:24" x14ac:dyDescent="0.25">
      <c r="A62" s="9" t="s">
        <v>654</v>
      </c>
      <c r="B62" s="9" t="s">
        <v>655</v>
      </c>
      <c r="C62" s="9" t="s">
        <v>656</v>
      </c>
      <c r="D62" s="9" t="s">
        <v>62</v>
      </c>
      <c r="E62" s="10" t="s">
        <v>63</v>
      </c>
      <c r="F62" s="11">
        <v>914049486.00199997</v>
      </c>
      <c r="G62" s="11">
        <v>2749</v>
      </c>
      <c r="H62" s="12">
        <v>2.2658100000000001</v>
      </c>
      <c r="I62" s="12">
        <v>4.68194</v>
      </c>
      <c r="J62" s="12">
        <v>12.48297</v>
      </c>
      <c r="K62" s="12">
        <v>3.87629</v>
      </c>
      <c r="L62" s="12">
        <v>7.4184959357543656</v>
      </c>
      <c r="M62" s="12">
        <v>1.2792744793410571</v>
      </c>
      <c r="N62" s="12">
        <v>0.16291566572738006</v>
      </c>
      <c r="O62" s="12">
        <v>-2.883000000000191E-2</v>
      </c>
      <c r="P62" s="11">
        <v>1</v>
      </c>
      <c r="Q62" s="12">
        <v>0.45204435331212672</v>
      </c>
      <c r="R62" s="12">
        <v>0.87674334663777109</v>
      </c>
      <c r="S62" s="12">
        <v>0.3773461353486216</v>
      </c>
      <c r="T62" s="12">
        <v>0.44534089805747662</v>
      </c>
      <c r="U62" s="12">
        <v>0.97753327263330603</v>
      </c>
      <c r="V62" s="12">
        <v>3.3171417673394092</v>
      </c>
      <c r="W62" s="12">
        <v>0.19439762511319625</v>
      </c>
      <c r="X62" s="129">
        <f t="shared" si="0"/>
        <v>0.16291566572738006</v>
      </c>
    </row>
    <row r="63" spans="1:24" x14ac:dyDescent="0.25">
      <c r="A63" s="9" t="s">
        <v>706</v>
      </c>
      <c r="B63" s="9" t="s">
        <v>707</v>
      </c>
      <c r="C63" s="9" t="s">
        <v>708</v>
      </c>
      <c r="D63" s="9" t="s">
        <v>287</v>
      </c>
      <c r="E63" s="10" t="s">
        <v>288</v>
      </c>
      <c r="F63" s="11">
        <v>248664436.99900001</v>
      </c>
      <c r="G63" s="11">
        <v>6184</v>
      </c>
      <c r="H63" s="12">
        <v>2.0376099999999999</v>
      </c>
      <c r="I63" s="12">
        <v>4.6119899999999996</v>
      </c>
      <c r="J63" s="12">
        <v>12.618230000000001</v>
      </c>
      <c r="K63" s="12">
        <v>4.1108799999999999</v>
      </c>
      <c r="L63" s="12">
        <v>7.3541131275344673</v>
      </c>
      <c r="M63" s="12">
        <v>1.3500656325322713</v>
      </c>
      <c r="N63" s="12">
        <v>0.10668447648714938</v>
      </c>
      <c r="O63" s="12" t="s">
        <v>4613</v>
      </c>
      <c r="P63" s="11" t="s">
        <v>4613</v>
      </c>
      <c r="Q63" s="12">
        <v>0.41353782579101989</v>
      </c>
      <c r="R63" s="12">
        <v>0.87895108813036005</v>
      </c>
      <c r="S63" s="12">
        <v>0.33234195257226989</v>
      </c>
      <c r="T63" s="12">
        <v>0.39935934301691345</v>
      </c>
      <c r="U63" s="12">
        <v>0.99098070860605525</v>
      </c>
      <c r="V63" s="12">
        <v>3.3670723741455699</v>
      </c>
      <c r="W63" s="12">
        <v>0.13434468329147631</v>
      </c>
      <c r="X63" s="129">
        <f t="shared" si="0"/>
        <v>0.10668447648714938</v>
      </c>
    </row>
    <row r="64" spans="1:24" x14ac:dyDescent="0.25">
      <c r="A64" s="9" t="s">
        <v>574</v>
      </c>
      <c r="B64" s="9" t="s">
        <v>575</v>
      </c>
      <c r="C64" s="9" t="s">
        <v>576</v>
      </c>
      <c r="D64" s="9" t="s">
        <v>287</v>
      </c>
      <c r="E64" s="10" t="s">
        <v>288</v>
      </c>
      <c r="F64" s="11">
        <v>320675168.99800003</v>
      </c>
      <c r="G64" s="11">
        <v>14320</v>
      </c>
      <c r="H64" s="12">
        <v>1.8094300000000001</v>
      </c>
      <c r="I64" s="12">
        <v>4.6034100000000002</v>
      </c>
      <c r="J64" s="12">
        <v>12.59454</v>
      </c>
      <c r="K64" s="12">
        <v>4.1348200000000004</v>
      </c>
      <c r="L64" s="12">
        <v>7.3132664068123132</v>
      </c>
      <c r="M64" s="12">
        <v>1.3628541263057359</v>
      </c>
      <c r="N64" s="12">
        <v>7.5711936087791962E-2</v>
      </c>
      <c r="O64" s="12" t="s">
        <v>4613</v>
      </c>
      <c r="P64" s="11" t="s">
        <v>4613</v>
      </c>
      <c r="Q64" s="12">
        <v>0.41334226805336516</v>
      </c>
      <c r="R64" s="12">
        <v>0.87913358879120906</v>
      </c>
      <c r="S64" s="12">
        <v>0.33176478842349266</v>
      </c>
      <c r="T64" s="12">
        <v>0.40023584154456299</v>
      </c>
      <c r="U64" s="12">
        <v>0.99096014826330869</v>
      </c>
      <c r="V64" s="12">
        <v>3.3667162289021828</v>
      </c>
      <c r="W64" s="12">
        <v>9.624498228499867E-2</v>
      </c>
      <c r="X64" s="129">
        <f t="shared" si="0"/>
        <v>7.5711936087791962E-2</v>
      </c>
    </row>
    <row r="65" spans="1:24" x14ac:dyDescent="0.25">
      <c r="A65" s="9" t="s">
        <v>721</v>
      </c>
      <c r="B65" s="9" t="s">
        <v>722</v>
      </c>
      <c r="C65" s="9" t="s">
        <v>723</v>
      </c>
      <c r="D65" s="9" t="s">
        <v>287</v>
      </c>
      <c r="E65" s="10" t="s">
        <v>288</v>
      </c>
      <c r="F65" s="11">
        <v>537878100</v>
      </c>
      <c r="G65" s="11">
        <v>329</v>
      </c>
      <c r="H65" s="12">
        <v>3.9201299999999999</v>
      </c>
      <c r="I65" s="12">
        <v>2.9704000000000002</v>
      </c>
      <c r="J65" s="12">
        <v>12.17605</v>
      </c>
      <c r="K65" s="12">
        <v>4.1834800000000003</v>
      </c>
      <c r="L65" s="12">
        <v>6.8755315477205814</v>
      </c>
      <c r="M65" s="12">
        <v>1.5558217979885067</v>
      </c>
      <c r="N65" s="12">
        <v>-0.21503139692246412</v>
      </c>
      <c r="O65" s="12">
        <v>-0.39367999999999626</v>
      </c>
      <c r="P65" s="11">
        <v>1</v>
      </c>
      <c r="Q65" s="12">
        <v>0.71127297204375672</v>
      </c>
      <c r="R65" s="12">
        <v>0.97896855104987002</v>
      </c>
      <c r="S65" s="12">
        <v>0.63447960253503022</v>
      </c>
      <c r="T65" s="12">
        <v>0.34440792176347002</v>
      </c>
      <c r="U65" s="12">
        <v>0.89717451367963175</v>
      </c>
      <c r="V65" s="12">
        <v>2.808073815064934</v>
      </c>
      <c r="W65" s="12">
        <v>-0.31205137435401653</v>
      </c>
      <c r="X65" s="129" t="str">
        <f t="shared" si="0"/>
        <v>-</v>
      </c>
    </row>
    <row r="66" spans="1:24" x14ac:dyDescent="0.25">
      <c r="A66" s="9" t="s">
        <v>687</v>
      </c>
      <c r="B66" s="9" t="s">
        <v>688</v>
      </c>
      <c r="C66" s="9" t="s">
        <v>689</v>
      </c>
      <c r="D66" s="9" t="s">
        <v>287</v>
      </c>
      <c r="E66" s="10" t="s">
        <v>288</v>
      </c>
      <c r="F66" s="11">
        <v>328855777.99900001</v>
      </c>
      <c r="G66" s="11">
        <v>250</v>
      </c>
      <c r="H66" s="12">
        <v>6.7583599999999997</v>
      </c>
      <c r="I66" s="12">
        <v>-2.48786</v>
      </c>
      <c r="J66" s="12">
        <v>9.0038800000000005</v>
      </c>
      <c r="K66" s="12">
        <v>5.0003399999999996</v>
      </c>
      <c r="L66" s="12">
        <v>5.1950658853239906</v>
      </c>
      <c r="M66" s="12">
        <v>4.0573581198564117</v>
      </c>
      <c r="N66" s="12">
        <v>-0.49663257160346247</v>
      </c>
      <c r="O66" s="12">
        <v>-6.3669092171499404</v>
      </c>
      <c r="P66" s="11">
        <v>10</v>
      </c>
      <c r="Q66" s="12">
        <v>0.9922786904076214</v>
      </c>
      <c r="R66" s="12">
        <v>0.66652920538424798</v>
      </c>
      <c r="S66" s="12">
        <v>0.99022811858662196</v>
      </c>
      <c r="T66" s="12">
        <v>0.20899652271536109</v>
      </c>
      <c r="U66" s="12">
        <v>0.39812761109333539</v>
      </c>
      <c r="V66" s="12">
        <v>0.60345614585130725</v>
      </c>
      <c r="W66" s="12">
        <v>-1.8795025223780293</v>
      </c>
      <c r="X66" s="129" t="str">
        <f t="shared" si="0"/>
        <v>-</v>
      </c>
    </row>
    <row r="67" spans="1:24" x14ac:dyDescent="0.25">
      <c r="A67" s="9" t="s">
        <v>680</v>
      </c>
      <c r="B67" s="9" t="s">
        <v>681</v>
      </c>
      <c r="C67" s="9" t="s">
        <v>682</v>
      </c>
      <c r="D67" s="9" t="s">
        <v>683</v>
      </c>
      <c r="E67" s="10" t="s">
        <v>302</v>
      </c>
      <c r="F67" s="11">
        <v>91355628.998999998</v>
      </c>
      <c r="G67" s="11">
        <v>2761</v>
      </c>
      <c r="H67" s="12">
        <v>2.08175</v>
      </c>
      <c r="I67" s="12">
        <v>4.0205299999999999</v>
      </c>
      <c r="J67" s="12">
        <v>12.27355</v>
      </c>
      <c r="K67" s="12">
        <v>4.0522600000000004</v>
      </c>
      <c r="L67" s="12">
        <v>6.8344255773873153</v>
      </c>
      <c r="M67" s="12">
        <v>1.3996051694252576</v>
      </c>
      <c r="N67" s="12">
        <v>-0.2684017701016469</v>
      </c>
      <c r="O67" s="12">
        <v>-3.3179999999999321E-2</v>
      </c>
      <c r="P67" s="11">
        <v>1</v>
      </c>
      <c r="Q67" s="12">
        <v>0.40543098938695965</v>
      </c>
      <c r="R67" s="12">
        <v>0.8870384820433268</v>
      </c>
      <c r="S67" s="12">
        <v>0.32059094309261277</v>
      </c>
      <c r="T67" s="12">
        <v>0.358256847631159</v>
      </c>
      <c r="U67" s="12">
        <v>0.99455246586454427</v>
      </c>
      <c r="V67" s="12">
        <v>3.3772600362580483</v>
      </c>
      <c r="W67" s="12">
        <v>-0.3503928899417974</v>
      </c>
      <c r="X67" s="129" t="str">
        <f t="shared" ref="X67:X88" si="1">IF(N67&lt;0,"-",N67)</f>
        <v>-</v>
      </c>
    </row>
    <row r="68" spans="1:24" x14ac:dyDescent="0.25">
      <c r="A68" s="9" t="s">
        <v>632</v>
      </c>
      <c r="B68" s="9" t="s">
        <v>633</v>
      </c>
      <c r="C68" s="9" t="s">
        <v>634</v>
      </c>
      <c r="D68" s="9" t="s">
        <v>223</v>
      </c>
      <c r="E68" s="10" t="s">
        <v>491</v>
      </c>
      <c r="F68" s="11">
        <v>189852202.002</v>
      </c>
      <c r="G68" s="11">
        <v>2511</v>
      </c>
      <c r="H68" s="12">
        <v>0.63099000000000005</v>
      </c>
      <c r="I68" s="12">
        <v>1.4399299999999999</v>
      </c>
      <c r="J68" s="12">
        <v>12.359500000000001</v>
      </c>
      <c r="K68" s="12">
        <v>4.6569000000000003</v>
      </c>
      <c r="L68" s="12">
        <v>6.0723451169272691</v>
      </c>
      <c r="M68" s="12">
        <v>1.9528339245221962</v>
      </c>
      <c r="N68" s="12">
        <v>-0.58260815274169975</v>
      </c>
      <c r="O68" s="12">
        <v>-1.5550094636738065</v>
      </c>
      <c r="P68" s="11">
        <v>3</v>
      </c>
      <c r="Q68" s="12">
        <v>0.63076839155760955</v>
      </c>
      <c r="R68" s="12">
        <v>0.84598812909934007</v>
      </c>
      <c r="S68" s="12">
        <v>0.57510315611599261</v>
      </c>
      <c r="T68" s="12">
        <v>0.2867282782534496</v>
      </c>
      <c r="U68" s="12">
        <v>0.84647764139931192</v>
      </c>
      <c r="V68" s="12">
        <v>2.8902841573572791</v>
      </c>
      <c r="W68" s="12">
        <v>-1.061221988901917</v>
      </c>
      <c r="X68" s="129" t="str">
        <f t="shared" si="1"/>
        <v>-</v>
      </c>
    </row>
    <row r="69" spans="1:24" x14ac:dyDescent="0.25">
      <c r="A69" s="9" t="s">
        <v>741</v>
      </c>
      <c r="B69" s="9" t="s">
        <v>742</v>
      </c>
      <c r="C69" s="9" t="s">
        <v>743</v>
      </c>
      <c r="D69" s="9" t="s">
        <v>744</v>
      </c>
      <c r="E69" s="10" t="s">
        <v>4613</v>
      </c>
      <c r="F69" s="11">
        <v>44592682.998999998</v>
      </c>
      <c r="G69" s="11">
        <v>7891</v>
      </c>
      <c r="H69" s="12">
        <v>2.86402</v>
      </c>
      <c r="I69" s="12">
        <v>5.0687600000000002</v>
      </c>
      <c r="J69" s="12">
        <v>12.944419999999999</v>
      </c>
      <c r="K69" s="12">
        <v>4.1230799999999999</v>
      </c>
      <c r="L69" s="12">
        <v>8.4145088647349375</v>
      </c>
      <c r="M69" s="12">
        <v>1.5371659158396167</v>
      </c>
      <c r="N69" s="12">
        <v>0.7835372681761531</v>
      </c>
      <c r="O69" s="12">
        <v>-0.28030999999999473</v>
      </c>
      <c r="P69" s="11">
        <v>1</v>
      </c>
      <c r="Q69" s="12">
        <v>0.4199994468871725</v>
      </c>
      <c r="R69" s="12">
        <v>0.68515525333603799</v>
      </c>
      <c r="S69" s="12">
        <v>0.36897717671335889</v>
      </c>
      <c r="T69" s="12">
        <v>0.42129376479577735</v>
      </c>
      <c r="U69" s="12">
        <v>0.73359785728803029</v>
      </c>
      <c r="V69" s="12">
        <v>3.3514985084712126</v>
      </c>
      <c r="W69" s="12">
        <v>1.1234267888218019</v>
      </c>
      <c r="X69" s="129">
        <f t="shared" si="1"/>
        <v>0.7835372681761531</v>
      </c>
    </row>
    <row r="70" spans="1:24" x14ac:dyDescent="0.25">
      <c r="A70" s="9" t="s">
        <v>767</v>
      </c>
      <c r="B70" s="9" t="s">
        <v>768</v>
      </c>
      <c r="C70" s="9" t="s">
        <v>769</v>
      </c>
      <c r="D70" s="9" t="s">
        <v>770</v>
      </c>
      <c r="E70" s="10" t="s">
        <v>169</v>
      </c>
      <c r="F70" s="11">
        <v>1842329908.0009999</v>
      </c>
      <c r="G70" s="11">
        <v>39318</v>
      </c>
      <c r="H70" s="12">
        <v>3.1472500000000001</v>
      </c>
      <c r="I70" s="12">
        <v>4.7884000000000002</v>
      </c>
      <c r="J70" s="12">
        <v>12.56352</v>
      </c>
      <c r="K70" s="12">
        <v>4.0270099999999998</v>
      </c>
      <c r="L70" s="12">
        <v>7.4244127937610704</v>
      </c>
      <c r="M70" s="12">
        <v>1.3242994612599273</v>
      </c>
      <c r="N70" s="12">
        <v>0.1618445961253267</v>
      </c>
      <c r="O70" s="12">
        <v>-5.2090000000004633E-2</v>
      </c>
      <c r="P70" s="11">
        <v>1</v>
      </c>
      <c r="Q70" s="12">
        <v>0.40695361773874561</v>
      </c>
      <c r="R70" s="12">
        <v>0.88602564961179486</v>
      </c>
      <c r="S70" s="12">
        <v>0.32165770640754793</v>
      </c>
      <c r="T70" s="12">
        <v>0.35861107336062781</v>
      </c>
      <c r="U70" s="12">
        <v>0.98004041574365686</v>
      </c>
      <c r="V70" s="12">
        <v>3.3780718417671345</v>
      </c>
      <c r="W70" s="12">
        <v>0.19991656315685447</v>
      </c>
      <c r="X70" s="129">
        <f t="shared" si="1"/>
        <v>0.1618445961253267</v>
      </c>
    </row>
    <row r="71" spans="1:24" x14ac:dyDescent="0.25">
      <c r="A71" s="9" t="s">
        <v>657</v>
      </c>
      <c r="B71" s="9" t="s">
        <v>658</v>
      </c>
      <c r="C71" s="9" t="s">
        <v>659</v>
      </c>
      <c r="D71" s="9" t="s">
        <v>660</v>
      </c>
      <c r="E71" s="10" t="s">
        <v>661</v>
      </c>
      <c r="F71" s="11">
        <v>103443536.001</v>
      </c>
      <c r="G71" s="11">
        <v>607</v>
      </c>
      <c r="H71" s="12">
        <v>7.5895799999999998</v>
      </c>
      <c r="I71" s="12">
        <v>11.791359999999999</v>
      </c>
      <c r="J71" s="12">
        <v>23.24194</v>
      </c>
      <c r="K71" s="12">
        <v>7.6613899999999999</v>
      </c>
      <c r="L71" s="12">
        <v>16.53343814094308</v>
      </c>
      <c r="M71" s="12">
        <v>6.8072576994170957</v>
      </c>
      <c r="N71" s="12">
        <v>1.3696199659720487</v>
      </c>
      <c r="O71" s="12">
        <v>-6.7386100000000004</v>
      </c>
      <c r="P71" s="11">
        <v>1</v>
      </c>
      <c r="Q71" s="12">
        <v>0.39180621019510281</v>
      </c>
      <c r="R71" s="12">
        <v>0.24658347317970053</v>
      </c>
      <c r="S71" s="12">
        <v>0.4120890558407595</v>
      </c>
      <c r="T71" s="12">
        <v>0.10594840738736297</v>
      </c>
      <c r="U71" s="12">
        <v>0.20451302126303564</v>
      </c>
      <c r="V71" s="12">
        <v>6.3464616032491827</v>
      </c>
      <c r="W71" s="12">
        <v>8.6963426177410383</v>
      </c>
      <c r="X71" s="129">
        <f t="shared" si="1"/>
        <v>1.3696199659720487</v>
      </c>
    </row>
    <row r="72" spans="1:24" x14ac:dyDescent="0.25">
      <c r="A72" s="9" t="s">
        <v>693</v>
      </c>
      <c r="B72" s="9" t="s">
        <v>694</v>
      </c>
      <c r="C72" s="9" t="s">
        <v>695</v>
      </c>
      <c r="D72" s="9" t="s">
        <v>660</v>
      </c>
      <c r="E72" s="10" t="s">
        <v>661</v>
      </c>
      <c r="F72" s="11">
        <v>76697874.998999998</v>
      </c>
      <c r="G72" s="11">
        <v>603</v>
      </c>
      <c r="H72" s="12">
        <v>6.36036</v>
      </c>
      <c r="I72" s="12">
        <v>12.466100000000001</v>
      </c>
      <c r="J72" s="12">
        <v>23.62388</v>
      </c>
      <c r="K72" s="12">
        <v>7.9855700000000001</v>
      </c>
      <c r="L72" s="12">
        <v>18.771382813437199</v>
      </c>
      <c r="M72" s="12">
        <v>6.3988913814068491</v>
      </c>
      <c r="N72" s="12">
        <v>1.8067662102729554</v>
      </c>
      <c r="O72" s="12">
        <v>-5.9764099999999987</v>
      </c>
      <c r="P72" s="11">
        <v>1</v>
      </c>
      <c r="Q72" s="12">
        <v>0.44950654790760919</v>
      </c>
      <c r="R72" s="12">
        <v>0.24554273630117721</v>
      </c>
      <c r="S72" s="12">
        <v>0.47330683174039234</v>
      </c>
      <c r="T72" s="12">
        <v>0.14926112564628</v>
      </c>
      <c r="U72" s="12">
        <v>0.17102578615228556</v>
      </c>
      <c r="V72" s="12">
        <v>5.774024106937321</v>
      </c>
      <c r="W72" s="12">
        <v>10.783781251335277</v>
      </c>
      <c r="X72" s="129">
        <f t="shared" si="1"/>
        <v>1.8067662102729554</v>
      </c>
    </row>
    <row r="73" spans="1:24" x14ac:dyDescent="0.25">
      <c r="A73" s="9" t="s">
        <v>750</v>
      </c>
      <c r="B73" s="9" t="s">
        <v>751</v>
      </c>
      <c r="C73" s="9" t="s">
        <v>752</v>
      </c>
      <c r="D73" s="9" t="s">
        <v>660</v>
      </c>
      <c r="E73" s="10" t="s">
        <v>661</v>
      </c>
      <c r="F73" s="11">
        <v>288051031.99900001</v>
      </c>
      <c r="G73" s="11">
        <v>5041</v>
      </c>
      <c r="H73" s="12">
        <v>5.9840400000000002</v>
      </c>
      <c r="I73" s="12">
        <v>8.7375299999999996</v>
      </c>
      <c r="J73" s="12">
        <v>20.006029999999999</v>
      </c>
      <c r="K73" s="12">
        <v>7.3479200000000002</v>
      </c>
      <c r="L73" s="12">
        <v>13.196605431643583</v>
      </c>
      <c r="M73" s="12">
        <v>5.6340670679114879</v>
      </c>
      <c r="N73" s="12">
        <v>1.062558055695684</v>
      </c>
      <c r="O73" s="12">
        <v>-5.8214199999999998</v>
      </c>
      <c r="P73" s="11">
        <v>1</v>
      </c>
      <c r="Q73" s="12">
        <v>0.40330492861757272</v>
      </c>
      <c r="R73" s="12">
        <v>0.31635330698576264</v>
      </c>
      <c r="S73" s="12">
        <v>0.41322415792289635</v>
      </c>
      <c r="T73" s="12">
        <v>9.9494314837696801E-2</v>
      </c>
      <c r="U73" s="12">
        <v>0.28622737065794418</v>
      </c>
      <c r="V73" s="12">
        <v>5.3477180932053807</v>
      </c>
      <c r="W73" s="12">
        <v>5.5839182594257242</v>
      </c>
      <c r="X73" s="129">
        <f t="shared" si="1"/>
        <v>1.062558055695684</v>
      </c>
    </row>
    <row r="74" spans="1:24" x14ac:dyDescent="0.25">
      <c r="A74" s="9" t="s">
        <v>666</v>
      </c>
      <c r="B74" s="9" t="s">
        <v>667</v>
      </c>
      <c r="C74" s="9" t="s">
        <v>668</v>
      </c>
      <c r="D74" s="9" t="s">
        <v>669</v>
      </c>
      <c r="E74" s="10" t="s">
        <v>491</v>
      </c>
      <c r="F74" s="11">
        <v>97978258.997999996</v>
      </c>
      <c r="G74" s="11">
        <v>195</v>
      </c>
      <c r="H74" s="12">
        <v>2.2118899999999999</v>
      </c>
      <c r="I74" s="12">
        <v>4.0533000000000001</v>
      </c>
      <c r="J74" s="12">
        <v>12.85352</v>
      </c>
      <c r="K74" s="12">
        <v>4.1615599999999997</v>
      </c>
      <c r="L74" s="12">
        <v>7.0763719434009609</v>
      </c>
      <c r="M74" s="12">
        <v>1.4982788516694745</v>
      </c>
      <c r="N74" s="12">
        <v>-8.9242492313444083E-2</v>
      </c>
      <c r="O74" s="12">
        <v>-0.19141000000000297</v>
      </c>
      <c r="P74" s="11">
        <v>1</v>
      </c>
      <c r="Q74" s="12">
        <v>0.31259016873241136</v>
      </c>
      <c r="R74" s="12">
        <v>0.81715179918439562</v>
      </c>
      <c r="S74" s="12">
        <v>0.23052049158430665</v>
      </c>
      <c r="T74" s="12">
        <v>0.36552491682438343</v>
      </c>
      <c r="U74" s="12">
        <v>0.96569906010961803</v>
      </c>
      <c r="V74" s="12">
        <v>3.5247340241716598</v>
      </c>
      <c r="W74" s="12">
        <v>-0.12471787756010988</v>
      </c>
      <c r="X74" s="129" t="str">
        <f t="shared" si="1"/>
        <v>-</v>
      </c>
    </row>
    <row r="75" spans="1:24" x14ac:dyDescent="0.25">
      <c r="A75" s="9" t="s">
        <v>531</v>
      </c>
      <c r="B75" s="9" t="s">
        <v>532</v>
      </c>
      <c r="C75" s="9" t="s">
        <v>533</v>
      </c>
      <c r="D75" s="9" t="s">
        <v>318</v>
      </c>
      <c r="E75" s="10" t="s">
        <v>4613</v>
      </c>
      <c r="F75" s="11">
        <v>106487695.999</v>
      </c>
      <c r="G75" s="11">
        <v>1174</v>
      </c>
      <c r="H75" s="12">
        <v>2.1437300000000001</v>
      </c>
      <c r="I75" s="12">
        <v>4.77217</v>
      </c>
      <c r="J75" s="12">
        <v>11.663600000000001</v>
      </c>
      <c r="K75" s="12">
        <v>2.8407200000000001</v>
      </c>
      <c r="L75" s="12">
        <v>7.0907852505778912</v>
      </c>
      <c r="M75" s="12">
        <v>1.4973538418229355</v>
      </c>
      <c r="N75" s="12">
        <v>-7.9671770555810692E-2</v>
      </c>
      <c r="O75" s="12">
        <v>-0.37416999999999589</v>
      </c>
      <c r="P75" s="11">
        <v>1</v>
      </c>
      <c r="Q75" s="12">
        <v>0.54434616838553063</v>
      </c>
      <c r="R75" s="12">
        <v>0.61464341470184003</v>
      </c>
      <c r="S75" s="12">
        <v>0.51448996465592578</v>
      </c>
      <c r="T75" s="12">
        <v>0.59804728391397688</v>
      </c>
      <c r="U75" s="12">
        <v>0.64506601045682588</v>
      </c>
      <c r="V75" s="12">
        <v>3.1400689451842418</v>
      </c>
      <c r="W75" s="12">
        <v>-0.11127389272492794</v>
      </c>
      <c r="X75" s="129" t="str">
        <f t="shared" si="1"/>
        <v>-</v>
      </c>
    </row>
    <row r="76" spans="1:24" x14ac:dyDescent="0.25">
      <c r="A76" s="9" t="s">
        <v>684</v>
      </c>
      <c r="B76" s="9" t="s">
        <v>685</v>
      </c>
      <c r="C76" s="9" t="s">
        <v>686</v>
      </c>
      <c r="D76" s="9" t="s">
        <v>318</v>
      </c>
      <c r="E76" s="10" t="s">
        <v>4613</v>
      </c>
      <c r="F76" s="11">
        <v>146102064</v>
      </c>
      <c r="G76" s="11">
        <v>573</v>
      </c>
      <c r="H76" s="12">
        <v>6.9837800000000003</v>
      </c>
      <c r="I76" s="12">
        <v>-5.7023799999999998</v>
      </c>
      <c r="J76" s="12">
        <v>6.66066</v>
      </c>
      <c r="K76" s="12">
        <v>5.3241100000000001</v>
      </c>
      <c r="L76" s="12">
        <v>3.5132701935780331</v>
      </c>
      <c r="M76" s="12">
        <v>5.2401556200391237</v>
      </c>
      <c r="N76" s="12">
        <v>-0.70547750043706448</v>
      </c>
      <c r="O76" s="12">
        <v>-9.755502871641152</v>
      </c>
      <c r="P76" s="11">
        <v>10</v>
      </c>
      <c r="Q76" s="12">
        <v>0.9907740505704854</v>
      </c>
      <c r="R76" s="12">
        <v>0.6055917865293502</v>
      </c>
      <c r="S76" s="12">
        <v>0.99849428571912757</v>
      </c>
      <c r="T76" s="12">
        <v>0.19034088987019335</v>
      </c>
      <c r="U76" s="12">
        <v>0.32328422703268589</v>
      </c>
      <c r="V76" s="12">
        <v>1.6585620942204007</v>
      </c>
      <c r="W76" s="12">
        <v>-3.4481942527461396</v>
      </c>
      <c r="X76" s="129" t="str">
        <f t="shared" si="1"/>
        <v>-</v>
      </c>
    </row>
    <row r="77" spans="1:24" x14ac:dyDescent="0.25">
      <c r="A77" s="9" t="s">
        <v>571</v>
      </c>
      <c r="B77" s="9" t="s">
        <v>572</v>
      </c>
      <c r="C77" s="9" t="s">
        <v>573</v>
      </c>
      <c r="D77" s="9" t="s">
        <v>44</v>
      </c>
      <c r="E77" s="10" t="s">
        <v>344</v>
      </c>
      <c r="F77" s="11">
        <v>526517247.99800003</v>
      </c>
      <c r="G77" s="11">
        <v>6444</v>
      </c>
      <c r="H77" s="12">
        <v>4.9253499999999999</v>
      </c>
      <c r="I77" s="12">
        <v>2.51715</v>
      </c>
      <c r="J77" s="12">
        <v>11.61482</v>
      </c>
      <c r="K77" s="12">
        <v>1.50684</v>
      </c>
      <c r="L77" s="12">
        <v>6.5731450999485519</v>
      </c>
      <c r="M77" s="12">
        <v>1.8220773637924275</v>
      </c>
      <c r="N77" s="12">
        <v>-0.34956637682508318</v>
      </c>
      <c r="O77" s="12">
        <v>-0.93093208534121841</v>
      </c>
      <c r="P77" s="11">
        <v>3</v>
      </c>
      <c r="Q77" s="12">
        <v>0.72846585521190266</v>
      </c>
      <c r="R77" s="12">
        <v>0.6075678220731261</v>
      </c>
      <c r="S77" s="12">
        <v>0.72756044446322521</v>
      </c>
      <c r="T77" s="12">
        <v>0.5512350336110371</v>
      </c>
      <c r="U77" s="12">
        <v>0.54155268991780703</v>
      </c>
      <c r="V77" s="12">
        <v>2.674795057971465</v>
      </c>
      <c r="W77" s="12">
        <v>-0.59410175795496789</v>
      </c>
      <c r="X77" s="129" t="str">
        <f t="shared" si="1"/>
        <v>-</v>
      </c>
    </row>
    <row r="78" spans="1:24" x14ac:dyDescent="0.25">
      <c r="A78" s="9" t="s">
        <v>589</v>
      </c>
      <c r="B78" s="9" t="s">
        <v>590</v>
      </c>
      <c r="C78" s="9" t="s">
        <v>591</v>
      </c>
      <c r="D78" s="9" t="s">
        <v>44</v>
      </c>
      <c r="E78" s="10" t="s">
        <v>344</v>
      </c>
      <c r="F78" s="11">
        <v>66610330.998999998</v>
      </c>
      <c r="G78" s="11">
        <v>982</v>
      </c>
      <c r="H78" s="12">
        <v>9.0141899999999993</v>
      </c>
      <c r="I78" s="12">
        <v>-4.9159600000000001</v>
      </c>
      <c r="J78" s="12">
        <v>6.7453599999999998</v>
      </c>
      <c r="K78" s="12">
        <v>3.2006600000000001</v>
      </c>
      <c r="L78" s="12">
        <v>3.7566055345567451</v>
      </c>
      <c r="M78" s="12">
        <v>3.9425419039855365</v>
      </c>
      <c r="N78" s="12">
        <v>-0.87595176712176148</v>
      </c>
      <c r="O78" s="12">
        <v>-6.2167432586508475</v>
      </c>
      <c r="P78" s="11">
        <v>10</v>
      </c>
      <c r="Q78" s="12">
        <v>0.81548011385335051</v>
      </c>
      <c r="R78" s="12">
        <v>0.43080781744563756</v>
      </c>
      <c r="S78" s="12">
        <v>0.84963665041287906</v>
      </c>
      <c r="T78" s="12">
        <v>0.1807774181283528</v>
      </c>
      <c r="U78" s="12">
        <v>0.25677808873240682</v>
      </c>
      <c r="V78" s="12">
        <v>2.3313945310709681</v>
      </c>
      <c r="W78" s="12">
        <v>-3.2212236766095526</v>
      </c>
      <c r="X78" s="129" t="str">
        <f t="shared" si="1"/>
        <v>-</v>
      </c>
    </row>
    <row r="79" spans="1:24" x14ac:dyDescent="0.25">
      <c r="A79" s="9" t="s">
        <v>613</v>
      </c>
      <c r="B79" s="9" t="s">
        <v>614</v>
      </c>
      <c r="C79" s="9" t="s">
        <v>615</v>
      </c>
      <c r="D79" s="9" t="s">
        <v>44</v>
      </c>
      <c r="E79" s="10" t="s">
        <v>44</v>
      </c>
      <c r="F79" s="11">
        <v>409010275</v>
      </c>
      <c r="G79" s="11">
        <v>1834</v>
      </c>
      <c r="H79" s="12">
        <v>1.89774</v>
      </c>
      <c r="I79" s="12">
        <v>4.8315099999999997</v>
      </c>
      <c r="J79" s="12">
        <v>12.62256</v>
      </c>
      <c r="K79" s="12">
        <v>3.2402199999999999</v>
      </c>
      <c r="L79" s="12">
        <v>7.1663161367357731</v>
      </c>
      <c r="M79" s="12">
        <v>1.317004936026835</v>
      </c>
      <c r="N79" s="12">
        <v>-3.3231421061131819E-2</v>
      </c>
      <c r="O79" s="12" t="s">
        <v>4613</v>
      </c>
      <c r="P79" s="11" t="s">
        <v>4613</v>
      </c>
      <c r="Q79" s="12">
        <v>0.42101653019915491</v>
      </c>
      <c r="R79" s="12">
        <v>0.81590674117956619</v>
      </c>
      <c r="S79" s="12">
        <v>0.35219861104438782</v>
      </c>
      <c r="T79" s="12">
        <v>0.55607294397178453</v>
      </c>
      <c r="U79" s="12">
        <v>0.91226520624083307</v>
      </c>
      <c r="V79" s="12">
        <v>3.3581591606995747</v>
      </c>
      <c r="W79" s="12">
        <v>-4.082260242568303E-2</v>
      </c>
      <c r="X79" s="129" t="str">
        <f t="shared" si="1"/>
        <v>-</v>
      </c>
    </row>
    <row r="80" spans="1:24" x14ac:dyDescent="0.25">
      <c r="A80" s="9" t="s">
        <v>610</v>
      </c>
      <c r="B80" s="9" t="s">
        <v>611</v>
      </c>
      <c r="C80" s="9" t="s">
        <v>612</v>
      </c>
      <c r="D80" s="9" t="s">
        <v>44</v>
      </c>
      <c r="E80" s="10" t="s">
        <v>44</v>
      </c>
      <c r="F80" s="11">
        <v>30939925.000999998</v>
      </c>
      <c r="G80" s="11">
        <v>922</v>
      </c>
      <c r="H80" s="12">
        <v>1.4126099999999999</v>
      </c>
      <c r="I80" s="12">
        <v>4.4165400000000004</v>
      </c>
      <c r="J80" s="12">
        <v>12.170809999999999</v>
      </c>
      <c r="K80" s="12">
        <v>3.1083099999999999</v>
      </c>
      <c r="L80" s="12">
        <v>6.7225449367793066</v>
      </c>
      <c r="M80" s="12">
        <v>1.3180980495168027</v>
      </c>
      <c r="N80" s="12">
        <v>-0.36987927089634026</v>
      </c>
      <c r="O80" s="12">
        <v>-7.7600000000010994E-3</v>
      </c>
      <c r="P80" s="11">
        <v>1</v>
      </c>
      <c r="Q80" s="12">
        <v>0.41403020124663825</v>
      </c>
      <c r="R80" s="12">
        <v>0.8146620352189895</v>
      </c>
      <c r="S80" s="12">
        <v>0.34433673881833826</v>
      </c>
      <c r="T80" s="12">
        <v>0.55361751693643491</v>
      </c>
      <c r="U80" s="12">
        <v>0.91303110069065241</v>
      </c>
      <c r="V80" s="12">
        <v>3.3681937456992617</v>
      </c>
      <c r="W80" s="12">
        <v>-0.4547493445167583</v>
      </c>
      <c r="X80" s="129" t="str">
        <f t="shared" si="1"/>
        <v>-</v>
      </c>
    </row>
    <row r="81" spans="1:24" x14ac:dyDescent="0.25">
      <c r="A81" s="9" t="s">
        <v>635</v>
      </c>
      <c r="B81" s="9" t="s">
        <v>636</v>
      </c>
      <c r="C81" s="9" t="s">
        <v>637</v>
      </c>
      <c r="D81" s="9" t="s">
        <v>44</v>
      </c>
      <c r="E81" s="10" t="s">
        <v>44</v>
      </c>
      <c r="F81" s="11">
        <v>36999725.998999998</v>
      </c>
      <c r="G81" s="11">
        <v>797</v>
      </c>
      <c r="H81" s="12">
        <v>1.5100899999999999</v>
      </c>
      <c r="I81" s="12">
        <v>4.4257999999999997</v>
      </c>
      <c r="J81" s="12">
        <v>12.176780000000001</v>
      </c>
      <c r="K81" s="12">
        <v>3.11408</v>
      </c>
      <c r="L81" s="12">
        <v>6.7504524042924396</v>
      </c>
      <c r="M81" s="12">
        <v>1.3111466305805988</v>
      </c>
      <c r="N81" s="12">
        <v>-0.35055551171152999</v>
      </c>
      <c r="O81" s="12" t="s">
        <v>4613</v>
      </c>
      <c r="P81" s="11" t="s">
        <v>4613</v>
      </c>
      <c r="Q81" s="12">
        <v>0.4172027097431189</v>
      </c>
      <c r="R81" s="12">
        <v>0.81524818453931169</v>
      </c>
      <c r="S81" s="12">
        <v>0.34806225677363678</v>
      </c>
      <c r="T81" s="12">
        <v>0.55445534594547452</v>
      </c>
      <c r="U81" s="12">
        <v>0.91265989760414445</v>
      </c>
      <c r="V81" s="12">
        <v>3.3640729514999124</v>
      </c>
      <c r="W81" s="12">
        <v>-0.42871870731260309</v>
      </c>
      <c r="X81" s="129" t="str">
        <f t="shared" si="1"/>
        <v>-</v>
      </c>
    </row>
    <row r="82" spans="1:24" x14ac:dyDescent="0.25">
      <c r="A82" s="9" t="s">
        <v>598</v>
      </c>
      <c r="B82" s="9" t="s">
        <v>599</v>
      </c>
      <c r="C82" s="9" t="s">
        <v>600</v>
      </c>
      <c r="D82" s="9" t="s">
        <v>44</v>
      </c>
      <c r="E82" s="10" t="s">
        <v>44</v>
      </c>
      <c r="F82" s="11">
        <v>22946637.002</v>
      </c>
      <c r="G82" s="11">
        <v>331</v>
      </c>
      <c r="H82" s="12">
        <v>4.1220499999999998</v>
      </c>
      <c r="I82" s="12">
        <v>1.72566</v>
      </c>
      <c r="J82" s="12">
        <v>10.74944</v>
      </c>
      <c r="K82" s="12">
        <v>1.2269000000000001</v>
      </c>
      <c r="L82" s="12">
        <v>5.7362914067433213</v>
      </c>
      <c r="M82" s="12">
        <v>1.8158676732898373</v>
      </c>
      <c r="N82" s="12">
        <v>-0.81161788231576237</v>
      </c>
      <c r="O82" s="12">
        <v>-1.1118384221800781</v>
      </c>
      <c r="P82" s="11">
        <v>3</v>
      </c>
      <c r="Q82" s="12">
        <v>0.724810829348566</v>
      </c>
      <c r="R82" s="12">
        <v>0.60338172046225902</v>
      </c>
      <c r="S82" s="12">
        <v>0.72414708692397756</v>
      </c>
      <c r="T82" s="12">
        <v>0.5519575398419877</v>
      </c>
      <c r="U82" s="12">
        <v>0.53874201953555012</v>
      </c>
      <c r="V82" s="12">
        <v>2.685957888260988</v>
      </c>
      <c r="W82" s="12">
        <v>-1.374675447435747</v>
      </c>
      <c r="X82" s="129" t="str">
        <f t="shared" si="1"/>
        <v>-</v>
      </c>
    </row>
    <row r="83" spans="1:24" x14ac:dyDescent="0.25">
      <c r="A83" s="9" t="s">
        <v>601</v>
      </c>
      <c r="B83" s="9" t="s">
        <v>602</v>
      </c>
      <c r="C83" s="9" t="s">
        <v>603</v>
      </c>
      <c r="D83" s="9" t="s">
        <v>44</v>
      </c>
      <c r="E83" s="10" t="s">
        <v>44</v>
      </c>
      <c r="F83" s="11">
        <v>3019425.0019999999</v>
      </c>
      <c r="G83" s="11">
        <v>227</v>
      </c>
      <c r="H83" s="12">
        <v>3.0299399999999999</v>
      </c>
      <c r="I83" s="12">
        <v>2.3144100000000001</v>
      </c>
      <c r="J83" s="12">
        <v>8.2636299999999991</v>
      </c>
      <c r="K83" s="12">
        <v>3.1709299999999998</v>
      </c>
      <c r="L83" s="12">
        <v>5.8829719216703324</v>
      </c>
      <c r="M83" s="12">
        <v>2.5462844080587028</v>
      </c>
      <c r="N83" s="12">
        <v>-0.52119478736702918</v>
      </c>
      <c r="O83" s="12">
        <v>-1.1440400000000017</v>
      </c>
      <c r="P83" s="11">
        <v>1</v>
      </c>
      <c r="Q83" s="12">
        <v>0.46375068950147352</v>
      </c>
      <c r="R83" s="12">
        <v>0.42054176087649026</v>
      </c>
      <c r="S83" s="12">
        <v>0.44331232109722457</v>
      </c>
      <c r="T83" s="12">
        <v>1.1520655850467403E-2</v>
      </c>
      <c r="U83" s="12">
        <v>0.24932793122985517</v>
      </c>
      <c r="V83" s="12">
        <v>3.3763919345913225</v>
      </c>
      <c r="W83" s="12">
        <v>-1.2378594763273632</v>
      </c>
      <c r="X83" s="129" t="str">
        <f t="shared" si="1"/>
        <v>-</v>
      </c>
    </row>
    <row r="84" spans="1:24" x14ac:dyDescent="0.25">
      <c r="A84" s="9" t="s">
        <v>559</v>
      </c>
      <c r="B84" s="9" t="s">
        <v>560</v>
      </c>
      <c r="C84" s="9" t="s">
        <v>561</v>
      </c>
      <c r="D84" s="9" t="s">
        <v>44</v>
      </c>
      <c r="E84" s="10" t="s">
        <v>44</v>
      </c>
      <c r="F84" s="11">
        <v>10596709.999</v>
      </c>
      <c r="G84" s="11">
        <v>446</v>
      </c>
      <c r="H84" s="12">
        <v>3.6109100000000001</v>
      </c>
      <c r="I84" s="12">
        <v>1.2438100000000001</v>
      </c>
      <c r="J84" s="12">
        <v>10.209110000000001</v>
      </c>
      <c r="K84" s="12">
        <v>1.09335</v>
      </c>
      <c r="L84" s="12">
        <v>5.2304377340825159</v>
      </c>
      <c r="M84" s="12">
        <v>1.8083074177528551</v>
      </c>
      <c r="N84" s="12">
        <v>-1.0947498908576152</v>
      </c>
      <c r="O84" s="12">
        <v>-1.2198743533324508</v>
      </c>
      <c r="P84" s="11">
        <v>3</v>
      </c>
      <c r="Q84" s="12">
        <v>0.7278256246019289</v>
      </c>
      <c r="R84" s="12">
        <v>0.60796751987135844</v>
      </c>
      <c r="S84" s="12">
        <v>0.72653701100443402</v>
      </c>
      <c r="T84" s="12">
        <v>0.55414671319068087</v>
      </c>
      <c r="U84" s="12">
        <v>0.54300808899851227</v>
      </c>
      <c r="V84" s="12">
        <v>2.680891171638196</v>
      </c>
      <c r="W84" s="12">
        <v>-1.8465094977748286</v>
      </c>
      <c r="X84" s="129" t="str">
        <f t="shared" si="1"/>
        <v>-</v>
      </c>
    </row>
    <row r="85" spans="1:24" x14ac:dyDescent="0.25">
      <c r="A85" s="9" t="s">
        <v>525</v>
      </c>
      <c r="B85" s="9" t="s">
        <v>526</v>
      </c>
      <c r="C85" s="9" t="s">
        <v>527</v>
      </c>
      <c r="D85" s="9" t="s">
        <v>44</v>
      </c>
      <c r="E85" s="10" t="s">
        <v>44</v>
      </c>
      <c r="F85" s="11">
        <v>944052.99899999995</v>
      </c>
      <c r="G85" s="11">
        <v>379</v>
      </c>
      <c r="H85" s="12">
        <v>1.6295900000000001</v>
      </c>
      <c r="I85" s="12">
        <v>-0.58526999999999996</v>
      </c>
      <c r="J85" s="12">
        <v>7.86287</v>
      </c>
      <c r="K85" s="12">
        <v>-0.35233999999999999</v>
      </c>
      <c r="L85" s="12">
        <v>2.8785653073865713</v>
      </c>
      <c r="M85" s="12">
        <v>1.8530465264960423</v>
      </c>
      <c r="N85" s="12">
        <v>-2.337511073242418</v>
      </c>
      <c r="O85" s="12">
        <v>-2.2513077792307379</v>
      </c>
      <c r="P85" s="11">
        <v>8</v>
      </c>
      <c r="Q85" s="12">
        <v>0.63905266180228426</v>
      </c>
      <c r="R85" s="12">
        <v>0.51774084662458053</v>
      </c>
      <c r="S85" s="12">
        <v>0.63975046742819175</v>
      </c>
      <c r="T85" s="12">
        <v>0.54289543175180188</v>
      </c>
      <c r="U85" s="12">
        <v>0.45788009325990631</v>
      </c>
      <c r="V85" s="12">
        <v>2.8853896254428673</v>
      </c>
      <c r="W85" s="12">
        <v>-4.040214027252242</v>
      </c>
      <c r="X85" s="129" t="str">
        <f t="shared" si="1"/>
        <v>-</v>
      </c>
    </row>
    <row r="86" spans="1:24" x14ac:dyDescent="0.25">
      <c r="A86" s="9" t="s">
        <v>568</v>
      </c>
      <c r="B86" s="9" t="s">
        <v>569</v>
      </c>
      <c r="C86" s="9" t="s">
        <v>570</v>
      </c>
      <c r="D86" s="9" t="s">
        <v>44</v>
      </c>
      <c r="E86" s="10" t="s">
        <v>44</v>
      </c>
      <c r="F86" s="11">
        <v>109708353.998</v>
      </c>
      <c r="G86" s="11">
        <v>1577</v>
      </c>
      <c r="H86" s="12">
        <v>4.2604100000000003</v>
      </c>
      <c r="I86" s="12">
        <v>1.87524</v>
      </c>
      <c r="J86" s="12">
        <v>10.90869</v>
      </c>
      <c r="K86" s="12">
        <v>1.30386</v>
      </c>
      <c r="L86" s="12">
        <v>5.8973499187331635</v>
      </c>
      <c r="M86" s="12">
        <v>1.8163339167987069</v>
      </c>
      <c r="N86" s="12">
        <v>-0.72273724089511027</v>
      </c>
      <c r="O86" s="12">
        <v>-1.0783202709471196</v>
      </c>
      <c r="P86" s="11">
        <v>3</v>
      </c>
      <c r="Q86" s="12">
        <v>0.72864511480005423</v>
      </c>
      <c r="R86" s="12">
        <v>0.60775275623092073</v>
      </c>
      <c r="S86" s="12">
        <v>0.72761530221297133</v>
      </c>
      <c r="T86" s="12">
        <v>0.55240999848720851</v>
      </c>
      <c r="U86" s="12">
        <v>0.54165756845370194</v>
      </c>
      <c r="V86" s="12">
        <v>2.6762154070766209</v>
      </c>
      <c r="W86" s="12">
        <v>-1.2244484269338995</v>
      </c>
      <c r="X86" s="129" t="str">
        <f t="shared" si="1"/>
        <v>-</v>
      </c>
    </row>
    <row r="87" spans="1:24" x14ac:dyDescent="0.25">
      <c r="A87" s="9" t="s">
        <v>792</v>
      </c>
      <c r="B87" s="9" t="s">
        <v>793</v>
      </c>
      <c r="C87" s="9" t="s">
        <v>794</v>
      </c>
      <c r="D87" s="9" t="s">
        <v>795</v>
      </c>
      <c r="E87" s="10" t="s">
        <v>169</v>
      </c>
      <c r="F87" s="11">
        <v>267429317.002</v>
      </c>
      <c r="G87" s="11">
        <v>1876</v>
      </c>
      <c r="H87" s="12">
        <v>6.1272000000000002</v>
      </c>
      <c r="I87" s="12">
        <v>3.9496899999999999</v>
      </c>
      <c r="J87" s="12">
        <v>10.560370000000001</v>
      </c>
      <c r="K87" s="12">
        <v>4.7154499999999997</v>
      </c>
      <c r="L87" s="12">
        <v>8.4980340756954718</v>
      </c>
      <c r="M87" s="12">
        <v>1.8968637817224716</v>
      </c>
      <c r="N87" s="12">
        <v>0.67899023946857195</v>
      </c>
      <c r="O87" s="12">
        <v>-0.38499257437005774</v>
      </c>
      <c r="P87" s="11">
        <v>3</v>
      </c>
      <c r="Q87" s="12">
        <v>0.49548700943557461</v>
      </c>
      <c r="R87" s="12">
        <v>0.42795636486744248</v>
      </c>
      <c r="S87" s="12">
        <v>0.49491190624018805</v>
      </c>
      <c r="T87" s="12">
        <v>0.21308047725790588</v>
      </c>
      <c r="U87" s="12">
        <v>0.3801681474344466</v>
      </c>
      <c r="V87" s="12">
        <v>3.2084799920650751</v>
      </c>
      <c r="W87" s="12">
        <v>1.2013347703644595</v>
      </c>
      <c r="X87" s="129">
        <f t="shared" si="1"/>
        <v>0.67899023946857195</v>
      </c>
    </row>
    <row r="88" spans="1:24" x14ac:dyDescent="0.25">
      <c r="A88" s="9" t="s">
        <v>771</v>
      </c>
      <c r="B88" s="9" t="s">
        <v>772</v>
      </c>
      <c r="C88" s="9" t="s">
        <v>773</v>
      </c>
      <c r="D88" s="9" t="s">
        <v>465</v>
      </c>
      <c r="E88" s="10" t="s">
        <v>302</v>
      </c>
      <c r="F88" s="11">
        <v>53760899</v>
      </c>
      <c r="G88" s="11">
        <v>3924</v>
      </c>
      <c r="H88" s="12">
        <v>6.2903099999999998</v>
      </c>
      <c r="I88" s="12">
        <v>-2.3719199999999998</v>
      </c>
      <c r="J88" s="12">
        <v>8.4482099999999996</v>
      </c>
      <c r="K88" s="12">
        <v>4.8955799999999998</v>
      </c>
      <c r="L88" s="12">
        <v>4.8177016836698838</v>
      </c>
      <c r="M88" s="12">
        <v>3.6789344405744391</v>
      </c>
      <c r="N88" s="12">
        <v>-0.650291663871301</v>
      </c>
      <c r="O88" s="12">
        <v>-5.7992229023717368</v>
      </c>
      <c r="P88" s="11">
        <v>10</v>
      </c>
      <c r="Q88" s="12">
        <v>0.99816040075949375</v>
      </c>
      <c r="R88" s="12">
        <v>0.69613843048270407</v>
      </c>
      <c r="S88" s="12">
        <v>0.98961398643269882</v>
      </c>
      <c r="T88" s="12">
        <v>0.19449615269315207</v>
      </c>
      <c r="U88" s="12">
        <v>0.41292910120832482</v>
      </c>
      <c r="V88" s="12">
        <v>0.22401727491210935</v>
      </c>
      <c r="W88" s="12">
        <v>-2.2314882632008204</v>
      </c>
      <c r="X88" s="129" t="str">
        <f t="shared" si="1"/>
        <v>-</v>
      </c>
    </row>
  </sheetData>
  <sortState ref="A2:W88">
    <sortCondition ref="A2:A88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41.5703125" bestFit="1" customWidth="1"/>
    <col min="2" max="2" width="119.5703125" bestFit="1" customWidth="1"/>
    <col min="3" max="3" width="20.5703125" bestFit="1" customWidth="1"/>
    <col min="4" max="4" width="60.85546875" bestFit="1" customWidth="1"/>
    <col min="5" max="5" width="49.140625" bestFit="1" customWidth="1"/>
    <col min="6" max="6" width="12.7109375" bestFit="1" customWidth="1"/>
    <col min="7" max="7" width="8.5703125" bestFit="1" customWidth="1"/>
    <col min="8" max="10" width="8.7109375" bestFit="1" customWidth="1"/>
    <col min="11" max="11" width="8.28515625" bestFit="1" customWidth="1"/>
    <col min="22" max="22" width="12" bestFit="1" customWidth="1"/>
  </cols>
  <sheetData>
    <row r="1" spans="1:22" ht="165.75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3" t="s">
        <v>5</v>
      </c>
      <c r="G1" s="23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507</v>
      </c>
      <c r="O1" s="24" t="s">
        <v>14</v>
      </c>
      <c r="P1" s="23" t="s">
        <v>15</v>
      </c>
      <c r="Q1" s="24" t="s">
        <v>796</v>
      </c>
      <c r="R1" s="24" t="s">
        <v>797</v>
      </c>
      <c r="S1" s="24" t="s">
        <v>798</v>
      </c>
      <c r="T1" s="24" t="s">
        <v>799</v>
      </c>
      <c r="U1" s="24" t="s">
        <v>800</v>
      </c>
    </row>
    <row r="2" spans="1:22" x14ac:dyDescent="0.25">
      <c r="A2" s="17" t="s">
        <v>957</v>
      </c>
      <c r="B2" s="17" t="s">
        <v>958</v>
      </c>
      <c r="C2" s="17" t="s">
        <v>959</v>
      </c>
      <c r="D2" s="17" t="s">
        <v>28</v>
      </c>
      <c r="E2" s="18" t="s">
        <v>28</v>
      </c>
      <c r="F2" s="19">
        <v>929137644.99800003</v>
      </c>
      <c r="G2" s="19">
        <v>1179</v>
      </c>
      <c r="H2" s="20">
        <v>7.8238300000000001</v>
      </c>
      <c r="I2" s="20">
        <v>4.2901999999999996</v>
      </c>
      <c r="J2" s="20">
        <v>9.2924500000000005</v>
      </c>
      <c r="K2" s="20">
        <v>5.1454399999999998</v>
      </c>
      <c r="L2" s="20">
        <v>8.7535438508450802</v>
      </c>
      <c r="M2" s="20">
        <v>2.9242598452492454</v>
      </c>
      <c r="N2" s="20">
        <v>0.52781279715895268</v>
      </c>
      <c r="O2" s="20">
        <v>-1.247469999999995</v>
      </c>
      <c r="P2" s="19">
        <v>1</v>
      </c>
      <c r="Q2" s="20">
        <v>0.71982800725363105</v>
      </c>
      <c r="R2" s="20">
        <v>0.99321762101185729</v>
      </c>
      <c r="S2" s="20">
        <v>0.5798349354567176</v>
      </c>
      <c r="T2" s="20">
        <v>4.2386702246004324</v>
      </c>
      <c r="U2" s="20">
        <v>1.2220394468653417</v>
      </c>
      <c r="V2" s="129">
        <f>IF(N2&lt;0,"-",N2)</f>
        <v>0.52781279715895268</v>
      </c>
    </row>
    <row r="3" spans="1:22" x14ac:dyDescent="0.25">
      <c r="A3" s="17" t="s">
        <v>924</v>
      </c>
      <c r="B3" s="17" t="s">
        <v>925</v>
      </c>
      <c r="C3" s="17" t="s">
        <v>926</v>
      </c>
      <c r="D3" s="17" t="s">
        <v>28</v>
      </c>
      <c r="E3" s="18" t="s">
        <v>28</v>
      </c>
      <c r="F3" s="19">
        <v>319665645.99800003</v>
      </c>
      <c r="G3" s="19">
        <v>500</v>
      </c>
      <c r="H3" s="20">
        <v>4.4711999999999996</v>
      </c>
      <c r="I3" s="20">
        <v>-1.9169499999999999</v>
      </c>
      <c r="J3" s="20">
        <v>5.6529600000000002</v>
      </c>
      <c r="K3" s="20">
        <v>5.9338600000000001</v>
      </c>
      <c r="L3" s="20">
        <v>6.8069771720496108</v>
      </c>
      <c r="M3" s="20">
        <v>5.8681917392677683</v>
      </c>
      <c r="N3" s="20">
        <v>-6.8693207067081666E-2</v>
      </c>
      <c r="O3" s="20">
        <v>-5.2715053558222476</v>
      </c>
      <c r="P3" s="19">
        <v>10</v>
      </c>
      <c r="Q3" s="20">
        <v>0.99923625756633461</v>
      </c>
      <c r="R3" s="20">
        <v>0.74799485154599443</v>
      </c>
      <c r="S3" s="20">
        <v>0.98138552533456269</v>
      </c>
      <c r="T3" s="20">
        <v>0.23238759880649318</v>
      </c>
      <c r="U3" s="20">
        <v>-0.5897217350711248</v>
      </c>
      <c r="V3" s="129" t="str">
        <f t="shared" ref="V3:V62" si="0">IF(N3&lt;0,"-",N3)</f>
        <v>-</v>
      </c>
    </row>
    <row r="4" spans="1:22" x14ac:dyDescent="0.25">
      <c r="A4" s="17" t="s">
        <v>936</v>
      </c>
      <c r="B4" s="17" t="s">
        <v>937</v>
      </c>
      <c r="C4" s="17" t="s">
        <v>938</v>
      </c>
      <c r="D4" s="17" t="s">
        <v>32</v>
      </c>
      <c r="E4" s="18" t="s">
        <v>32</v>
      </c>
      <c r="F4" s="19">
        <v>527115144</v>
      </c>
      <c r="G4" s="19">
        <v>1701</v>
      </c>
      <c r="H4" s="20">
        <v>7.3539700000000003</v>
      </c>
      <c r="I4" s="20">
        <v>4.2156399999999996</v>
      </c>
      <c r="J4" s="20">
        <v>9.4590099999999993</v>
      </c>
      <c r="K4" s="20">
        <v>5.2365599999999999</v>
      </c>
      <c r="L4" s="20">
        <v>8.7569021123421464</v>
      </c>
      <c r="M4" s="20">
        <v>2.9812924171658288</v>
      </c>
      <c r="N4" s="20">
        <v>0.51884210389135998</v>
      </c>
      <c r="O4" s="20">
        <v>-1.2786399999999976</v>
      </c>
      <c r="P4" s="19">
        <v>1</v>
      </c>
      <c r="Q4" s="20">
        <v>0.75001694410629227</v>
      </c>
      <c r="R4" s="20">
        <v>0.99972606917838502</v>
      </c>
      <c r="S4" s="20">
        <v>0.61269066964482932</v>
      </c>
      <c r="T4" s="20">
        <v>4.0958613731102025</v>
      </c>
      <c r="U4" s="20">
        <v>1.2251651388262008</v>
      </c>
      <c r="V4" s="129">
        <f t="shared" si="0"/>
        <v>0.51884210389135998</v>
      </c>
    </row>
    <row r="5" spans="1:22" x14ac:dyDescent="0.25">
      <c r="A5" s="17" t="s">
        <v>801</v>
      </c>
      <c r="B5" s="17" t="s">
        <v>802</v>
      </c>
      <c r="C5" s="17" t="s">
        <v>803</v>
      </c>
      <c r="D5" s="17" t="s">
        <v>32</v>
      </c>
      <c r="E5" s="18" t="s">
        <v>32</v>
      </c>
      <c r="F5" s="19">
        <v>129484058.998</v>
      </c>
      <c r="G5" s="19">
        <v>2915</v>
      </c>
      <c r="H5" s="20">
        <v>4.7525000000000004</v>
      </c>
      <c r="I5" s="20">
        <v>-2.4937</v>
      </c>
      <c r="J5" s="20">
        <v>5.0343099999999996</v>
      </c>
      <c r="K5" s="20">
        <v>5.5940399999999997</v>
      </c>
      <c r="L5" s="20">
        <v>5.9827977184917502</v>
      </c>
      <c r="M5" s="20">
        <v>5.7840808847749567</v>
      </c>
      <c r="N5" s="20">
        <v>-0.212183126111396</v>
      </c>
      <c r="O5" s="20">
        <v>-5.7346597929673893</v>
      </c>
      <c r="P5" s="19">
        <v>10</v>
      </c>
      <c r="Q5" s="20">
        <v>0.99973199148018743</v>
      </c>
      <c r="R5" s="20">
        <v>0.74587869300891607</v>
      </c>
      <c r="S5" s="20">
        <v>0.98285587562368182</v>
      </c>
      <c r="T5" s="20">
        <v>0.14077485139314433</v>
      </c>
      <c r="U5" s="20">
        <v>-1.3568243250680734</v>
      </c>
      <c r="V5" s="129" t="str">
        <f t="shared" si="0"/>
        <v>-</v>
      </c>
    </row>
    <row r="6" spans="1:22" x14ac:dyDescent="0.25">
      <c r="A6" s="17" t="s">
        <v>828</v>
      </c>
      <c r="B6" s="17" t="s">
        <v>829</v>
      </c>
      <c r="C6" s="17" t="s">
        <v>830</v>
      </c>
      <c r="D6" s="17" t="s">
        <v>32</v>
      </c>
      <c r="E6" s="18" t="s">
        <v>32</v>
      </c>
      <c r="F6" s="19">
        <v>419827652.99800003</v>
      </c>
      <c r="G6" s="19">
        <v>15349</v>
      </c>
      <c r="H6" s="20">
        <v>5.2766599999999997</v>
      </c>
      <c r="I6" s="20">
        <v>-2.0025900000000001</v>
      </c>
      <c r="J6" s="20">
        <v>5.56616</v>
      </c>
      <c r="K6" s="20">
        <v>5.7666300000000001</v>
      </c>
      <c r="L6" s="20">
        <v>6.5177172442679066</v>
      </c>
      <c r="M6" s="20">
        <v>5.7883091179484145</v>
      </c>
      <c r="N6" s="20">
        <v>-0.11961435091461775</v>
      </c>
      <c r="O6" s="20">
        <v>-5.3409843421907581</v>
      </c>
      <c r="P6" s="19">
        <v>10</v>
      </c>
      <c r="Q6" s="20">
        <v>0.99973793712873515</v>
      </c>
      <c r="R6" s="20">
        <v>0.74576182177081063</v>
      </c>
      <c r="S6" s="20">
        <v>0.98290490700221522</v>
      </c>
      <c r="T6" s="20">
        <v>0.13817879948682088</v>
      </c>
      <c r="U6" s="20">
        <v>-0.85894955775682735</v>
      </c>
      <c r="V6" s="129" t="str">
        <f t="shared" si="0"/>
        <v>-</v>
      </c>
    </row>
    <row r="7" spans="1:22" x14ac:dyDescent="0.25">
      <c r="A7" s="17" t="s">
        <v>902</v>
      </c>
      <c r="B7" s="17" t="s">
        <v>903</v>
      </c>
      <c r="C7" s="17" t="s">
        <v>904</v>
      </c>
      <c r="D7" s="17" t="s">
        <v>32</v>
      </c>
      <c r="E7" s="18" t="s">
        <v>32</v>
      </c>
      <c r="F7" s="19">
        <v>182825962.998</v>
      </c>
      <c r="G7" s="19">
        <v>592</v>
      </c>
      <c r="H7" s="20">
        <v>5.4871299999999996</v>
      </c>
      <c r="I7" s="20">
        <v>-1.4736400000000001</v>
      </c>
      <c r="J7" s="20">
        <v>6.1404300000000003</v>
      </c>
      <c r="K7" s="20">
        <v>5.9500900000000003</v>
      </c>
      <c r="L7" s="20">
        <v>7.0042367128450023</v>
      </c>
      <c r="M7" s="20">
        <v>5.7801442529924723</v>
      </c>
      <c r="N7" s="20">
        <v>-3.5612496929103128E-2</v>
      </c>
      <c r="O7" s="20">
        <v>-4.9185493278186883</v>
      </c>
      <c r="P7" s="19">
        <v>10</v>
      </c>
      <c r="Q7" s="20">
        <v>0.99968078554860551</v>
      </c>
      <c r="R7" s="20">
        <v>0.74620916216641853</v>
      </c>
      <c r="S7" s="20">
        <v>0.9827006284517561</v>
      </c>
      <c r="T7" s="20">
        <v>0.15362064380123125</v>
      </c>
      <c r="U7" s="20">
        <v>-0.40612300060555162</v>
      </c>
      <c r="V7" s="129" t="str">
        <f t="shared" si="0"/>
        <v>-</v>
      </c>
    </row>
    <row r="8" spans="1:22" x14ac:dyDescent="0.25">
      <c r="A8" s="17" t="s">
        <v>878</v>
      </c>
      <c r="B8" s="17" t="s">
        <v>879</v>
      </c>
      <c r="C8" s="17" t="s">
        <v>880</v>
      </c>
      <c r="D8" s="17" t="s">
        <v>168</v>
      </c>
      <c r="E8" s="18" t="s">
        <v>169</v>
      </c>
      <c r="F8" s="19">
        <v>7388553.0010000002</v>
      </c>
      <c r="G8" s="19">
        <v>602</v>
      </c>
      <c r="H8" s="20">
        <v>1.2554000000000001</v>
      </c>
      <c r="I8" s="20">
        <v>3.1969099999999999</v>
      </c>
      <c r="J8" s="20">
        <v>10.237679999999999</v>
      </c>
      <c r="K8" s="20">
        <v>4.2969499999999998</v>
      </c>
      <c r="L8" s="20">
        <v>5.8701843742988258</v>
      </c>
      <c r="M8" s="20">
        <v>1.7304421192802284</v>
      </c>
      <c r="N8" s="20">
        <v>-0.77430946292671721</v>
      </c>
      <c r="O8" s="20">
        <v>-0.41193000000000479</v>
      </c>
      <c r="P8" s="19">
        <v>1</v>
      </c>
      <c r="Q8" s="20">
        <v>0.3955818280393868</v>
      </c>
      <c r="R8" s="20">
        <v>0.6913939517805352</v>
      </c>
      <c r="S8" s="20">
        <v>0.2763330018340312</v>
      </c>
      <c r="T8" s="20">
        <v>5.3814740714945026</v>
      </c>
      <c r="U8" s="20">
        <v>-1.4616388622731735</v>
      </c>
      <c r="V8" s="129" t="str">
        <f t="shared" si="0"/>
        <v>-</v>
      </c>
    </row>
    <row r="9" spans="1:22" x14ac:dyDescent="0.25">
      <c r="A9" s="17" t="s">
        <v>813</v>
      </c>
      <c r="B9" s="17" t="s">
        <v>814</v>
      </c>
      <c r="C9" s="17" t="s">
        <v>815</v>
      </c>
      <c r="D9" s="17" t="s">
        <v>301</v>
      </c>
      <c r="E9" s="18" t="s">
        <v>344</v>
      </c>
      <c r="F9" s="19">
        <v>47895022</v>
      </c>
      <c r="G9" s="19">
        <v>1773</v>
      </c>
      <c r="H9" s="20">
        <v>5.88476</v>
      </c>
      <c r="I9" s="20">
        <v>-2.96489</v>
      </c>
      <c r="J9" s="20">
        <v>5.18187</v>
      </c>
      <c r="K9" s="20">
        <v>5.5277200000000004</v>
      </c>
      <c r="L9" s="20">
        <v>6.2887618162796644</v>
      </c>
      <c r="M9" s="20">
        <v>6.1129104591904495</v>
      </c>
      <c r="N9" s="20">
        <v>-0.15071712111203059</v>
      </c>
      <c r="O9" s="20">
        <v>-6.3006810504406037</v>
      </c>
      <c r="P9" s="19">
        <v>10</v>
      </c>
      <c r="Q9" s="20">
        <v>0.99804778033010944</v>
      </c>
      <c r="R9" s="20">
        <v>0.74408234401407747</v>
      </c>
      <c r="S9" s="20">
        <v>0.98126849258028603</v>
      </c>
      <c r="T9" s="20">
        <v>0.47051534635363995</v>
      </c>
      <c r="U9" s="20">
        <v>-1.0720491455291969</v>
      </c>
      <c r="V9" s="129" t="str">
        <f t="shared" si="0"/>
        <v>-</v>
      </c>
    </row>
    <row r="10" spans="1:22" x14ac:dyDescent="0.25">
      <c r="A10" s="17" t="s">
        <v>905</v>
      </c>
      <c r="B10" s="17" t="s">
        <v>906</v>
      </c>
      <c r="C10" s="17" t="s">
        <v>907</v>
      </c>
      <c r="D10" s="17" t="s">
        <v>301</v>
      </c>
      <c r="E10" s="18" t="s">
        <v>4613</v>
      </c>
      <c r="F10" s="19">
        <v>13708813.002</v>
      </c>
      <c r="G10" s="19">
        <v>1141</v>
      </c>
      <c r="H10" s="20">
        <v>6.3420699999999997</v>
      </c>
      <c r="I10" s="20">
        <v>-3.4865900000000001</v>
      </c>
      <c r="J10" s="20">
        <v>5.3751800000000003</v>
      </c>
      <c r="K10" s="20">
        <v>5.8656499999999996</v>
      </c>
      <c r="L10" s="20">
        <v>6.5928473679917055</v>
      </c>
      <c r="M10" s="20">
        <v>6.7329250416439503</v>
      </c>
      <c r="N10" s="20">
        <v>-9.1674080803676478E-2</v>
      </c>
      <c r="O10" s="20">
        <v>-6.5981193833684397</v>
      </c>
      <c r="P10" s="19">
        <v>10</v>
      </c>
      <c r="Q10" s="20">
        <v>0.9924031034552846</v>
      </c>
      <c r="R10" s="20">
        <v>0.69122326946333001</v>
      </c>
      <c r="S10" s="20">
        <v>0.98866066770183036</v>
      </c>
      <c r="T10" s="20">
        <v>1.1910298300434519</v>
      </c>
      <c r="U10" s="20">
        <v>-0.78902241719718269</v>
      </c>
      <c r="V10" s="129" t="str">
        <f t="shared" si="0"/>
        <v>-</v>
      </c>
    </row>
    <row r="11" spans="1:22" x14ac:dyDescent="0.25">
      <c r="A11" s="17" t="s">
        <v>853</v>
      </c>
      <c r="B11" s="17" t="s">
        <v>854</v>
      </c>
      <c r="C11" s="17" t="s">
        <v>855</v>
      </c>
      <c r="D11" s="17" t="s">
        <v>23</v>
      </c>
      <c r="E11" s="18" t="s">
        <v>24</v>
      </c>
      <c r="F11" s="19">
        <v>33309317</v>
      </c>
      <c r="G11" s="19">
        <v>123</v>
      </c>
      <c r="H11" s="20">
        <v>6.4287400000000003</v>
      </c>
      <c r="I11" s="20">
        <v>-4.0246700000000004</v>
      </c>
      <c r="J11" s="20">
        <v>5.1857499999999996</v>
      </c>
      <c r="K11" s="20">
        <v>5.9565000000000001</v>
      </c>
      <c r="L11" s="20">
        <v>6.2620006954105634</v>
      </c>
      <c r="M11" s="20">
        <v>6.6990401863524269</v>
      </c>
      <c r="N11" s="20">
        <v>-0.14152495887774769</v>
      </c>
      <c r="O11" s="20">
        <v>-7.6141585573956334</v>
      </c>
      <c r="P11" s="19">
        <v>10</v>
      </c>
      <c r="Q11" s="20">
        <v>0.99581440205013017</v>
      </c>
      <c r="R11" s="20">
        <v>0.74521660328109174</v>
      </c>
      <c r="S11" s="20">
        <v>0.97844088423232456</v>
      </c>
      <c r="T11" s="20">
        <v>1.0435332642130042</v>
      </c>
      <c r="U11" s="20">
        <v>-1.0969569796681178</v>
      </c>
      <c r="V11" s="129" t="str">
        <f t="shared" si="0"/>
        <v>-</v>
      </c>
    </row>
    <row r="12" spans="1:22" x14ac:dyDescent="0.25">
      <c r="A12" s="17" t="s">
        <v>987</v>
      </c>
      <c r="B12" s="17" t="s">
        <v>988</v>
      </c>
      <c r="C12" s="17" t="s">
        <v>989</v>
      </c>
      <c r="D12" s="17" t="s">
        <v>23</v>
      </c>
      <c r="E12" s="18" t="s">
        <v>24</v>
      </c>
      <c r="F12" s="19">
        <v>90689572.997999996</v>
      </c>
      <c r="G12" s="19">
        <v>11679</v>
      </c>
      <c r="H12" s="20">
        <v>7.3144999999999998</v>
      </c>
      <c r="I12" s="20">
        <v>3.9554800000000001</v>
      </c>
      <c r="J12" s="20">
        <v>9.22485</v>
      </c>
      <c r="K12" s="20">
        <v>5.1464800000000004</v>
      </c>
      <c r="L12" s="20">
        <v>8.5615885626014521</v>
      </c>
      <c r="M12" s="20">
        <v>2.9775360320313111</v>
      </c>
      <c r="N12" s="20">
        <v>0.45390096568368588</v>
      </c>
      <c r="O12" s="20">
        <v>-1.2896899999999989</v>
      </c>
      <c r="P12" s="19">
        <v>1</v>
      </c>
      <c r="Q12" s="20">
        <v>0.74967801400763601</v>
      </c>
      <c r="R12" s="20">
        <v>0.99992615665760454</v>
      </c>
      <c r="S12" s="20">
        <v>0.61229750468738287</v>
      </c>
      <c r="T12" s="20">
        <v>4.0985708777501833</v>
      </c>
      <c r="U12" s="20">
        <v>1.0433776297821495</v>
      </c>
      <c r="V12" s="129">
        <f t="shared" si="0"/>
        <v>0.45390096568368588</v>
      </c>
    </row>
    <row r="13" spans="1:22" x14ac:dyDescent="0.25">
      <c r="A13" s="17" t="s">
        <v>896</v>
      </c>
      <c r="B13" s="17" t="s">
        <v>897</v>
      </c>
      <c r="C13" s="17" t="s">
        <v>898</v>
      </c>
      <c r="D13" s="17" t="s">
        <v>23</v>
      </c>
      <c r="E13" s="18" t="s">
        <v>24</v>
      </c>
      <c r="F13" s="19">
        <v>424029054.99800003</v>
      </c>
      <c r="G13" s="19">
        <v>14870</v>
      </c>
      <c r="H13" s="20">
        <v>5.4006699999999999</v>
      </c>
      <c r="I13" s="20">
        <v>-1.85443</v>
      </c>
      <c r="J13" s="20">
        <v>5.7981499999999997</v>
      </c>
      <c r="K13" s="20">
        <v>5.9378900000000003</v>
      </c>
      <c r="L13" s="20">
        <v>6.5638426733974908</v>
      </c>
      <c r="M13" s="20">
        <v>5.8170271717665605</v>
      </c>
      <c r="N13" s="20">
        <v>-0.11109444563772321</v>
      </c>
      <c r="O13" s="20">
        <v>-5.2122613435235499</v>
      </c>
      <c r="P13" s="19">
        <v>10</v>
      </c>
      <c r="Q13" s="20">
        <v>0.99832459048072253</v>
      </c>
      <c r="R13" s="20">
        <v>0.75090858849938291</v>
      </c>
      <c r="S13" s="20">
        <v>0.97954248870730964</v>
      </c>
      <c r="T13" s="20">
        <v>0.33710346063683971</v>
      </c>
      <c r="U13" s="20">
        <v>-0.81601845094837477</v>
      </c>
      <c r="V13" s="129" t="str">
        <f t="shared" si="0"/>
        <v>-</v>
      </c>
    </row>
    <row r="14" spans="1:22" x14ac:dyDescent="0.25">
      <c r="A14" s="17" t="s">
        <v>930</v>
      </c>
      <c r="B14" s="17" t="s">
        <v>931</v>
      </c>
      <c r="C14" s="17" t="s">
        <v>932</v>
      </c>
      <c r="D14" s="17" t="s">
        <v>23</v>
      </c>
      <c r="E14" s="18" t="s">
        <v>24</v>
      </c>
      <c r="F14" s="19">
        <v>68370979.997999996</v>
      </c>
      <c r="G14" s="19">
        <v>153</v>
      </c>
      <c r="H14" s="20">
        <v>7.5639700000000003</v>
      </c>
      <c r="I14" s="20">
        <v>3.3737499999999998</v>
      </c>
      <c r="J14" s="20">
        <v>8.9804700000000004</v>
      </c>
      <c r="K14" s="20">
        <v>5.1253399999999996</v>
      </c>
      <c r="L14" s="20">
        <v>8.3295906662911978</v>
      </c>
      <c r="M14" s="20">
        <v>3.0348785762350481</v>
      </c>
      <c r="N14" s="20">
        <v>0.3688808483980755</v>
      </c>
      <c r="O14" s="20">
        <v>-1.311490000000004</v>
      </c>
      <c r="P14" s="19">
        <v>1</v>
      </c>
      <c r="Q14" s="20">
        <v>0.75566143801333485</v>
      </c>
      <c r="R14" s="20">
        <v>0.99780386299150126</v>
      </c>
      <c r="S14" s="20">
        <v>0.61993030813970784</v>
      </c>
      <c r="T14" s="20">
        <v>4.0534632261299244</v>
      </c>
      <c r="U14" s="20">
        <v>0.82744627361306389</v>
      </c>
      <c r="V14" s="129">
        <f t="shared" si="0"/>
        <v>0.3688808483980755</v>
      </c>
    </row>
    <row r="15" spans="1:22" x14ac:dyDescent="0.25">
      <c r="A15" s="17" t="s">
        <v>859</v>
      </c>
      <c r="B15" s="17" t="s">
        <v>860</v>
      </c>
      <c r="C15" s="17" t="s">
        <v>861</v>
      </c>
      <c r="D15" s="17" t="s">
        <v>23</v>
      </c>
      <c r="E15" s="18" t="s">
        <v>24</v>
      </c>
      <c r="F15" s="19">
        <v>186864928.00099999</v>
      </c>
      <c r="G15" s="19">
        <v>353</v>
      </c>
      <c r="H15" s="20">
        <v>6.01661</v>
      </c>
      <c r="I15" s="20">
        <v>-2.62765</v>
      </c>
      <c r="J15" s="20">
        <v>5.5768599999999999</v>
      </c>
      <c r="K15" s="20">
        <v>5.9675399999999996</v>
      </c>
      <c r="L15" s="20">
        <v>6.6360059084278999</v>
      </c>
      <c r="M15" s="20">
        <v>6.006329124763468</v>
      </c>
      <c r="N15" s="20">
        <v>-9.5578540894423136E-2</v>
      </c>
      <c r="O15" s="20">
        <v>-5.9414658935490694</v>
      </c>
      <c r="P15" s="19">
        <v>10</v>
      </c>
      <c r="Q15" s="20">
        <v>0.99931550704213001</v>
      </c>
      <c r="R15" s="20">
        <v>0.75246877114963717</v>
      </c>
      <c r="S15" s="20">
        <v>0.98010998677393801</v>
      </c>
      <c r="T15" s="20">
        <v>0.28360715330323022</v>
      </c>
      <c r="U15" s="20">
        <v>-0.74885273326951163</v>
      </c>
      <c r="V15" s="129" t="str">
        <f t="shared" si="0"/>
        <v>-</v>
      </c>
    </row>
    <row r="16" spans="1:22" x14ac:dyDescent="0.25">
      <c r="A16" s="17" t="s">
        <v>899</v>
      </c>
      <c r="B16" s="17" t="s">
        <v>900</v>
      </c>
      <c r="C16" s="17" t="s">
        <v>901</v>
      </c>
      <c r="D16" s="17" t="s">
        <v>23</v>
      </c>
      <c r="E16" s="18" t="s">
        <v>24</v>
      </c>
      <c r="F16" s="19">
        <v>185293394.998</v>
      </c>
      <c r="G16" s="19">
        <v>2378</v>
      </c>
      <c r="H16" s="20">
        <v>4.5418099999999999</v>
      </c>
      <c r="I16" s="20">
        <v>-1.14303</v>
      </c>
      <c r="J16" s="20">
        <v>7.9647899999999998</v>
      </c>
      <c r="K16" s="20">
        <v>4.3421200000000004</v>
      </c>
      <c r="L16" s="20">
        <v>5.2849275349535541</v>
      </c>
      <c r="M16" s="20">
        <v>2.9591883973703723</v>
      </c>
      <c r="N16" s="20">
        <v>-0.6505684291887831</v>
      </c>
      <c r="O16" s="20">
        <v>-3.6226905342965576</v>
      </c>
      <c r="P16" s="19">
        <v>10</v>
      </c>
      <c r="Q16" s="20">
        <v>0.92113582955540063</v>
      </c>
      <c r="R16" s="20">
        <v>0.76244576969301769</v>
      </c>
      <c r="S16" s="20">
        <v>0.88766929662958127</v>
      </c>
      <c r="T16" s="20">
        <v>3.30722114865724</v>
      </c>
      <c r="U16" s="20">
        <v>-2.0063649353839641</v>
      </c>
      <c r="V16" s="129" t="str">
        <f t="shared" si="0"/>
        <v>-</v>
      </c>
    </row>
    <row r="17" spans="1:22" x14ac:dyDescent="0.25">
      <c r="A17" s="17" t="s">
        <v>849</v>
      </c>
      <c r="B17" s="17" t="s">
        <v>850</v>
      </c>
      <c r="C17" s="17" t="s">
        <v>851</v>
      </c>
      <c r="D17" s="17" t="s">
        <v>852</v>
      </c>
      <c r="E17" s="18" t="s">
        <v>337</v>
      </c>
      <c r="F17" s="19">
        <v>397972401.00099999</v>
      </c>
      <c r="G17" s="19">
        <v>2151</v>
      </c>
      <c r="H17" s="20">
        <v>6.12845</v>
      </c>
      <c r="I17" s="20">
        <v>-3.3081100000000001</v>
      </c>
      <c r="J17" s="20">
        <v>5.8198100000000004</v>
      </c>
      <c r="K17" s="20">
        <v>6.26091</v>
      </c>
      <c r="L17" s="20">
        <v>6.3297224222741866</v>
      </c>
      <c r="M17" s="20">
        <v>6.4156794870394709</v>
      </c>
      <c r="N17" s="20">
        <v>-0.13722001883178972</v>
      </c>
      <c r="O17" s="20">
        <v>-6.6306834057019319</v>
      </c>
      <c r="P17" s="19">
        <v>10</v>
      </c>
      <c r="Q17" s="20">
        <v>0.99463014370100544</v>
      </c>
      <c r="R17" s="20">
        <v>0.71981300977371254</v>
      </c>
      <c r="S17" s="20">
        <v>0.98251122887206122</v>
      </c>
      <c r="T17" s="20">
        <v>0.86555106883528532</v>
      </c>
      <c r="U17" s="20">
        <v>-1.0339251825856821</v>
      </c>
      <c r="V17" s="129" t="str">
        <f t="shared" si="0"/>
        <v>-</v>
      </c>
    </row>
    <row r="18" spans="1:22" x14ac:dyDescent="0.25">
      <c r="A18" s="17" t="s">
        <v>822</v>
      </c>
      <c r="B18" s="17" t="s">
        <v>823</v>
      </c>
      <c r="C18" s="17" t="s">
        <v>824</v>
      </c>
      <c r="D18" s="17" t="s">
        <v>336</v>
      </c>
      <c r="E18" s="18" t="s">
        <v>337</v>
      </c>
      <c r="F18" s="19">
        <v>852639675</v>
      </c>
      <c r="G18" s="19">
        <v>12920</v>
      </c>
      <c r="H18" s="20">
        <v>7.7547800000000002</v>
      </c>
      <c r="I18" s="20">
        <v>4.3562799999999999</v>
      </c>
      <c r="J18" s="20">
        <v>9.5876699999999992</v>
      </c>
      <c r="K18" s="20">
        <v>5.2529500000000002</v>
      </c>
      <c r="L18" s="20">
        <v>8.9690555575768549</v>
      </c>
      <c r="M18" s="20">
        <v>2.9805038950561298</v>
      </c>
      <c r="N18" s="20">
        <v>0.59015976398824987</v>
      </c>
      <c r="O18" s="20">
        <v>-1.2511799999999962</v>
      </c>
      <c r="P18" s="19">
        <v>1</v>
      </c>
      <c r="Q18" s="20">
        <v>0.7485288603382797</v>
      </c>
      <c r="R18" s="20">
        <v>0.9999718981520036</v>
      </c>
      <c r="S18" s="20">
        <v>0.61079824617291845</v>
      </c>
      <c r="T18" s="20">
        <v>4.1024321523073066</v>
      </c>
      <c r="U18" s="20">
        <v>1.4226263308199982</v>
      </c>
      <c r="V18" s="129">
        <f t="shared" si="0"/>
        <v>0.59015976398824987</v>
      </c>
    </row>
    <row r="19" spans="1:22" x14ac:dyDescent="0.25">
      <c r="A19" s="17" t="s">
        <v>866</v>
      </c>
      <c r="B19" s="17" t="s">
        <v>867</v>
      </c>
      <c r="C19" s="17" t="s">
        <v>868</v>
      </c>
      <c r="D19" s="17" t="s">
        <v>336</v>
      </c>
      <c r="E19" s="18" t="s">
        <v>337</v>
      </c>
      <c r="F19" s="19">
        <v>330761212.99800003</v>
      </c>
      <c r="G19" s="19">
        <v>904</v>
      </c>
      <c r="H19" s="20">
        <v>6.17631</v>
      </c>
      <c r="I19" s="20">
        <v>-1.57687</v>
      </c>
      <c r="J19" s="20">
        <v>6.0092800000000004</v>
      </c>
      <c r="K19" s="20">
        <v>6.0059300000000002</v>
      </c>
      <c r="L19" s="20">
        <v>7.0025041054804449</v>
      </c>
      <c r="M19" s="20">
        <v>5.7686034558044499</v>
      </c>
      <c r="N19" s="20">
        <v>-3.5984095355897104E-2</v>
      </c>
      <c r="O19" s="20">
        <v>-5.0465271279777957</v>
      </c>
      <c r="P19" s="19">
        <v>10</v>
      </c>
      <c r="Q19" s="20">
        <v>0.99971983320045155</v>
      </c>
      <c r="R19" s="20">
        <v>0.75555012899730112</v>
      </c>
      <c r="S19" s="20">
        <v>0.98024776319310525</v>
      </c>
      <c r="T19" s="20">
        <v>0.14873718877524203</v>
      </c>
      <c r="U19" s="20">
        <v>-0.40773561978825201</v>
      </c>
      <c r="V19" s="129" t="str">
        <f t="shared" si="0"/>
        <v>-</v>
      </c>
    </row>
    <row r="20" spans="1:22" x14ac:dyDescent="0.25">
      <c r="A20" s="17" t="s">
        <v>954</v>
      </c>
      <c r="B20" s="17" t="s">
        <v>955</v>
      </c>
      <c r="C20" s="17" t="s">
        <v>956</v>
      </c>
      <c r="D20" s="17" t="s">
        <v>336</v>
      </c>
      <c r="E20" s="18" t="s">
        <v>337</v>
      </c>
      <c r="F20" s="19">
        <v>492555549.99800003</v>
      </c>
      <c r="G20" s="19">
        <v>1181</v>
      </c>
      <c r="H20" s="20">
        <v>5.1926500000000004</v>
      </c>
      <c r="I20" s="20">
        <v>-6.8384200000000002</v>
      </c>
      <c r="J20" s="20">
        <v>3.0040300000000002</v>
      </c>
      <c r="K20" s="20">
        <v>6.6301300000000003</v>
      </c>
      <c r="L20" s="20">
        <v>5.377957109415421</v>
      </c>
      <c r="M20" s="20">
        <v>9.2408250661165319</v>
      </c>
      <c r="N20" s="20">
        <v>-0.198264219891677</v>
      </c>
      <c r="O20" s="20">
        <v>-10.476058807583755</v>
      </c>
      <c r="P20" s="19">
        <v>10</v>
      </c>
      <c r="Q20" s="20">
        <v>0.98163444443939196</v>
      </c>
      <c r="R20" s="20">
        <v>0.61390878307317809</v>
      </c>
      <c r="S20" s="20">
        <v>0.99999673022347557</v>
      </c>
      <c r="T20" s="20">
        <v>3.6930614541986198</v>
      </c>
      <c r="U20" s="20">
        <v>-1.9197779339634069</v>
      </c>
      <c r="V20" s="129" t="str">
        <f t="shared" si="0"/>
        <v>-</v>
      </c>
    </row>
    <row r="21" spans="1:22" x14ac:dyDescent="0.25">
      <c r="A21" s="17" t="s">
        <v>807</v>
      </c>
      <c r="B21" s="17" t="s">
        <v>808</v>
      </c>
      <c r="C21" s="17" t="s">
        <v>809</v>
      </c>
      <c r="D21" s="17" t="s">
        <v>57</v>
      </c>
      <c r="E21" s="18" t="s">
        <v>58</v>
      </c>
      <c r="F21" s="19">
        <v>46259112.998000003</v>
      </c>
      <c r="G21" s="19">
        <v>3139</v>
      </c>
      <c r="H21" s="20">
        <v>5.9134900000000004</v>
      </c>
      <c r="I21" s="20">
        <v>1.1524000000000001</v>
      </c>
      <c r="J21" s="20">
        <v>8.60853</v>
      </c>
      <c r="K21" s="20">
        <v>4.4837800000000003</v>
      </c>
      <c r="L21" s="20">
        <v>6.8612041617683195</v>
      </c>
      <c r="M21" s="20">
        <v>3.0326883236099289</v>
      </c>
      <c r="N21" s="20">
        <v>-0.11503916107042188</v>
      </c>
      <c r="O21" s="20">
        <v>-2.4584494698636883</v>
      </c>
      <c r="P21" s="19">
        <v>5</v>
      </c>
      <c r="Q21" s="20">
        <v>0.7742826461418143</v>
      </c>
      <c r="R21" s="20">
        <v>0.97482364325832271</v>
      </c>
      <c r="S21" s="20">
        <v>0.65230442731895144</v>
      </c>
      <c r="T21" s="20">
        <v>3.9722219543165376</v>
      </c>
      <c r="U21" s="20">
        <v>-0.53925012469380196</v>
      </c>
      <c r="V21" s="129" t="str">
        <f t="shared" si="0"/>
        <v>-</v>
      </c>
    </row>
    <row r="22" spans="1:22" x14ac:dyDescent="0.25">
      <c r="A22" s="17" t="s">
        <v>856</v>
      </c>
      <c r="B22" s="17" t="s">
        <v>857</v>
      </c>
      <c r="C22" s="17" t="s">
        <v>858</v>
      </c>
      <c r="D22" s="17" t="s">
        <v>57</v>
      </c>
      <c r="E22" s="18" t="s">
        <v>58</v>
      </c>
      <c r="F22" s="19">
        <v>244320043</v>
      </c>
      <c r="G22" s="19">
        <v>2280</v>
      </c>
      <c r="H22" s="20">
        <v>6.7789200000000003</v>
      </c>
      <c r="I22" s="20">
        <v>1.6914899999999999</v>
      </c>
      <c r="J22" s="20">
        <v>9.1977399999999996</v>
      </c>
      <c r="K22" s="20">
        <v>4.6660199999999996</v>
      </c>
      <c r="L22" s="20">
        <v>7.4929834998902489</v>
      </c>
      <c r="M22" s="20">
        <v>3.0421608108535838</v>
      </c>
      <c r="N22" s="20">
        <v>9.2993577649302939E-2</v>
      </c>
      <c r="O22" s="20">
        <v>-2.2364669951763116</v>
      </c>
      <c r="P22" s="19">
        <v>5</v>
      </c>
      <c r="Q22" s="20">
        <v>0.77815793064141414</v>
      </c>
      <c r="R22" s="20">
        <v>0.97491456207107963</v>
      </c>
      <c r="S22" s="20">
        <v>0.65684197834808022</v>
      </c>
      <c r="T22" s="20">
        <v>3.9513622716261376</v>
      </c>
      <c r="U22" s="20">
        <v>4.8776626625657293E-2</v>
      </c>
      <c r="V22" s="129">
        <f t="shared" si="0"/>
        <v>9.2993577649302939E-2</v>
      </c>
    </row>
    <row r="23" spans="1:22" x14ac:dyDescent="0.25">
      <c r="A23" s="17" t="s">
        <v>804</v>
      </c>
      <c r="B23" s="17" t="s">
        <v>805</v>
      </c>
      <c r="C23" s="17" t="s">
        <v>806</v>
      </c>
      <c r="D23" s="17" t="s">
        <v>57</v>
      </c>
      <c r="E23" s="18" t="s">
        <v>58</v>
      </c>
      <c r="F23" s="19">
        <v>208836040.00099999</v>
      </c>
      <c r="G23" s="19">
        <v>301</v>
      </c>
      <c r="H23" s="20">
        <v>7.51173</v>
      </c>
      <c r="I23" s="20">
        <v>2.3895</v>
      </c>
      <c r="J23" s="20">
        <v>9.9394100000000005</v>
      </c>
      <c r="K23" s="20">
        <v>4.8928599999999998</v>
      </c>
      <c r="L23" s="20">
        <v>8.2280760434171327</v>
      </c>
      <c r="M23" s="20">
        <v>3.0432882364447269</v>
      </c>
      <c r="N23" s="20">
        <v>0.33450461540965248</v>
      </c>
      <c r="O23" s="20">
        <v>-1.95188445497535</v>
      </c>
      <c r="P23" s="19">
        <v>5</v>
      </c>
      <c r="Q23" s="20">
        <v>0.77907951037905987</v>
      </c>
      <c r="R23" s="20">
        <v>0.97496668546601584</v>
      </c>
      <c r="S23" s="20">
        <v>0.65795518745597414</v>
      </c>
      <c r="T23" s="20">
        <v>3.9467990621931288</v>
      </c>
      <c r="U23" s="20">
        <v>0.73296183846596197</v>
      </c>
      <c r="V23" s="129">
        <f t="shared" si="0"/>
        <v>0.33450461540965248</v>
      </c>
    </row>
    <row r="24" spans="1:22" x14ac:dyDescent="0.25">
      <c r="A24" s="17" t="s">
        <v>875</v>
      </c>
      <c r="B24" s="17" t="s">
        <v>876</v>
      </c>
      <c r="C24" s="17" t="s">
        <v>877</v>
      </c>
      <c r="D24" s="17" t="s">
        <v>57</v>
      </c>
      <c r="E24" s="18" t="s">
        <v>58</v>
      </c>
      <c r="F24" s="19">
        <v>118549682.999</v>
      </c>
      <c r="G24" s="19">
        <v>994</v>
      </c>
      <c r="H24" s="20">
        <v>5.4228399999999999</v>
      </c>
      <c r="I24" s="20">
        <v>-2.0831499999999998</v>
      </c>
      <c r="J24" s="20">
        <v>5.3674600000000003</v>
      </c>
      <c r="K24" s="20">
        <v>5.7706799999999996</v>
      </c>
      <c r="L24" s="20">
        <v>6.4557255481700437</v>
      </c>
      <c r="M24" s="20">
        <v>5.8472146549731967</v>
      </c>
      <c r="N24" s="20">
        <v>-0.12901126068509006</v>
      </c>
      <c r="O24" s="20">
        <v>-5.4172588153021728</v>
      </c>
      <c r="P24" s="19">
        <v>10</v>
      </c>
      <c r="Q24" s="20">
        <v>0.99973298680198885</v>
      </c>
      <c r="R24" s="20">
        <v>0.74192344658469933</v>
      </c>
      <c r="S24" s="20">
        <v>0.98401911865356784</v>
      </c>
      <c r="T24" s="20">
        <v>0.13654016353823378</v>
      </c>
      <c r="U24" s="20">
        <v>-0.91664814564286212</v>
      </c>
      <c r="V24" s="129" t="str">
        <f t="shared" si="0"/>
        <v>-</v>
      </c>
    </row>
    <row r="25" spans="1:22" x14ac:dyDescent="0.25">
      <c r="A25" s="17" t="s">
        <v>892</v>
      </c>
      <c r="B25" s="17" t="s">
        <v>893</v>
      </c>
      <c r="C25" s="17" t="s">
        <v>894</v>
      </c>
      <c r="D25" s="17" t="s">
        <v>895</v>
      </c>
      <c r="E25" s="18" t="s">
        <v>4613</v>
      </c>
      <c r="F25" s="19">
        <v>24948198.002</v>
      </c>
      <c r="G25" s="19">
        <v>329</v>
      </c>
      <c r="H25" s="20">
        <v>9.1880600000000001</v>
      </c>
      <c r="I25" s="20">
        <v>3.12886</v>
      </c>
      <c r="J25" s="20">
        <v>9.1128699999999991</v>
      </c>
      <c r="K25" s="20">
        <v>4.0646500000000003</v>
      </c>
      <c r="L25" s="20">
        <v>8.1844964739070427</v>
      </c>
      <c r="M25" s="20">
        <v>3.2413398348137572</v>
      </c>
      <c r="N25" s="20">
        <v>0.30062086706763391</v>
      </c>
      <c r="O25" s="20">
        <v>-1.513679999999995</v>
      </c>
      <c r="P25" s="19">
        <v>1</v>
      </c>
      <c r="Q25" s="20">
        <v>0.7930026177015489</v>
      </c>
      <c r="R25" s="20">
        <v>0.97597948651149502</v>
      </c>
      <c r="S25" s="20">
        <v>0.67101164480355979</v>
      </c>
      <c r="T25" s="20">
        <v>3.8076483030893296</v>
      </c>
      <c r="U25" s="20">
        <v>0.69240028297241629</v>
      </c>
      <c r="V25" s="129">
        <f t="shared" si="0"/>
        <v>0.30062086706763391</v>
      </c>
    </row>
    <row r="26" spans="1:22" x14ac:dyDescent="0.25">
      <c r="A26" s="17" t="s">
        <v>846</v>
      </c>
      <c r="B26" s="17" t="s">
        <v>847</v>
      </c>
      <c r="C26" s="17" t="s">
        <v>848</v>
      </c>
      <c r="D26" s="17" t="s">
        <v>206</v>
      </c>
      <c r="E26" s="18" t="s">
        <v>207</v>
      </c>
      <c r="F26" s="19">
        <v>142418844.00099999</v>
      </c>
      <c r="G26" s="19">
        <v>131</v>
      </c>
      <c r="H26" s="20">
        <v>6.9269699999999998</v>
      </c>
      <c r="I26" s="20">
        <v>-1.70258</v>
      </c>
      <c r="J26" s="20">
        <v>5.9941899999999997</v>
      </c>
      <c r="K26" s="20">
        <v>5.8944599999999996</v>
      </c>
      <c r="L26" s="20">
        <v>6.9905198894398834</v>
      </c>
      <c r="M26" s="20">
        <v>6.0219983898275595</v>
      </c>
      <c r="N26" s="20">
        <v>-3.646002184847371E-2</v>
      </c>
      <c r="O26" s="20">
        <v>-4.8072300198400031</v>
      </c>
      <c r="P26" s="19">
        <v>10</v>
      </c>
      <c r="Q26" s="20">
        <v>0.99717720523414655</v>
      </c>
      <c r="R26" s="20">
        <v>0.75461455811621303</v>
      </c>
      <c r="S26" s="20">
        <v>0.97639370629607614</v>
      </c>
      <c r="T26" s="20">
        <v>0.48630851928732288</v>
      </c>
      <c r="U26" s="20">
        <v>-0.41888989344081029</v>
      </c>
      <c r="V26" s="129" t="str">
        <f t="shared" si="0"/>
        <v>-</v>
      </c>
    </row>
    <row r="27" spans="1:22" x14ac:dyDescent="0.25">
      <c r="A27" s="17" t="s">
        <v>969</v>
      </c>
      <c r="B27" s="17" t="s">
        <v>970</v>
      </c>
      <c r="C27" s="17" t="s">
        <v>971</v>
      </c>
      <c r="D27" s="17" t="s">
        <v>206</v>
      </c>
      <c r="E27" s="18" t="s">
        <v>207</v>
      </c>
      <c r="F27" s="19">
        <v>673093242</v>
      </c>
      <c r="G27" s="19">
        <v>127</v>
      </c>
      <c r="H27" s="20">
        <v>4.5140900000000004</v>
      </c>
      <c r="I27" s="20">
        <v>-2.9657300000000002</v>
      </c>
      <c r="J27" s="20">
        <v>4.1885000000000003</v>
      </c>
      <c r="K27" s="20">
        <v>8.2406900000000007</v>
      </c>
      <c r="L27" s="20">
        <v>4.8656609581927857</v>
      </c>
      <c r="M27" s="20">
        <v>5.3590424991494956</v>
      </c>
      <c r="N27" s="20">
        <v>-0.43747014965523306</v>
      </c>
      <c r="O27" s="20">
        <v>-6.3810336001728363</v>
      </c>
      <c r="P27" s="19">
        <v>10</v>
      </c>
      <c r="Q27" s="20">
        <v>0.89348491001743835</v>
      </c>
      <c r="R27" s="20">
        <v>0.78059833536054968</v>
      </c>
      <c r="S27" s="20">
        <v>0.85325880710119706</v>
      </c>
      <c r="T27" s="20">
        <v>2.620910929173653</v>
      </c>
      <c r="U27" s="20">
        <v>-2.3965960622871596</v>
      </c>
      <c r="V27" s="129" t="str">
        <f t="shared" si="0"/>
        <v>-</v>
      </c>
    </row>
    <row r="28" spans="1:22" x14ac:dyDescent="0.25">
      <c r="A28" s="17" t="s">
        <v>884</v>
      </c>
      <c r="B28" s="17" t="s">
        <v>885</v>
      </c>
      <c r="C28" s="17" t="s">
        <v>886</v>
      </c>
      <c r="D28" s="17" t="s">
        <v>887</v>
      </c>
      <c r="E28" s="18" t="s">
        <v>888</v>
      </c>
      <c r="F28" s="19">
        <v>121481126</v>
      </c>
      <c r="G28" s="19">
        <v>2199</v>
      </c>
      <c r="H28" s="20">
        <v>7.2815700000000003</v>
      </c>
      <c r="I28" s="20">
        <v>3.5080499999999999</v>
      </c>
      <c r="J28" s="20">
        <v>9.1548300000000005</v>
      </c>
      <c r="K28" s="20">
        <v>5.1254499999999998</v>
      </c>
      <c r="L28" s="20">
        <v>8.3454934546465473</v>
      </c>
      <c r="M28" s="20">
        <v>2.9265744528405637</v>
      </c>
      <c r="N28" s="20">
        <v>0.3879659959581877</v>
      </c>
      <c r="O28" s="20">
        <v>-1.3297299999999956</v>
      </c>
      <c r="P28" s="19">
        <v>1</v>
      </c>
      <c r="Q28" s="20">
        <v>0.76441208932943483</v>
      </c>
      <c r="R28" s="20">
        <v>0.99816470198494756</v>
      </c>
      <c r="S28" s="20">
        <v>0.63136802704996298</v>
      </c>
      <c r="T28" s="20">
        <v>4.0546423056465839</v>
      </c>
      <c r="U28" s="20">
        <v>0.84224774686370019</v>
      </c>
      <c r="V28" s="129">
        <f t="shared" si="0"/>
        <v>0.3879659959581877</v>
      </c>
    </row>
    <row r="29" spans="1:22" x14ac:dyDescent="0.25">
      <c r="A29" s="17" t="s">
        <v>889</v>
      </c>
      <c r="B29" s="17" t="s">
        <v>890</v>
      </c>
      <c r="C29" s="17" t="s">
        <v>891</v>
      </c>
      <c r="D29" s="17" t="s">
        <v>622</v>
      </c>
      <c r="E29" s="18" t="s">
        <v>491</v>
      </c>
      <c r="F29" s="19">
        <v>158855441.99900001</v>
      </c>
      <c r="G29" s="19">
        <v>3565</v>
      </c>
      <c r="H29" s="20">
        <v>7.00183</v>
      </c>
      <c r="I29" s="20">
        <v>3.5865200000000002</v>
      </c>
      <c r="J29" s="20">
        <v>8.6891599999999993</v>
      </c>
      <c r="K29" s="20">
        <v>5.0937400000000004</v>
      </c>
      <c r="L29" s="20">
        <v>8.1646289867914454</v>
      </c>
      <c r="M29" s="20">
        <v>3.0374912240445431</v>
      </c>
      <c r="N29" s="20">
        <v>0.31425503288070661</v>
      </c>
      <c r="O29" s="20">
        <v>-1.2777099999999986</v>
      </c>
      <c r="P29" s="19">
        <v>1</v>
      </c>
      <c r="Q29" s="20">
        <v>0.75711885846537008</v>
      </c>
      <c r="R29" s="20">
        <v>0.99803122592345705</v>
      </c>
      <c r="S29" s="20">
        <v>0.62117331197621684</v>
      </c>
      <c r="T29" s="20">
        <v>4.0462134029857966</v>
      </c>
      <c r="U29" s="20">
        <v>0.67390867807093358</v>
      </c>
      <c r="V29" s="129">
        <f t="shared" si="0"/>
        <v>0.31425503288070661</v>
      </c>
    </row>
    <row r="30" spans="1:22" x14ac:dyDescent="0.25">
      <c r="A30" s="17" t="s">
        <v>947</v>
      </c>
      <c r="B30" s="17" t="s">
        <v>948</v>
      </c>
      <c r="C30" s="17" t="s">
        <v>949</v>
      </c>
      <c r="D30" s="17" t="s">
        <v>622</v>
      </c>
      <c r="E30" s="18" t="s">
        <v>491</v>
      </c>
      <c r="F30" s="19">
        <v>581842639.00100005</v>
      </c>
      <c r="G30" s="19">
        <v>1033</v>
      </c>
      <c r="H30" s="20">
        <v>7.5984499999999997</v>
      </c>
      <c r="I30" s="20">
        <v>4.8552299999999997</v>
      </c>
      <c r="J30" s="20">
        <v>10.954040000000001</v>
      </c>
      <c r="K30" s="20">
        <v>1.9818899999999999</v>
      </c>
      <c r="L30" s="20">
        <v>9.3470067906882051</v>
      </c>
      <c r="M30" s="20">
        <v>3.6199067017699567</v>
      </c>
      <c r="N30" s="20">
        <v>0.59032590738840973</v>
      </c>
      <c r="O30" s="20">
        <v>-2.434270000000005</v>
      </c>
      <c r="P30" s="19">
        <v>1</v>
      </c>
      <c r="Q30" s="20">
        <v>0.8289863477206294</v>
      </c>
      <c r="R30" s="20">
        <v>0.88890491115826942</v>
      </c>
      <c r="S30" s="20">
        <v>0.74361356427882819</v>
      </c>
      <c r="T30" s="20">
        <v>3.4756155651377245</v>
      </c>
      <c r="U30" s="20">
        <v>1.7744033237560242</v>
      </c>
      <c r="V30" s="129">
        <f t="shared" si="0"/>
        <v>0.59032590738840973</v>
      </c>
    </row>
    <row r="31" spans="1:22" x14ac:dyDescent="0.25">
      <c r="A31" s="17" t="s">
        <v>819</v>
      </c>
      <c r="B31" s="17" t="s">
        <v>820</v>
      </c>
      <c r="C31" s="17" t="s">
        <v>821</v>
      </c>
      <c r="D31" s="17" t="s">
        <v>622</v>
      </c>
      <c r="E31" s="18" t="s">
        <v>491</v>
      </c>
      <c r="F31" s="19">
        <v>81116591.002000004</v>
      </c>
      <c r="G31" s="19">
        <v>2865</v>
      </c>
      <c r="H31" s="20">
        <v>4.46122</v>
      </c>
      <c r="I31" s="20">
        <v>-7.4309099999999999</v>
      </c>
      <c r="J31" s="20">
        <v>2.21957</v>
      </c>
      <c r="K31" s="20">
        <v>6.4479800000000003</v>
      </c>
      <c r="L31" s="20">
        <v>4.6551788683023121</v>
      </c>
      <c r="M31" s="20">
        <v>9.2303937457202441</v>
      </c>
      <c r="N31" s="20">
        <v>-0.27679244075441112</v>
      </c>
      <c r="O31" s="20">
        <v>-10.924818122447565</v>
      </c>
      <c r="P31" s="19">
        <v>10</v>
      </c>
      <c r="Q31" s="20">
        <v>0.98162001619992789</v>
      </c>
      <c r="R31" s="20">
        <v>0.61410259813469525</v>
      </c>
      <c r="S31" s="20">
        <v>0.99978197750967424</v>
      </c>
      <c r="T31" s="20">
        <v>3.6833257278749745</v>
      </c>
      <c r="U31" s="20">
        <v>-2.5925016452350791</v>
      </c>
      <c r="V31" s="129" t="str">
        <f t="shared" si="0"/>
        <v>-</v>
      </c>
    </row>
    <row r="32" spans="1:22" x14ac:dyDescent="0.25">
      <c r="A32" s="17" t="s">
        <v>869</v>
      </c>
      <c r="B32" s="17" t="s">
        <v>870</v>
      </c>
      <c r="C32" s="17" t="s">
        <v>871</v>
      </c>
      <c r="D32" s="17" t="s">
        <v>36</v>
      </c>
      <c r="E32" s="18" t="s">
        <v>37</v>
      </c>
      <c r="F32" s="19">
        <v>305998165.00199997</v>
      </c>
      <c r="G32" s="19">
        <v>4951</v>
      </c>
      <c r="H32" s="20">
        <v>6.3866399999999999</v>
      </c>
      <c r="I32" s="20">
        <v>2.9805299999999999</v>
      </c>
      <c r="J32" s="20">
        <v>8.1725200000000005</v>
      </c>
      <c r="K32" s="20">
        <v>4.8028199999999996</v>
      </c>
      <c r="L32" s="20">
        <v>7.5250509673874033</v>
      </c>
      <c r="M32" s="20">
        <v>2.9593295471397378</v>
      </c>
      <c r="N32" s="20">
        <v>0.10643251454957371</v>
      </c>
      <c r="O32" s="20">
        <v>-1.3467200000000012</v>
      </c>
      <c r="P32" s="19">
        <v>1</v>
      </c>
      <c r="Q32" s="20">
        <v>0.74970958985616754</v>
      </c>
      <c r="R32" s="20">
        <v>0.99992650015921158</v>
      </c>
      <c r="S32" s="20">
        <v>0.61219746168996136</v>
      </c>
      <c r="T32" s="20">
        <v>4.1046488772279375</v>
      </c>
      <c r="U32" s="20">
        <v>7.8623327202231863E-2</v>
      </c>
      <c r="V32" s="129">
        <f t="shared" si="0"/>
        <v>0.10643251454957371</v>
      </c>
    </row>
    <row r="33" spans="1:22" x14ac:dyDescent="0.25">
      <c r="A33" s="17" t="s">
        <v>981</v>
      </c>
      <c r="B33" s="17" t="s">
        <v>982</v>
      </c>
      <c r="C33" s="17" t="s">
        <v>983</v>
      </c>
      <c r="D33" s="17" t="s">
        <v>36</v>
      </c>
      <c r="E33" s="18" t="s">
        <v>37</v>
      </c>
      <c r="F33" s="19">
        <v>103881536.999</v>
      </c>
      <c r="G33" s="19">
        <v>2845</v>
      </c>
      <c r="H33" s="20">
        <v>4.2752800000000004</v>
      </c>
      <c r="I33" s="20">
        <v>-7.4158400000000002</v>
      </c>
      <c r="J33" s="20">
        <v>2.3348</v>
      </c>
      <c r="K33" s="20">
        <v>6.41038</v>
      </c>
      <c r="L33" s="20">
        <v>4.638070435859154</v>
      </c>
      <c r="M33" s="20">
        <v>9.1929338031020436</v>
      </c>
      <c r="N33" s="20">
        <v>-0.27978137355643984</v>
      </c>
      <c r="O33" s="20">
        <v>-10.930471114441199</v>
      </c>
      <c r="P33" s="19">
        <v>10</v>
      </c>
      <c r="Q33" s="20">
        <v>0.98133964799367324</v>
      </c>
      <c r="R33" s="20">
        <v>0.61271309097909066</v>
      </c>
      <c r="S33" s="20">
        <v>0.99998362239434513</v>
      </c>
      <c r="T33" s="20">
        <v>3.6517450760141155</v>
      </c>
      <c r="U33" s="20">
        <v>-2.6084252681563669</v>
      </c>
      <c r="V33" s="129" t="str">
        <f t="shared" si="0"/>
        <v>-</v>
      </c>
    </row>
    <row r="34" spans="1:22" x14ac:dyDescent="0.25">
      <c r="A34" s="17" t="s">
        <v>972</v>
      </c>
      <c r="B34" s="17" t="s">
        <v>973</v>
      </c>
      <c r="C34" s="17" t="s">
        <v>974</v>
      </c>
      <c r="D34" s="17" t="s">
        <v>36</v>
      </c>
      <c r="E34" s="18" t="s">
        <v>37</v>
      </c>
      <c r="F34" s="19">
        <v>973451879.00199997</v>
      </c>
      <c r="G34" s="19">
        <v>15676</v>
      </c>
      <c r="H34" s="20">
        <v>7.0681000000000003</v>
      </c>
      <c r="I34" s="20">
        <v>3.6165600000000002</v>
      </c>
      <c r="J34" s="20">
        <v>8.8287999999999993</v>
      </c>
      <c r="K34" s="20">
        <v>5.0131699999999997</v>
      </c>
      <c r="L34" s="20">
        <v>8.1979533681136196</v>
      </c>
      <c r="M34" s="20">
        <v>2.9742936053992799</v>
      </c>
      <c r="N34" s="20">
        <v>0.33213643872140003</v>
      </c>
      <c r="O34" s="20">
        <v>-1.3065199999999999</v>
      </c>
      <c r="P34" s="19">
        <v>1</v>
      </c>
      <c r="Q34" s="20">
        <v>0.75077072587416604</v>
      </c>
      <c r="R34" s="20">
        <v>0.99995499826858225</v>
      </c>
      <c r="S34" s="20">
        <v>0.6134811008097889</v>
      </c>
      <c r="T34" s="20">
        <v>4.0950505223283757</v>
      </c>
      <c r="U34" s="20">
        <v>0.70492524747451935</v>
      </c>
      <c r="V34" s="129">
        <f t="shared" si="0"/>
        <v>0.33213643872140003</v>
      </c>
    </row>
    <row r="35" spans="1:22" x14ac:dyDescent="0.25">
      <c r="A35" s="17" t="s">
        <v>825</v>
      </c>
      <c r="B35" s="17" t="s">
        <v>826</v>
      </c>
      <c r="C35" s="17" t="s">
        <v>827</v>
      </c>
      <c r="D35" s="17" t="s">
        <v>36</v>
      </c>
      <c r="E35" s="18" t="s">
        <v>4613</v>
      </c>
      <c r="F35" s="19">
        <v>437687728.00099999</v>
      </c>
      <c r="G35" s="19">
        <v>307</v>
      </c>
      <c r="H35" s="20">
        <v>5.8873100000000003</v>
      </c>
      <c r="I35" s="20">
        <v>-1.6958899999999999</v>
      </c>
      <c r="J35" s="20">
        <v>5.9261699999999999</v>
      </c>
      <c r="K35" s="20">
        <v>5.9243300000000003</v>
      </c>
      <c r="L35" s="20">
        <v>6.9420979095961677</v>
      </c>
      <c r="M35" s="20">
        <v>5.8141912457070228</v>
      </c>
      <c r="N35" s="20">
        <v>-4.6091392832351599E-2</v>
      </c>
      <c r="O35" s="20">
        <v>-5.1297565234830316</v>
      </c>
      <c r="P35" s="19">
        <v>10</v>
      </c>
      <c r="Q35" s="20">
        <v>0.99998882375786646</v>
      </c>
      <c r="R35" s="20">
        <v>0.75057356204764691</v>
      </c>
      <c r="S35" s="20">
        <v>0.98172522174654142</v>
      </c>
      <c r="T35" s="20">
        <v>2.9932458620160415E-2</v>
      </c>
      <c r="U35" s="20">
        <v>-0.4639585080374875</v>
      </c>
      <c r="V35" s="129" t="str">
        <f t="shared" si="0"/>
        <v>-</v>
      </c>
    </row>
    <row r="36" spans="1:22" x14ac:dyDescent="0.25">
      <c r="A36" s="17" t="s">
        <v>872</v>
      </c>
      <c r="B36" s="17" t="s">
        <v>873</v>
      </c>
      <c r="C36" s="17" t="s">
        <v>874</v>
      </c>
      <c r="D36" s="17" t="s">
        <v>37</v>
      </c>
      <c r="E36" s="18" t="s">
        <v>302</v>
      </c>
      <c r="F36" s="19">
        <v>12742958.999</v>
      </c>
      <c r="G36" s="19">
        <v>146</v>
      </c>
      <c r="H36" s="20">
        <v>4.8083</v>
      </c>
      <c r="I36" s="20">
        <v>-8.9929999999999996E-2</v>
      </c>
      <c r="J36" s="20">
        <v>8.4214400000000005</v>
      </c>
      <c r="K36" s="20">
        <v>4.7230600000000003</v>
      </c>
      <c r="L36" s="20">
        <v>5.9177765664309101</v>
      </c>
      <c r="M36" s="20">
        <v>2.9514097833827853</v>
      </c>
      <c r="N36" s="20">
        <v>-0.43786041611354015</v>
      </c>
      <c r="O36" s="20">
        <v>-2.6839718521010081</v>
      </c>
      <c r="P36" s="19">
        <v>10</v>
      </c>
      <c r="Q36" s="20">
        <v>0.91898379588456502</v>
      </c>
      <c r="R36" s="20">
        <v>0.78100405929818673</v>
      </c>
      <c r="S36" s="20">
        <v>0.87906318579355525</v>
      </c>
      <c r="T36" s="20">
        <v>3.3240383921672598</v>
      </c>
      <c r="U36" s="20">
        <v>-1.4173425701361153</v>
      </c>
      <c r="V36" s="129" t="str">
        <f t="shared" si="0"/>
        <v>-</v>
      </c>
    </row>
    <row r="37" spans="1:22" x14ac:dyDescent="0.25">
      <c r="A37" s="17" t="s">
        <v>862</v>
      </c>
      <c r="B37" s="17" t="s">
        <v>863</v>
      </c>
      <c r="C37" s="17" t="s">
        <v>864</v>
      </c>
      <c r="D37" s="17" t="s">
        <v>865</v>
      </c>
      <c r="E37" s="18" t="s">
        <v>491</v>
      </c>
      <c r="F37" s="19">
        <v>411036495.00199997</v>
      </c>
      <c r="G37" s="19">
        <v>567</v>
      </c>
      <c r="H37" s="20">
        <v>3.11605</v>
      </c>
      <c r="I37" s="20">
        <v>-2.2711399999999999</v>
      </c>
      <c r="J37" s="20">
        <v>5.87242</v>
      </c>
      <c r="K37" s="20">
        <v>5.6678100000000002</v>
      </c>
      <c r="L37" s="20">
        <v>6.4078811832093185</v>
      </c>
      <c r="M37" s="20">
        <v>5.8331758992053784</v>
      </c>
      <c r="N37" s="20">
        <v>-0.13752386572200415</v>
      </c>
      <c r="O37" s="20">
        <v>-5.5420944407357897</v>
      </c>
      <c r="P37" s="19">
        <v>10</v>
      </c>
      <c r="Q37" s="20">
        <v>0.99858845368218718</v>
      </c>
      <c r="R37" s="20">
        <v>0.7348600588821449</v>
      </c>
      <c r="S37" s="20">
        <v>0.98473510549783505</v>
      </c>
      <c r="T37" s="20">
        <v>0.30982519275352988</v>
      </c>
      <c r="U37" s="20">
        <v>-0.9611791468947195</v>
      </c>
      <c r="V37" s="129" t="str">
        <f t="shared" si="0"/>
        <v>-</v>
      </c>
    </row>
    <row r="38" spans="1:22" x14ac:dyDescent="0.25">
      <c r="A38" s="17" t="s">
        <v>963</v>
      </c>
      <c r="B38" s="17" t="s">
        <v>964</v>
      </c>
      <c r="C38" s="17" t="s">
        <v>965</v>
      </c>
      <c r="D38" s="17" t="s">
        <v>865</v>
      </c>
      <c r="E38" s="18" t="s">
        <v>491</v>
      </c>
      <c r="F38" s="19">
        <v>49133750.998999998</v>
      </c>
      <c r="G38" s="19">
        <v>94</v>
      </c>
      <c r="H38" s="20">
        <v>2.5606100000000001</v>
      </c>
      <c r="I38" s="20">
        <v>-3.3496299999999999</v>
      </c>
      <c r="J38" s="20">
        <v>6.0194599999999996</v>
      </c>
      <c r="K38" s="20">
        <v>6.2501699999999998</v>
      </c>
      <c r="L38" s="20">
        <v>6.113711828239321</v>
      </c>
      <c r="M38" s="20">
        <v>6.4179367852835831</v>
      </c>
      <c r="N38" s="20">
        <v>-0.17082908273249758</v>
      </c>
      <c r="O38" s="20">
        <v>-6.3993392842899954</v>
      </c>
      <c r="P38" s="19">
        <v>10</v>
      </c>
      <c r="Q38" s="20">
        <v>0.98455233606011328</v>
      </c>
      <c r="R38" s="20">
        <v>0.64710037112375451</v>
      </c>
      <c r="S38" s="20">
        <v>0.99448952837929971</v>
      </c>
      <c r="T38" s="20">
        <v>1.2270372096857265</v>
      </c>
      <c r="U38" s="20">
        <v>-1.2349764044228828</v>
      </c>
      <c r="V38" s="129" t="str">
        <f t="shared" si="0"/>
        <v>-</v>
      </c>
    </row>
    <row r="39" spans="1:22" x14ac:dyDescent="0.25">
      <c r="A39" s="17" t="s">
        <v>911</v>
      </c>
      <c r="B39" s="17" t="s">
        <v>912</v>
      </c>
      <c r="C39" s="17" t="s">
        <v>913</v>
      </c>
      <c r="D39" s="17" t="s">
        <v>673</v>
      </c>
      <c r="E39" s="18" t="s">
        <v>491</v>
      </c>
      <c r="F39" s="19">
        <v>113510422.002</v>
      </c>
      <c r="G39" s="19">
        <v>1421</v>
      </c>
      <c r="H39" s="20">
        <v>6.3983299999999996</v>
      </c>
      <c r="I39" s="20">
        <v>-1.819</v>
      </c>
      <c r="J39" s="20">
        <v>5.8520799999999999</v>
      </c>
      <c r="K39" s="20">
        <v>5.7252900000000002</v>
      </c>
      <c r="L39" s="20">
        <v>6.8851152251715231</v>
      </c>
      <c r="M39" s="20">
        <v>5.9872171969590262</v>
      </c>
      <c r="N39" s="20">
        <v>-5.4276777748767983E-2</v>
      </c>
      <c r="O39" s="20">
        <v>-5.4418857656036597</v>
      </c>
      <c r="P39" s="19">
        <v>10</v>
      </c>
      <c r="Q39" s="20">
        <v>0.99886814685347447</v>
      </c>
      <c r="R39" s="20">
        <v>0.74616787203406643</v>
      </c>
      <c r="S39" s="20">
        <v>0.98184507247785846</v>
      </c>
      <c r="T39" s="20">
        <v>0.32397684414020655</v>
      </c>
      <c r="U39" s="20">
        <v>-0.51699497311609166</v>
      </c>
      <c r="V39" s="129" t="str">
        <f t="shared" si="0"/>
        <v>-</v>
      </c>
    </row>
    <row r="40" spans="1:22" x14ac:dyDescent="0.25">
      <c r="A40" s="17" t="s">
        <v>943</v>
      </c>
      <c r="B40" s="17" t="s">
        <v>944</v>
      </c>
      <c r="C40" s="17" t="s">
        <v>945</v>
      </c>
      <c r="D40" s="17" t="s">
        <v>946</v>
      </c>
      <c r="E40" s="18" t="s">
        <v>337</v>
      </c>
      <c r="F40" s="19">
        <v>22793167.999000002</v>
      </c>
      <c r="G40" s="19">
        <v>103</v>
      </c>
      <c r="H40" s="20">
        <v>9.5848700000000004</v>
      </c>
      <c r="I40" s="20">
        <v>2.9802900000000001</v>
      </c>
      <c r="J40" s="20">
        <v>8.22621</v>
      </c>
      <c r="K40" s="20">
        <v>7.50359</v>
      </c>
      <c r="L40" s="20">
        <v>8.8562592572110752</v>
      </c>
      <c r="M40" s="20">
        <v>4.3443735762836306</v>
      </c>
      <c r="N40" s="20">
        <v>0.37892164336263601</v>
      </c>
      <c r="O40" s="20">
        <v>-1.5291199999999949</v>
      </c>
      <c r="P40" s="19">
        <v>1</v>
      </c>
      <c r="Q40" s="20">
        <v>0.84521410377749717</v>
      </c>
      <c r="R40" s="20">
        <v>0.74812516756663106</v>
      </c>
      <c r="S40" s="20">
        <v>0.8079858138351742</v>
      </c>
      <c r="T40" s="20">
        <v>3.1670901306102053</v>
      </c>
      <c r="U40" s="20">
        <v>1.3176415076978643</v>
      </c>
      <c r="V40" s="129">
        <f t="shared" si="0"/>
        <v>0.37892164336263601</v>
      </c>
    </row>
    <row r="41" spans="1:22" x14ac:dyDescent="0.25">
      <c r="A41" s="17" t="s">
        <v>908</v>
      </c>
      <c r="B41" s="17" t="s">
        <v>909</v>
      </c>
      <c r="C41" s="17" t="s">
        <v>910</v>
      </c>
      <c r="D41" s="17" t="s">
        <v>402</v>
      </c>
      <c r="E41" s="18" t="s">
        <v>402</v>
      </c>
      <c r="F41" s="19">
        <v>38070444.001000002</v>
      </c>
      <c r="G41" s="19">
        <v>2566</v>
      </c>
      <c r="H41" s="20">
        <v>7.1302099999999999</v>
      </c>
      <c r="I41" s="20">
        <v>3.1984900000000001</v>
      </c>
      <c r="J41" s="20">
        <v>8.9539000000000009</v>
      </c>
      <c r="K41" s="20">
        <v>5.0140500000000001</v>
      </c>
      <c r="L41" s="20">
        <v>8.2110006872347938</v>
      </c>
      <c r="M41" s="20">
        <v>3.3308371279870683</v>
      </c>
      <c r="N41" s="20">
        <v>0.3005006148515017</v>
      </c>
      <c r="O41" s="20">
        <v>-1.3950200000000024</v>
      </c>
      <c r="P41" s="19">
        <v>1</v>
      </c>
      <c r="Q41" s="20">
        <v>0.81997075269459307</v>
      </c>
      <c r="R41" s="20">
        <v>0.97732249431065588</v>
      </c>
      <c r="S41" s="20">
        <v>0.70238067013950478</v>
      </c>
      <c r="T41" s="20">
        <v>3.6349370778802443</v>
      </c>
      <c r="U41" s="20">
        <v>0.71706900117665118</v>
      </c>
      <c r="V41" s="129">
        <f t="shared" si="0"/>
        <v>0.3005006148515017</v>
      </c>
    </row>
    <row r="42" spans="1:22" x14ac:dyDescent="0.25">
      <c r="A42" s="17" t="s">
        <v>939</v>
      </c>
      <c r="B42" s="17" t="s">
        <v>940</v>
      </c>
      <c r="C42" s="17" t="s">
        <v>941</v>
      </c>
      <c r="D42" s="17" t="s">
        <v>942</v>
      </c>
      <c r="E42" s="18" t="s">
        <v>749</v>
      </c>
      <c r="F42" s="19">
        <v>3963399</v>
      </c>
      <c r="G42" s="19">
        <v>175</v>
      </c>
      <c r="H42" s="20">
        <v>5.7202500000000001</v>
      </c>
      <c r="I42" s="20">
        <v>-2.996</v>
      </c>
      <c r="J42" s="20">
        <v>4.3492199999999999</v>
      </c>
      <c r="K42" s="20">
        <v>5.2349500000000004</v>
      </c>
      <c r="L42" s="20">
        <v>6.0405112689839058</v>
      </c>
      <c r="M42" s="20">
        <v>6.4050243265635194</v>
      </c>
      <c r="N42" s="20">
        <v>-0.18260208762518043</v>
      </c>
      <c r="O42" s="20">
        <v>-6.1800339989306119</v>
      </c>
      <c r="P42" s="19">
        <v>10</v>
      </c>
      <c r="Q42" s="20">
        <v>0.99612346319204004</v>
      </c>
      <c r="R42" s="20">
        <v>0.71771223906243442</v>
      </c>
      <c r="S42" s="20">
        <v>0.98608215372616614</v>
      </c>
      <c r="T42" s="20">
        <v>0.7903231875535236</v>
      </c>
      <c r="U42" s="20">
        <v>-1.3031076085576854</v>
      </c>
      <c r="V42" s="129" t="str">
        <f t="shared" si="0"/>
        <v>-</v>
      </c>
    </row>
    <row r="43" spans="1:22" x14ac:dyDescent="0.25">
      <c r="A43" s="17" t="s">
        <v>975</v>
      </c>
      <c r="B43" s="17" t="s">
        <v>976</v>
      </c>
      <c r="C43" s="17" t="s">
        <v>977</v>
      </c>
      <c r="D43" s="17" t="s">
        <v>553</v>
      </c>
      <c r="E43" s="18" t="s">
        <v>554</v>
      </c>
      <c r="F43" s="19">
        <v>182550560.002</v>
      </c>
      <c r="G43" s="19">
        <v>189</v>
      </c>
      <c r="H43" s="20">
        <v>8.3536000000000001</v>
      </c>
      <c r="I43" s="20">
        <v>4.6381399999999999</v>
      </c>
      <c r="J43" s="20">
        <v>9.3567400000000003</v>
      </c>
      <c r="K43" s="20">
        <v>5.2075399999999998</v>
      </c>
      <c r="L43" s="20">
        <v>9.2824630935108843</v>
      </c>
      <c r="M43" s="20">
        <v>3.0615340395665633</v>
      </c>
      <c r="N43" s="20">
        <v>0.67690934819715798</v>
      </c>
      <c r="O43" s="20">
        <v>-1.2263800000000047</v>
      </c>
      <c r="P43" s="19">
        <v>1</v>
      </c>
      <c r="Q43" s="20">
        <v>0.76635505230291323</v>
      </c>
      <c r="R43" s="20">
        <v>0.99251239850703099</v>
      </c>
      <c r="S43" s="20">
        <v>0.63541635959174614</v>
      </c>
      <c r="T43" s="20">
        <v>3.9971109578046371</v>
      </c>
      <c r="U43" s="20">
        <v>1.7143294684093924</v>
      </c>
      <c r="V43" s="129">
        <f t="shared" si="0"/>
        <v>0.67690934819715798</v>
      </c>
    </row>
    <row r="44" spans="1:22" x14ac:dyDescent="0.25">
      <c r="A44" s="17" t="s">
        <v>960</v>
      </c>
      <c r="B44" s="17" t="s">
        <v>961</v>
      </c>
      <c r="C44" s="17" t="s">
        <v>962</v>
      </c>
      <c r="D44" s="17" t="s">
        <v>553</v>
      </c>
      <c r="E44" s="18" t="s">
        <v>554</v>
      </c>
      <c r="F44" s="19">
        <v>26239707.998</v>
      </c>
      <c r="G44" s="19">
        <v>802</v>
      </c>
      <c r="H44" s="20">
        <v>7.0192199999999998</v>
      </c>
      <c r="I44" s="20">
        <v>-2.2823600000000002</v>
      </c>
      <c r="J44" s="20">
        <v>6.0061200000000001</v>
      </c>
      <c r="K44" s="20">
        <v>6.0705</v>
      </c>
      <c r="L44" s="20">
        <v>7.1008914956575353</v>
      </c>
      <c r="M44" s="20">
        <v>6.137321698517467</v>
      </c>
      <c r="N44" s="20">
        <v>-1.7791243804819713E-2</v>
      </c>
      <c r="O44" s="20">
        <v>-5.5661208297084652</v>
      </c>
      <c r="P44" s="19">
        <v>10</v>
      </c>
      <c r="Q44" s="20">
        <v>0.99864549834180472</v>
      </c>
      <c r="R44" s="20">
        <v>0.73914922650447568</v>
      </c>
      <c r="S44" s="20">
        <v>0.98380878299440466</v>
      </c>
      <c r="T44" s="20">
        <v>0.44022841041138355</v>
      </c>
      <c r="U44" s="20">
        <v>-0.31616184722929042</v>
      </c>
      <c r="V44" s="129" t="str">
        <f t="shared" si="0"/>
        <v>-</v>
      </c>
    </row>
    <row r="45" spans="1:22" x14ac:dyDescent="0.25">
      <c r="A45" s="17" t="s">
        <v>816</v>
      </c>
      <c r="B45" s="17" t="s">
        <v>817</v>
      </c>
      <c r="C45" s="17" t="s">
        <v>818</v>
      </c>
      <c r="D45" s="17" t="s">
        <v>325</v>
      </c>
      <c r="E45" s="18" t="s">
        <v>326</v>
      </c>
      <c r="F45" s="19">
        <v>48026818.001000002</v>
      </c>
      <c r="G45" s="19">
        <v>956</v>
      </c>
      <c r="H45" s="20">
        <v>6.1552800000000003</v>
      </c>
      <c r="I45" s="20">
        <v>-6.1489099999999999</v>
      </c>
      <c r="J45" s="20">
        <v>4.5734399999999997</v>
      </c>
      <c r="K45" s="20">
        <v>5.9382299999999999</v>
      </c>
      <c r="L45" s="20">
        <v>4.8059084982577049</v>
      </c>
      <c r="M45" s="20">
        <v>6.6208272357296138</v>
      </c>
      <c r="N45" s="20">
        <v>-0.3631228392537606</v>
      </c>
      <c r="O45" s="20">
        <v>-8.7832514363424643</v>
      </c>
      <c r="P45" s="19">
        <v>10</v>
      </c>
      <c r="Q45" s="20">
        <v>0.99235913337531312</v>
      </c>
      <c r="R45" s="20">
        <v>0.73080501241144102</v>
      </c>
      <c r="S45" s="20">
        <v>0.97838900263642592</v>
      </c>
      <c r="T45" s="20">
        <v>1.1051029625393887</v>
      </c>
      <c r="U45" s="20">
        <v>-2.4522104877342077</v>
      </c>
      <c r="V45" s="129" t="str">
        <f t="shared" si="0"/>
        <v>-</v>
      </c>
    </row>
    <row r="46" spans="1:22" x14ac:dyDescent="0.25">
      <c r="A46" s="17" t="s">
        <v>978</v>
      </c>
      <c r="B46" s="17" t="s">
        <v>979</v>
      </c>
      <c r="C46" s="17" t="s">
        <v>980</v>
      </c>
      <c r="D46" s="17" t="s">
        <v>325</v>
      </c>
      <c r="E46" s="18" t="s">
        <v>326</v>
      </c>
      <c r="F46" s="19">
        <v>38490583.998999998</v>
      </c>
      <c r="G46" s="19">
        <v>230</v>
      </c>
      <c r="H46" s="20">
        <v>6.9024799999999997</v>
      </c>
      <c r="I46" s="20">
        <v>-5.4968500000000002</v>
      </c>
      <c r="J46" s="20">
        <v>5.2785799999999998</v>
      </c>
      <c r="K46" s="20">
        <v>6.0537900000000002</v>
      </c>
      <c r="L46" s="20">
        <v>5.4904412906299882</v>
      </c>
      <c r="M46" s="20">
        <v>6.6135809995000869</v>
      </c>
      <c r="N46" s="20">
        <v>-0.26001659188939658</v>
      </c>
      <c r="O46" s="20">
        <v>-8.2552450963745407</v>
      </c>
      <c r="P46" s="19">
        <v>10</v>
      </c>
      <c r="Q46" s="20">
        <v>0.99208243961904385</v>
      </c>
      <c r="R46" s="20">
        <v>0.73034433010576394</v>
      </c>
      <c r="S46" s="20">
        <v>0.9781827273293463</v>
      </c>
      <c r="T46" s="20">
        <v>1.1092622941808798</v>
      </c>
      <c r="U46" s="20">
        <v>-1.8150836148186023</v>
      </c>
      <c r="V46" s="129" t="str">
        <f t="shared" si="0"/>
        <v>-</v>
      </c>
    </row>
    <row r="47" spans="1:22" x14ac:dyDescent="0.25">
      <c r="A47" s="17" t="s">
        <v>918</v>
      </c>
      <c r="B47" s="17" t="s">
        <v>919</v>
      </c>
      <c r="C47" s="17" t="s">
        <v>920</v>
      </c>
      <c r="D47" s="17" t="s">
        <v>62</v>
      </c>
      <c r="E47" s="18" t="s">
        <v>63</v>
      </c>
      <c r="F47" s="19">
        <v>388793990.99800003</v>
      </c>
      <c r="G47" s="19">
        <v>7279</v>
      </c>
      <c r="H47" s="20">
        <v>6.46</v>
      </c>
      <c r="I47" s="20">
        <v>3.01755</v>
      </c>
      <c r="J47" s="20">
        <v>8.1737199999999994</v>
      </c>
      <c r="K47" s="20">
        <v>4.8053400000000002</v>
      </c>
      <c r="L47" s="20">
        <v>7.5770358528207682</v>
      </c>
      <c r="M47" s="20">
        <v>2.9761445787978138</v>
      </c>
      <c r="N47" s="20">
        <v>0.12329836834221475</v>
      </c>
      <c r="O47" s="20">
        <v>-1.3518699999999995</v>
      </c>
      <c r="P47" s="19">
        <v>1</v>
      </c>
      <c r="Q47" s="20">
        <v>0.74911067634729611</v>
      </c>
      <c r="R47" s="20">
        <v>0.99989402004187533</v>
      </c>
      <c r="S47" s="20">
        <v>0.61149882601797134</v>
      </c>
      <c r="T47" s="20">
        <v>4.101442144833471</v>
      </c>
      <c r="U47" s="20">
        <v>0.12700810564398868</v>
      </c>
      <c r="V47" s="129">
        <f t="shared" si="0"/>
        <v>0.12329836834221475</v>
      </c>
    </row>
    <row r="48" spans="1:22" x14ac:dyDescent="0.25">
      <c r="A48" s="17" t="s">
        <v>810</v>
      </c>
      <c r="B48" s="17" t="s">
        <v>811</v>
      </c>
      <c r="C48" s="17" t="s">
        <v>812</v>
      </c>
      <c r="D48" s="17" t="s">
        <v>62</v>
      </c>
      <c r="E48" s="18" t="s">
        <v>63</v>
      </c>
      <c r="F48" s="19">
        <v>256613332.99900001</v>
      </c>
      <c r="G48" s="19">
        <v>4627</v>
      </c>
      <c r="H48" s="20">
        <v>5.5320600000000004</v>
      </c>
      <c r="I48" s="20">
        <v>-1.8114600000000001</v>
      </c>
      <c r="J48" s="20">
        <v>5.7975300000000001</v>
      </c>
      <c r="K48" s="20">
        <v>5.8804999999999996</v>
      </c>
      <c r="L48" s="20">
        <v>6.8210238774410348</v>
      </c>
      <c r="M48" s="20">
        <v>5.8216115737479583</v>
      </c>
      <c r="N48" s="20">
        <v>-6.6829983404914625E-2</v>
      </c>
      <c r="O48" s="20">
        <v>-5.2270551559287277</v>
      </c>
      <c r="P48" s="19">
        <v>10</v>
      </c>
      <c r="Q48" s="20">
        <v>0.99998759007417148</v>
      </c>
      <c r="R48" s="20">
        <v>0.75151324616201343</v>
      </c>
      <c r="S48" s="20">
        <v>0.98147434764674224</v>
      </c>
      <c r="T48" s="20">
        <v>2.9339766221031151E-2</v>
      </c>
      <c r="U48" s="20">
        <v>-0.57664780555229944</v>
      </c>
      <c r="V48" s="129" t="str">
        <f t="shared" si="0"/>
        <v>-</v>
      </c>
    </row>
    <row r="49" spans="1:22" x14ac:dyDescent="0.25">
      <c r="A49" s="17" t="s">
        <v>966</v>
      </c>
      <c r="B49" s="17" t="s">
        <v>967</v>
      </c>
      <c r="C49" s="17" t="s">
        <v>968</v>
      </c>
      <c r="D49" s="17" t="s">
        <v>62</v>
      </c>
      <c r="E49" s="18" t="s">
        <v>63</v>
      </c>
      <c r="F49" s="19">
        <v>336380102.00099999</v>
      </c>
      <c r="G49" s="19">
        <v>6171</v>
      </c>
      <c r="H49" s="20">
        <v>7.77041</v>
      </c>
      <c r="I49" s="20">
        <v>3.0684</v>
      </c>
      <c r="J49" s="20">
        <v>9.17455</v>
      </c>
      <c r="K49" s="20">
        <v>5.1060600000000003</v>
      </c>
      <c r="L49" s="20">
        <v>8.5554954316433793</v>
      </c>
      <c r="M49" s="20">
        <v>3.178325314095459</v>
      </c>
      <c r="N49" s="20">
        <v>0.42330888640384812</v>
      </c>
      <c r="O49" s="20">
        <v>-1.4396300000000029</v>
      </c>
      <c r="P49" s="19">
        <v>1</v>
      </c>
      <c r="Q49" s="20">
        <v>0.77222444811723423</v>
      </c>
      <c r="R49" s="20">
        <v>0.99562574527553827</v>
      </c>
      <c r="S49" s="20">
        <v>0.64000449384617342</v>
      </c>
      <c r="T49" s="20">
        <v>3.9300637419683513</v>
      </c>
      <c r="U49" s="20">
        <v>1.0377064661551527</v>
      </c>
      <c r="V49" s="129">
        <f t="shared" si="0"/>
        <v>0.42330888640384812</v>
      </c>
    </row>
    <row r="50" spans="1:22" x14ac:dyDescent="0.25">
      <c r="A50" s="17" t="s">
        <v>837</v>
      </c>
      <c r="B50" s="17" t="s">
        <v>838</v>
      </c>
      <c r="C50" s="17" t="s">
        <v>839</v>
      </c>
      <c r="D50" s="17" t="s">
        <v>62</v>
      </c>
      <c r="E50" s="18" t="s">
        <v>169</v>
      </c>
      <c r="F50" s="19">
        <v>7399069.0020000003</v>
      </c>
      <c r="G50" s="19">
        <v>366</v>
      </c>
      <c r="H50" s="20">
        <v>6.4914199999999997</v>
      </c>
      <c r="I50" s="20">
        <v>3.0010599999999998</v>
      </c>
      <c r="J50" s="20">
        <v>7.7333800000000004</v>
      </c>
      <c r="K50" s="20">
        <v>5.1001099999999999</v>
      </c>
      <c r="L50" s="20">
        <v>7.5442092809778538</v>
      </c>
      <c r="M50" s="20">
        <v>2.9672365034902022</v>
      </c>
      <c r="N50" s="20">
        <v>0.11260551637200743</v>
      </c>
      <c r="O50" s="20">
        <v>-1.3479299999999972</v>
      </c>
      <c r="P50" s="19">
        <v>1</v>
      </c>
      <c r="Q50" s="20">
        <v>0.74720732795066436</v>
      </c>
      <c r="R50" s="20">
        <v>0.99553787053744547</v>
      </c>
      <c r="S50" s="20">
        <v>0.60943543765562203</v>
      </c>
      <c r="T50" s="20">
        <v>4.1124743269380728</v>
      </c>
      <c r="U50" s="20">
        <v>9.6454870941609094E-2</v>
      </c>
      <c r="V50" s="129">
        <f t="shared" si="0"/>
        <v>0.11260551637200743</v>
      </c>
    </row>
    <row r="51" spans="1:22" x14ac:dyDescent="0.25">
      <c r="A51" s="17" t="s">
        <v>881</v>
      </c>
      <c r="B51" s="17" t="s">
        <v>882</v>
      </c>
      <c r="C51" s="17" t="s">
        <v>883</v>
      </c>
      <c r="D51" s="17" t="s">
        <v>287</v>
      </c>
      <c r="E51" s="18" t="s">
        <v>288</v>
      </c>
      <c r="F51" s="19">
        <v>433571922.99900001</v>
      </c>
      <c r="G51" s="19">
        <v>270</v>
      </c>
      <c r="H51" s="20">
        <v>5.3959299999999999</v>
      </c>
      <c r="I51" s="20">
        <v>-1.74526</v>
      </c>
      <c r="J51" s="20">
        <v>6.2183999999999999</v>
      </c>
      <c r="K51" s="20">
        <v>5.9253600000000004</v>
      </c>
      <c r="L51" s="20">
        <v>7.0320100468219016</v>
      </c>
      <c r="M51" s="20">
        <v>5.8919435497544725</v>
      </c>
      <c r="N51" s="20">
        <v>-3.0222970396583108E-2</v>
      </c>
      <c r="O51" s="20">
        <v>-5.1117126259110357</v>
      </c>
      <c r="P51" s="19">
        <v>10</v>
      </c>
      <c r="Q51" s="20">
        <v>0.99914329002689628</v>
      </c>
      <c r="R51" s="20">
        <v>0.73873410791748761</v>
      </c>
      <c r="S51" s="20">
        <v>0.98454579097580841</v>
      </c>
      <c r="T51" s="20">
        <v>0.25133153727790758</v>
      </c>
      <c r="U51" s="20">
        <v>-0.380273052108826</v>
      </c>
      <c r="V51" s="129" t="str">
        <f t="shared" si="0"/>
        <v>-</v>
      </c>
    </row>
    <row r="52" spans="1:22" x14ac:dyDescent="0.25">
      <c r="A52" s="17" t="s">
        <v>921</v>
      </c>
      <c r="B52" s="17" t="s">
        <v>922</v>
      </c>
      <c r="C52" s="17" t="s">
        <v>923</v>
      </c>
      <c r="D52" s="17" t="s">
        <v>287</v>
      </c>
      <c r="E52" s="18" t="s">
        <v>288</v>
      </c>
      <c r="F52" s="19">
        <v>107201427.999</v>
      </c>
      <c r="G52" s="19">
        <v>3926</v>
      </c>
      <c r="H52" s="20">
        <v>5.2464000000000004</v>
      </c>
      <c r="I52" s="20">
        <v>-1.7879700000000001</v>
      </c>
      <c r="J52" s="20">
        <v>6.1465800000000002</v>
      </c>
      <c r="K52" s="20">
        <v>5.9020599999999996</v>
      </c>
      <c r="L52" s="20">
        <v>6.9659438744069879</v>
      </c>
      <c r="M52" s="20">
        <v>5.8903959798011138</v>
      </c>
      <c r="N52" s="20">
        <v>-4.1446824412936165E-2</v>
      </c>
      <c r="O52" s="20">
        <v>-5.1434155469742393</v>
      </c>
      <c r="P52" s="19">
        <v>10</v>
      </c>
      <c r="Q52" s="20">
        <v>0.99914879644301191</v>
      </c>
      <c r="R52" s="20">
        <v>0.7386821106864071</v>
      </c>
      <c r="S52" s="20">
        <v>0.98456027311963923</v>
      </c>
      <c r="T52" s="20">
        <v>0.25014469467547323</v>
      </c>
      <c r="U52" s="20">
        <v>-0.44176394678218101</v>
      </c>
      <c r="V52" s="129" t="str">
        <f t="shared" si="0"/>
        <v>-</v>
      </c>
    </row>
    <row r="53" spans="1:22" x14ac:dyDescent="0.25">
      <c r="A53" s="17" t="s">
        <v>840</v>
      </c>
      <c r="B53" s="17" t="s">
        <v>841</v>
      </c>
      <c r="C53" s="17" t="s">
        <v>842</v>
      </c>
      <c r="D53" s="17" t="s">
        <v>223</v>
      </c>
      <c r="E53" s="18" t="s">
        <v>491</v>
      </c>
      <c r="F53" s="19">
        <v>171555881</v>
      </c>
      <c r="G53" s="19">
        <v>4358</v>
      </c>
      <c r="H53" s="20">
        <v>4.9703900000000001</v>
      </c>
      <c r="I53" s="20">
        <v>-5.6258499999999998</v>
      </c>
      <c r="J53" s="20">
        <v>6.90625</v>
      </c>
      <c r="K53" s="20">
        <v>5.4702000000000002</v>
      </c>
      <c r="L53" s="20">
        <v>5.8478985086854118</v>
      </c>
      <c r="M53" s="20">
        <v>6.0097962741481314</v>
      </c>
      <c r="N53" s="20">
        <v>-0.22666052416429755</v>
      </c>
      <c r="O53" s="20">
        <v>-7.9284640006933582</v>
      </c>
      <c r="P53" s="19">
        <v>10</v>
      </c>
      <c r="Q53" s="20">
        <v>0.97638335806437559</v>
      </c>
      <c r="R53" s="20">
        <v>0.73991223786044913</v>
      </c>
      <c r="S53" s="20">
        <v>0.9586275810530358</v>
      </c>
      <c r="T53" s="20">
        <v>1.2990634278979241</v>
      </c>
      <c r="U53" s="20">
        <v>-1.4823813658123797</v>
      </c>
      <c r="V53" s="129" t="str">
        <f t="shared" si="0"/>
        <v>-</v>
      </c>
    </row>
    <row r="54" spans="1:22" x14ac:dyDescent="0.25">
      <c r="A54" s="17" t="s">
        <v>927</v>
      </c>
      <c r="B54" s="17" t="s">
        <v>928</v>
      </c>
      <c r="C54" s="17" t="s">
        <v>929</v>
      </c>
      <c r="D54" s="17" t="s">
        <v>223</v>
      </c>
      <c r="E54" s="18" t="s">
        <v>491</v>
      </c>
      <c r="F54" s="19">
        <v>29482210.000999998</v>
      </c>
      <c r="G54" s="19">
        <v>861</v>
      </c>
      <c r="H54" s="20">
        <v>6.9704800000000002</v>
      </c>
      <c r="I54" s="20">
        <v>-0.47844999999999999</v>
      </c>
      <c r="J54" s="20">
        <v>10.23986</v>
      </c>
      <c r="K54" s="20">
        <v>5.2728400000000004</v>
      </c>
      <c r="L54" s="20">
        <v>7.094250167118954</v>
      </c>
      <c r="M54" s="20">
        <v>3.5127961682864006</v>
      </c>
      <c r="N54" s="20">
        <v>-3.2974277366631416E-2</v>
      </c>
      <c r="O54" s="20">
        <v>-2.8560672478428195</v>
      </c>
      <c r="P54" s="19">
        <v>5</v>
      </c>
      <c r="Q54" s="20">
        <v>0.73801887624095519</v>
      </c>
      <c r="R54" s="20">
        <v>0.93807105554809833</v>
      </c>
      <c r="S54" s="20">
        <v>0.61644067935592162</v>
      </c>
      <c r="T54" s="20">
        <v>4.0092281437014305</v>
      </c>
      <c r="U54" s="20">
        <v>-0.32234324413378257</v>
      </c>
      <c r="V54" s="129" t="str">
        <f t="shared" si="0"/>
        <v>-</v>
      </c>
    </row>
    <row r="55" spans="1:22" x14ac:dyDescent="0.25">
      <c r="A55" s="17" t="s">
        <v>950</v>
      </c>
      <c r="B55" s="17" t="s">
        <v>951</v>
      </c>
      <c r="C55" s="17" t="s">
        <v>952</v>
      </c>
      <c r="D55" s="17" t="s">
        <v>953</v>
      </c>
      <c r="E55" s="18" t="s">
        <v>554</v>
      </c>
      <c r="F55" s="19">
        <v>162056587.002</v>
      </c>
      <c r="G55" s="19">
        <v>21</v>
      </c>
      <c r="H55" s="20">
        <v>10.72719</v>
      </c>
      <c r="I55" s="20">
        <v>-9.3864199999999993</v>
      </c>
      <c r="J55" s="20">
        <v>12.86219</v>
      </c>
      <c r="K55" s="20">
        <v>6.5925700000000003</v>
      </c>
      <c r="L55" s="20">
        <v>12.007185436632039</v>
      </c>
      <c r="M55" s="20">
        <v>13.579179235979931</v>
      </c>
      <c r="N55" s="20">
        <v>0.35326902097418189</v>
      </c>
      <c r="O55" s="20">
        <v>-15.891315250406212</v>
      </c>
      <c r="P55" s="19">
        <v>10</v>
      </c>
      <c r="Q55" s="20">
        <v>0.90391719470255016</v>
      </c>
      <c r="R55" s="20">
        <v>0.76653831849086518</v>
      </c>
      <c r="S55" s="20">
        <v>0.86278915576593107</v>
      </c>
      <c r="T55" s="20">
        <v>8.6784102986407738</v>
      </c>
      <c r="U55" s="20">
        <v>4.2503567345684612</v>
      </c>
      <c r="V55" s="129">
        <f t="shared" si="0"/>
        <v>0.35326902097418189</v>
      </c>
    </row>
    <row r="56" spans="1:22" x14ac:dyDescent="0.25">
      <c r="A56" s="17" t="s">
        <v>843</v>
      </c>
      <c r="B56" s="17" t="s">
        <v>844</v>
      </c>
      <c r="C56" s="17" t="s">
        <v>845</v>
      </c>
      <c r="D56" s="17" t="s">
        <v>318</v>
      </c>
      <c r="E56" s="18" t="s">
        <v>4613</v>
      </c>
      <c r="F56" s="19">
        <v>105352978.998</v>
      </c>
      <c r="G56" s="19">
        <v>6908</v>
      </c>
      <c r="H56" s="20">
        <v>7.2985100000000003</v>
      </c>
      <c r="I56" s="20">
        <v>3.82674</v>
      </c>
      <c r="J56" s="20">
        <v>9.0667000000000009</v>
      </c>
      <c r="K56" s="20">
        <v>5.1078599999999996</v>
      </c>
      <c r="L56" s="20">
        <v>8.4153880688401461</v>
      </c>
      <c r="M56" s="20">
        <v>3.0246800415004933</v>
      </c>
      <c r="N56" s="20">
        <v>0.39849040890214099</v>
      </c>
      <c r="O56" s="20">
        <v>-1.3964899999999947</v>
      </c>
      <c r="P56" s="19">
        <v>1</v>
      </c>
      <c r="Q56" s="20">
        <v>0.75289977087305793</v>
      </c>
      <c r="R56" s="20">
        <v>0.99931399238217611</v>
      </c>
      <c r="S56" s="20">
        <v>0.61625151912699061</v>
      </c>
      <c r="T56" s="20">
        <v>4.0688933878713085</v>
      </c>
      <c r="U56" s="20">
        <v>0.90730195240509293</v>
      </c>
      <c r="V56" s="129">
        <f t="shared" si="0"/>
        <v>0.39849040890214099</v>
      </c>
    </row>
    <row r="57" spans="1:22" x14ac:dyDescent="0.25">
      <c r="A57" s="17" t="s">
        <v>831</v>
      </c>
      <c r="B57" s="17" t="s">
        <v>832</v>
      </c>
      <c r="C57" s="17" t="s">
        <v>833</v>
      </c>
      <c r="D57" s="17" t="s">
        <v>44</v>
      </c>
      <c r="E57" s="18" t="s">
        <v>344</v>
      </c>
      <c r="F57" s="19">
        <v>183188169.998</v>
      </c>
      <c r="G57" s="19">
        <v>75</v>
      </c>
      <c r="H57" s="20">
        <v>8.5885700000000007</v>
      </c>
      <c r="I57" s="20">
        <v>-5.8364599999999998</v>
      </c>
      <c r="J57" s="20">
        <v>3.6565500000000002</v>
      </c>
      <c r="K57" s="20">
        <v>5.5155799999999999</v>
      </c>
      <c r="L57" s="20">
        <v>5.3234527052499869</v>
      </c>
      <c r="M57" s="20">
        <v>7.3236962964971264</v>
      </c>
      <c r="N57" s="20">
        <v>-0.25760617325937513</v>
      </c>
      <c r="O57" s="20">
        <v>-9.2055046489502246</v>
      </c>
      <c r="P57" s="19">
        <v>10</v>
      </c>
      <c r="Q57" s="20">
        <v>0.98813779725877826</v>
      </c>
      <c r="R57" s="20">
        <v>0.72420717698028425</v>
      </c>
      <c r="S57" s="20">
        <v>0.97391704194976936</v>
      </c>
      <c r="T57" s="20">
        <v>1.8042841019022318</v>
      </c>
      <c r="U57" s="20">
        <v>-1.9705077470169363</v>
      </c>
      <c r="V57" s="129" t="str">
        <f t="shared" si="0"/>
        <v>-</v>
      </c>
    </row>
    <row r="58" spans="1:22" x14ac:dyDescent="0.25">
      <c r="A58" s="17" t="s">
        <v>933</v>
      </c>
      <c r="B58" s="17" t="s">
        <v>934</v>
      </c>
      <c r="C58" s="17" t="s">
        <v>935</v>
      </c>
      <c r="D58" s="17" t="s">
        <v>44</v>
      </c>
      <c r="E58" s="18" t="s">
        <v>344</v>
      </c>
      <c r="F58" s="19">
        <v>433538530.00099999</v>
      </c>
      <c r="G58" s="19">
        <v>7446</v>
      </c>
      <c r="H58" s="20">
        <v>10.184290000000001</v>
      </c>
      <c r="I58" s="20">
        <v>2.1000000000000001E-4</v>
      </c>
      <c r="J58" s="20">
        <v>7.2162899999999999</v>
      </c>
      <c r="K58" s="20">
        <v>4.8649300000000002</v>
      </c>
      <c r="L58" s="20">
        <v>7.2869773530845228</v>
      </c>
      <c r="M58" s="20">
        <v>4.1469830728717421</v>
      </c>
      <c r="N58" s="20">
        <v>1.8542460730808775E-2</v>
      </c>
      <c r="O58" s="20">
        <v>-3.2310672026956921</v>
      </c>
      <c r="P58" s="19">
        <v>10</v>
      </c>
      <c r="Q58" s="20">
        <v>0.85938146555113171</v>
      </c>
      <c r="R58" s="20">
        <v>0.93667658622473771</v>
      </c>
      <c r="S58" s="20">
        <v>0.75834059670828791</v>
      </c>
      <c r="T58" s="20">
        <v>3.1006051354200732</v>
      </c>
      <c r="U58" s="20">
        <v>-0.14296298552770592</v>
      </c>
      <c r="V58" s="129">
        <f t="shared" si="0"/>
        <v>1.8542460730808775E-2</v>
      </c>
    </row>
    <row r="59" spans="1:22" x14ac:dyDescent="0.25">
      <c r="A59" s="17" t="s">
        <v>834</v>
      </c>
      <c r="B59" s="17" t="s">
        <v>835</v>
      </c>
      <c r="C59" s="17" t="s">
        <v>836</v>
      </c>
      <c r="D59" s="17" t="s">
        <v>44</v>
      </c>
      <c r="E59" s="18" t="s">
        <v>44</v>
      </c>
      <c r="F59" s="19">
        <v>20681055.000999998</v>
      </c>
      <c r="G59" s="19">
        <v>250</v>
      </c>
      <c r="H59" s="20">
        <v>8.1695600000000006</v>
      </c>
      <c r="I59" s="20">
        <v>-6.1850699999999996</v>
      </c>
      <c r="J59" s="20">
        <v>3.2314400000000001</v>
      </c>
      <c r="K59" s="20">
        <v>5.3413399999999998</v>
      </c>
      <c r="L59" s="20">
        <v>4.8956520183865093</v>
      </c>
      <c r="M59" s="20">
        <v>7.3080427603477025</v>
      </c>
      <c r="N59" s="20">
        <v>-0.31669629472828159</v>
      </c>
      <c r="O59" s="20">
        <v>-9.4781596377466961</v>
      </c>
      <c r="P59" s="19">
        <v>10</v>
      </c>
      <c r="Q59" s="20">
        <v>0.98782296137284853</v>
      </c>
      <c r="R59" s="20">
        <v>0.72394833948229886</v>
      </c>
      <c r="S59" s="20">
        <v>0.97357418624032122</v>
      </c>
      <c r="T59" s="20">
        <v>1.7981775231182322</v>
      </c>
      <c r="U59" s="20">
        <v>-2.3686819716700724</v>
      </c>
      <c r="V59" s="129" t="str">
        <f t="shared" si="0"/>
        <v>-</v>
      </c>
    </row>
    <row r="60" spans="1:22" x14ac:dyDescent="0.25">
      <c r="A60" s="17" t="s">
        <v>914</v>
      </c>
      <c r="B60" s="17" t="s">
        <v>915</v>
      </c>
      <c r="C60" s="17" t="s">
        <v>916</v>
      </c>
      <c r="D60" s="17" t="s">
        <v>917</v>
      </c>
      <c r="E60" s="18" t="s">
        <v>169</v>
      </c>
      <c r="F60" s="19">
        <v>395279544.00199997</v>
      </c>
      <c r="G60" s="19">
        <v>5342</v>
      </c>
      <c r="H60" s="20">
        <v>8.3965200000000006</v>
      </c>
      <c r="I60" s="20">
        <v>3.9126599999999998</v>
      </c>
      <c r="J60" s="20">
        <v>7.6504099999999999</v>
      </c>
      <c r="K60" s="20">
        <v>2.1590199999999999</v>
      </c>
      <c r="L60" s="20">
        <v>7.6933586993248371</v>
      </c>
      <c r="M60" s="20">
        <v>3.6816942903938998</v>
      </c>
      <c r="N60" s="20">
        <v>0.13126473272952333</v>
      </c>
      <c r="O60" s="20">
        <v>-1.4336099999999963</v>
      </c>
      <c r="P60" s="19">
        <v>1</v>
      </c>
      <c r="Q60" s="20">
        <v>0.89039604650170179</v>
      </c>
      <c r="R60" s="20">
        <v>0.84208884119507299</v>
      </c>
      <c r="S60" s="20">
        <v>0.82728212406450763</v>
      </c>
      <c r="T60" s="20">
        <v>3.049560344531026</v>
      </c>
      <c r="U60" s="20">
        <v>0.23527525115931702</v>
      </c>
      <c r="V60" s="129">
        <f t="shared" si="0"/>
        <v>0.13126473272952333</v>
      </c>
    </row>
    <row r="61" spans="1:22" x14ac:dyDescent="0.25">
      <c r="A61" s="17" t="s">
        <v>984</v>
      </c>
      <c r="B61" s="17" t="s">
        <v>985</v>
      </c>
      <c r="C61" s="17" t="s">
        <v>986</v>
      </c>
      <c r="D61" s="17" t="s">
        <v>465</v>
      </c>
      <c r="E61" s="18" t="s">
        <v>466</v>
      </c>
      <c r="F61" s="19">
        <v>370300681.00099999</v>
      </c>
      <c r="G61" s="19">
        <v>11260</v>
      </c>
      <c r="H61" s="20">
        <v>7.5311700000000004</v>
      </c>
      <c r="I61" s="20">
        <v>4.2319300000000002</v>
      </c>
      <c r="J61" s="20">
        <v>9.4487199999999998</v>
      </c>
      <c r="K61" s="20">
        <v>5.19808</v>
      </c>
      <c r="L61" s="20">
        <v>8.7944595409644499</v>
      </c>
      <c r="M61" s="20">
        <v>2.975080549870877</v>
      </c>
      <c r="N61" s="20">
        <v>0.5325494325620006</v>
      </c>
      <c r="O61" s="20">
        <v>-1.2551800000000002</v>
      </c>
      <c r="P61" s="19">
        <v>1</v>
      </c>
      <c r="Q61" s="20">
        <v>0.7488930450059883</v>
      </c>
      <c r="R61" s="20">
        <v>0.99990723844230855</v>
      </c>
      <c r="S61" s="20">
        <v>0.61118169291918445</v>
      </c>
      <c r="T61" s="20">
        <v>4.1027219214513115</v>
      </c>
      <c r="U61" s="20">
        <v>1.2601216044908492</v>
      </c>
      <c r="V61" s="129">
        <f t="shared" si="0"/>
        <v>0.5325494325620006</v>
      </c>
    </row>
    <row r="62" spans="1:22" x14ac:dyDescent="0.25">
      <c r="A62" s="17" t="s">
        <v>990</v>
      </c>
      <c r="B62" s="17" t="s">
        <v>991</v>
      </c>
      <c r="C62" s="17" t="s">
        <v>992</v>
      </c>
      <c r="D62" s="17" t="s">
        <v>465</v>
      </c>
      <c r="E62" s="18" t="s">
        <v>466</v>
      </c>
      <c r="F62" s="19">
        <v>148190573.002</v>
      </c>
      <c r="G62" s="19">
        <v>1782</v>
      </c>
      <c r="H62" s="20">
        <v>6.0945</v>
      </c>
      <c r="I62" s="20">
        <v>-1.82175</v>
      </c>
      <c r="J62" s="20">
        <v>5.9637500000000001</v>
      </c>
      <c r="K62" s="20">
        <v>5.8776099999999998</v>
      </c>
      <c r="L62" s="20">
        <v>6.9486978773515062</v>
      </c>
      <c r="M62" s="20">
        <v>5.7951949505094715</v>
      </c>
      <c r="N62" s="20">
        <v>-4.5103608624932373E-2</v>
      </c>
      <c r="O62" s="20">
        <v>-5.0834019189515356</v>
      </c>
      <c r="P62" s="19">
        <v>10</v>
      </c>
      <c r="Q62" s="20">
        <v>0.99967117803697436</v>
      </c>
      <c r="R62" s="20">
        <v>0.75217322834208</v>
      </c>
      <c r="S62" s="20">
        <v>0.98106717729371151</v>
      </c>
      <c r="T62" s="20">
        <v>0.15215472557016857</v>
      </c>
      <c r="U62" s="20">
        <v>-0.45781560755971951</v>
      </c>
      <c r="V62" s="129" t="str">
        <f t="shared" si="0"/>
        <v>-</v>
      </c>
    </row>
  </sheetData>
  <sortState ref="A2:U62">
    <sortCondition ref="A2:A6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workbookViewId="0">
      <pane xSplit="1" ySplit="1" topLeftCell="B105" activePane="bottomRight" state="frozen"/>
      <selection activeCell="B2" sqref="B2"/>
      <selection pane="topRight" activeCell="B2" sqref="B2"/>
      <selection pane="bottomLeft" activeCell="B2" sqref="B2"/>
      <selection pane="bottomRight" activeCell="B117" sqref="B117"/>
    </sheetView>
  </sheetViews>
  <sheetFormatPr defaultRowHeight="15" x14ac:dyDescent="0.25"/>
  <cols>
    <col min="1" max="1" width="42.5703125" bestFit="1" customWidth="1"/>
    <col min="2" max="2" width="119.5703125" bestFit="1" customWidth="1"/>
    <col min="3" max="3" width="20.5703125" bestFit="1" customWidth="1"/>
    <col min="4" max="4" width="63.140625" bestFit="1" customWidth="1"/>
    <col min="5" max="5" width="55.140625" bestFit="1" customWidth="1"/>
    <col min="6" max="6" width="15.85546875" bestFit="1" customWidth="1"/>
    <col min="7" max="7" width="8.5703125" bestFit="1" customWidth="1"/>
    <col min="8" max="8" width="8.42578125" bestFit="1" customWidth="1"/>
    <col min="9" max="11" width="8.7109375" bestFit="1" customWidth="1"/>
    <col min="12" max="12" width="8.28515625" bestFit="1" customWidth="1"/>
    <col min="23" max="23" width="12" bestFit="1" customWidth="1"/>
  </cols>
  <sheetData>
    <row r="1" spans="1:23" ht="204" x14ac:dyDescent="0.2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31" t="s">
        <v>5</v>
      </c>
      <c r="G1" s="31" t="s">
        <v>6</v>
      </c>
      <c r="H1" s="31" t="s">
        <v>993</v>
      </c>
      <c r="I1" s="32" t="s">
        <v>7</v>
      </c>
      <c r="J1" s="32" t="s">
        <v>8</v>
      </c>
      <c r="K1" s="32" t="s">
        <v>9</v>
      </c>
      <c r="L1" s="32" t="s">
        <v>10</v>
      </c>
      <c r="M1" s="32" t="s">
        <v>11</v>
      </c>
      <c r="N1" s="32" t="s">
        <v>12</v>
      </c>
      <c r="O1" s="32" t="s">
        <v>507</v>
      </c>
      <c r="P1" s="32" t="s">
        <v>14</v>
      </c>
      <c r="Q1" s="31" t="s">
        <v>15</v>
      </c>
      <c r="R1" s="32" t="s">
        <v>511</v>
      </c>
      <c r="S1" s="32" t="s">
        <v>994</v>
      </c>
      <c r="T1" s="32" t="s">
        <v>16</v>
      </c>
      <c r="U1" s="32" t="s">
        <v>995</v>
      </c>
      <c r="V1" s="32" t="s">
        <v>19</v>
      </c>
    </row>
    <row r="2" spans="1:23" x14ac:dyDescent="0.25">
      <c r="A2" s="25" t="s">
        <v>1123</v>
      </c>
      <c r="B2" s="25" t="s">
        <v>1124</v>
      </c>
      <c r="C2" s="25" t="s">
        <v>1125</v>
      </c>
      <c r="D2" s="25" t="s">
        <v>1126</v>
      </c>
      <c r="E2" s="26" t="s">
        <v>337</v>
      </c>
      <c r="F2" s="27">
        <v>487392834.00199997</v>
      </c>
      <c r="G2" s="27">
        <v>3824</v>
      </c>
      <c r="H2" s="27">
        <v>0</v>
      </c>
      <c r="I2" s="28">
        <v>-0.98155000000000003</v>
      </c>
      <c r="J2" s="28">
        <v>5.5565800000000003</v>
      </c>
      <c r="K2" s="28">
        <v>13.77003</v>
      </c>
      <c r="L2" s="28">
        <v>1.7362</v>
      </c>
      <c r="M2" s="28">
        <v>6.6890008574052917</v>
      </c>
      <c r="N2" s="28">
        <v>1.9811984895430388</v>
      </c>
      <c r="O2" s="28">
        <v>-0.26301313454936304</v>
      </c>
      <c r="P2" s="28">
        <v>-1.7225470096960072</v>
      </c>
      <c r="Q2" s="27">
        <v>2</v>
      </c>
      <c r="R2" s="28">
        <v>0.65408118178683228</v>
      </c>
      <c r="S2" s="28">
        <v>0.24078177265083894</v>
      </c>
      <c r="T2" s="28">
        <v>0.63299625130215187</v>
      </c>
      <c r="U2" s="28">
        <v>1.5015999869776997</v>
      </c>
      <c r="V2" s="28">
        <v>-0.48603752070550676</v>
      </c>
      <c r="W2" s="129" t="str">
        <f>IF(O2&lt;0,"-",O2)</f>
        <v>-</v>
      </c>
    </row>
    <row r="3" spans="1:23" x14ac:dyDescent="0.25">
      <c r="A3" s="25" t="s">
        <v>1179</v>
      </c>
      <c r="B3" s="25" t="s">
        <v>1180</v>
      </c>
      <c r="C3" s="25" t="s">
        <v>1181</v>
      </c>
      <c r="D3" s="25" t="s">
        <v>1182</v>
      </c>
      <c r="E3" s="26" t="s">
        <v>491</v>
      </c>
      <c r="F3" s="27">
        <v>267233830.99900001</v>
      </c>
      <c r="G3" s="27">
        <v>183</v>
      </c>
      <c r="H3" s="27">
        <v>0</v>
      </c>
      <c r="I3" s="28">
        <v>1.4756899999999999</v>
      </c>
      <c r="J3" s="28">
        <v>2.5190000000000001</v>
      </c>
      <c r="K3" s="28">
        <v>11.10084</v>
      </c>
      <c r="L3" s="28">
        <v>3.4221499999999998</v>
      </c>
      <c r="M3" s="28">
        <v>5.6939203171690433</v>
      </c>
      <c r="N3" s="28">
        <v>1.3735843727495973</v>
      </c>
      <c r="O3" s="28">
        <v>-1.1037995154971239</v>
      </c>
      <c r="P3" s="28">
        <v>-0.18943860568000348</v>
      </c>
      <c r="Q3" s="27">
        <v>2</v>
      </c>
      <c r="R3" s="28">
        <v>0.42779003769800716</v>
      </c>
      <c r="S3" s="28">
        <v>-0.10963828107449716</v>
      </c>
      <c r="T3" s="28">
        <v>0.96441840489926911</v>
      </c>
      <c r="U3" s="28">
        <v>1.4784419329972893</v>
      </c>
      <c r="V3" s="28">
        <v>-1.4141970005875693</v>
      </c>
      <c r="W3" s="129" t="str">
        <f t="shared" ref="W3:W66" si="0">IF(O3&lt;0,"-",O3)</f>
        <v>-</v>
      </c>
    </row>
    <row r="4" spans="1:23" x14ac:dyDescent="0.25">
      <c r="A4" s="25" t="s">
        <v>1232</v>
      </c>
      <c r="B4" s="25" t="s">
        <v>1233</v>
      </c>
      <c r="C4" s="25" t="s">
        <v>1234</v>
      </c>
      <c r="D4" s="25" t="s">
        <v>1235</v>
      </c>
      <c r="E4" s="26" t="s">
        <v>302</v>
      </c>
      <c r="F4" s="27">
        <v>205462077.998</v>
      </c>
      <c r="G4" s="27">
        <v>236</v>
      </c>
      <c r="H4" s="27">
        <v>1</v>
      </c>
      <c r="I4" s="28">
        <v>-1.04034</v>
      </c>
      <c r="J4" s="28">
        <v>5.3700299999999999</v>
      </c>
      <c r="K4" s="28">
        <v>13.025740000000001</v>
      </c>
      <c r="L4" s="28">
        <v>3.5238900000000002</v>
      </c>
      <c r="M4" s="28">
        <v>7.1732105531468582</v>
      </c>
      <c r="N4" s="28">
        <v>1.4950901278094686</v>
      </c>
      <c r="O4" s="28">
        <v>-2.46617434439447E-2</v>
      </c>
      <c r="P4" s="28">
        <v>-0.63022999999999829</v>
      </c>
      <c r="Q4" s="27">
        <v>1</v>
      </c>
      <c r="R4" s="28">
        <v>0.47598423359623632</v>
      </c>
      <c r="S4" s="28">
        <v>-1.647474979086172E-2</v>
      </c>
      <c r="T4" s="28">
        <v>0.89709541577757801</v>
      </c>
      <c r="U4" s="28">
        <v>1.479682471501105</v>
      </c>
      <c r="V4" s="28">
        <v>-3.4391848640979994E-2</v>
      </c>
      <c r="W4" s="129" t="str">
        <f t="shared" si="0"/>
        <v>-</v>
      </c>
    </row>
    <row r="5" spans="1:23" x14ac:dyDescent="0.25">
      <c r="A5" s="25" t="s">
        <v>1352</v>
      </c>
      <c r="B5" s="25" t="s">
        <v>1353</v>
      </c>
      <c r="C5" s="25" t="s">
        <v>1354</v>
      </c>
      <c r="D5" s="25" t="s">
        <v>419</v>
      </c>
      <c r="E5" s="26" t="s">
        <v>302</v>
      </c>
      <c r="F5" s="27">
        <v>300580567</v>
      </c>
      <c r="G5" s="27">
        <v>4576</v>
      </c>
      <c r="H5" s="27">
        <v>0</v>
      </c>
      <c r="I5" s="28">
        <v>1.65574</v>
      </c>
      <c r="J5" s="28">
        <v>7.1130800000000001</v>
      </c>
      <c r="K5" s="28">
        <v>13.565469999999999</v>
      </c>
      <c r="L5" s="28">
        <v>2.9481899999999999</v>
      </c>
      <c r="M5" s="28">
        <v>8.2172543490222516</v>
      </c>
      <c r="N5" s="28">
        <v>1.6752938486833258</v>
      </c>
      <c r="O5" s="28">
        <v>0.60119140741151478</v>
      </c>
      <c r="P5" s="28">
        <v>-1.5605100000000038</v>
      </c>
      <c r="Q5" s="27">
        <v>1</v>
      </c>
      <c r="R5" s="28">
        <v>0.5140064718072469</v>
      </c>
      <c r="S5" s="28">
        <v>-4.3067305605806128E-2</v>
      </c>
      <c r="T5" s="28">
        <v>0.62299189988063353</v>
      </c>
      <c r="U5" s="28">
        <v>1.5313877087648933</v>
      </c>
      <c r="V5" s="28">
        <v>0.93943801474247746</v>
      </c>
      <c r="W5" s="129">
        <f t="shared" si="0"/>
        <v>0.60119140741151478</v>
      </c>
    </row>
    <row r="6" spans="1:23" x14ac:dyDescent="0.25">
      <c r="A6" s="25" t="s">
        <v>1285</v>
      </c>
      <c r="B6" s="25" t="s">
        <v>1286</v>
      </c>
      <c r="C6" s="25" t="s">
        <v>1287</v>
      </c>
      <c r="D6" s="25" t="s">
        <v>699</v>
      </c>
      <c r="E6" s="26" t="s">
        <v>302</v>
      </c>
      <c r="F6" s="27">
        <v>2101923366.9979999</v>
      </c>
      <c r="G6" s="27">
        <v>28795</v>
      </c>
      <c r="H6" s="27">
        <v>0</v>
      </c>
      <c r="I6" s="28">
        <v>7.1069999999999994E-2</v>
      </c>
      <c r="J6" s="28">
        <v>6.7098000000000004</v>
      </c>
      <c r="K6" s="28">
        <v>13.5494</v>
      </c>
      <c r="L6" s="28">
        <v>2.40008</v>
      </c>
      <c r="M6" s="28">
        <v>8.9985234286393823</v>
      </c>
      <c r="N6" s="28">
        <v>1.3142677109673766</v>
      </c>
      <c r="O6" s="28">
        <v>1.3607892299343767</v>
      </c>
      <c r="P6" s="28">
        <v>-0.11352000000000029</v>
      </c>
      <c r="Q6" s="27">
        <v>1</v>
      </c>
      <c r="R6" s="28">
        <v>0.76978970013616332</v>
      </c>
      <c r="S6" s="28">
        <v>-0.13150093868010823</v>
      </c>
      <c r="T6" s="28">
        <v>0.5541455178555782</v>
      </c>
      <c r="U6" s="28">
        <v>0.92037083987871282</v>
      </c>
      <c r="V6" s="28">
        <v>1.6681652616979958</v>
      </c>
      <c r="W6" s="129">
        <f t="shared" si="0"/>
        <v>1.3607892299343767</v>
      </c>
    </row>
    <row r="7" spans="1:23" x14ac:dyDescent="0.25">
      <c r="A7" s="25" t="s">
        <v>1291</v>
      </c>
      <c r="B7" s="25" t="s">
        <v>1292</v>
      </c>
      <c r="C7" s="25" t="s">
        <v>1293</v>
      </c>
      <c r="D7" s="25" t="s">
        <v>1294</v>
      </c>
      <c r="E7" s="26" t="s">
        <v>302</v>
      </c>
      <c r="F7" s="27">
        <v>384158769.00099999</v>
      </c>
      <c r="G7" s="27">
        <v>916</v>
      </c>
      <c r="H7" s="27">
        <v>0</v>
      </c>
      <c r="I7" s="28">
        <v>0.79481000000000002</v>
      </c>
      <c r="J7" s="28">
        <v>7.1733099999999999</v>
      </c>
      <c r="K7" s="28">
        <v>13.54439</v>
      </c>
      <c r="L7" s="28">
        <v>0.78776000000000002</v>
      </c>
      <c r="M7" s="28">
        <v>8.7519928813491568</v>
      </c>
      <c r="N7" s="28">
        <v>1.5699210957739851</v>
      </c>
      <c r="O7" s="28">
        <v>0.98215814998301632</v>
      </c>
      <c r="P7" s="28">
        <v>-0.49350000000000227</v>
      </c>
      <c r="Q7" s="27">
        <v>1</v>
      </c>
      <c r="R7" s="28">
        <v>0.85117666465155317</v>
      </c>
      <c r="S7" s="28">
        <v>0.1526910011413869</v>
      </c>
      <c r="T7" s="28">
        <v>0.28688689590555638</v>
      </c>
      <c r="U7" s="28">
        <v>0.82578863946561776</v>
      </c>
      <c r="V7" s="28">
        <v>1.4382143629560584</v>
      </c>
      <c r="W7" s="129">
        <f t="shared" si="0"/>
        <v>0.98215814998301632</v>
      </c>
    </row>
    <row r="8" spans="1:23" x14ac:dyDescent="0.25">
      <c r="A8" s="25" t="s">
        <v>1101</v>
      </c>
      <c r="B8" s="25" t="s">
        <v>1102</v>
      </c>
      <c r="C8" s="25" t="s">
        <v>1103</v>
      </c>
      <c r="D8" s="25" t="s">
        <v>28</v>
      </c>
      <c r="E8" s="26" t="s">
        <v>28</v>
      </c>
      <c r="F8" s="27">
        <v>237961749.002</v>
      </c>
      <c r="G8" s="27">
        <v>1143</v>
      </c>
      <c r="H8" s="27">
        <v>0</v>
      </c>
      <c r="I8" s="28">
        <v>2.2419500000000001</v>
      </c>
      <c r="J8" s="28">
        <v>4.4493200000000002</v>
      </c>
      <c r="K8" s="28">
        <v>12.35679</v>
      </c>
      <c r="L8" s="28">
        <v>4.0726500000000003</v>
      </c>
      <c r="M8" s="28">
        <v>7.0727023847552362</v>
      </c>
      <c r="N8" s="28">
        <v>1.3848942737889174</v>
      </c>
      <c r="O8" s="28">
        <v>-9.9198689856214065E-2</v>
      </c>
      <c r="P8" s="28">
        <v>-0.17861000000000127</v>
      </c>
      <c r="Q8" s="27">
        <v>1</v>
      </c>
      <c r="R8" s="28">
        <v>0.361228458731428</v>
      </c>
      <c r="S8" s="28">
        <v>-0.24042168858440718</v>
      </c>
      <c r="T8" s="28">
        <v>0.97045544636896219</v>
      </c>
      <c r="U8" s="28">
        <v>1.5683925659993116</v>
      </c>
      <c r="V8" s="28">
        <v>-0.12814065140231978</v>
      </c>
      <c r="W8" s="129" t="str">
        <f t="shared" si="0"/>
        <v>-</v>
      </c>
    </row>
    <row r="9" spans="1:23" x14ac:dyDescent="0.25">
      <c r="A9" s="25" t="s">
        <v>996</v>
      </c>
      <c r="B9" s="25" t="s">
        <v>997</v>
      </c>
      <c r="C9" s="25" t="s">
        <v>998</v>
      </c>
      <c r="D9" s="25" t="s">
        <v>32</v>
      </c>
      <c r="E9" s="26" t="s">
        <v>32</v>
      </c>
      <c r="F9" s="27">
        <v>12090958</v>
      </c>
      <c r="G9" s="27">
        <v>814</v>
      </c>
      <c r="H9" s="27">
        <v>0</v>
      </c>
      <c r="I9" s="28">
        <v>1.9264399999999999</v>
      </c>
      <c r="J9" s="28">
        <v>3.5273300000000001</v>
      </c>
      <c r="K9" s="28">
        <v>11.35651</v>
      </c>
      <c r="L9" s="28">
        <v>3.9299400000000002</v>
      </c>
      <c r="M9" s="28">
        <v>6.2815732808808589</v>
      </c>
      <c r="N9" s="28">
        <v>1.3340627198306323</v>
      </c>
      <c r="O9" s="28">
        <v>-0.69600086084520152</v>
      </c>
      <c r="P9" s="28" t="s">
        <v>4613</v>
      </c>
      <c r="Q9" s="27" t="s">
        <v>4613</v>
      </c>
      <c r="R9" s="28">
        <v>0.35481508693330249</v>
      </c>
      <c r="S9" s="28">
        <v>-0.24308902339185962</v>
      </c>
      <c r="T9" s="28">
        <v>0.99843262856895676</v>
      </c>
      <c r="U9" s="28">
        <v>1.5480614541843707</v>
      </c>
      <c r="V9" s="28">
        <v>-0.86606481721634987</v>
      </c>
      <c r="W9" s="129" t="str">
        <f t="shared" si="0"/>
        <v>-</v>
      </c>
    </row>
    <row r="10" spans="1:23" x14ac:dyDescent="0.25">
      <c r="A10" s="25" t="s">
        <v>1030</v>
      </c>
      <c r="B10" s="25" t="s">
        <v>1031</v>
      </c>
      <c r="C10" s="25" t="s">
        <v>1032</v>
      </c>
      <c r="D10" s="25" t="s">
        <v>32</v>
      </c>
      <c r="E10" s="26" t="s">
        <v>32</v>
      </c>
      <c r="F10" s="27">
        <v>9577665742.9979992</v>
      </c>
      <c r="G10" s="27">
        <v>2157</v>
      </c>
      <c r="H10" s="27">
        <v>0</v>
      </c>
      <c r="I10" s="28">
        <v>2.0722499999999999</v>
      </c>
      <c r="J10" s="28">
        <v>5.2730600000000001</v>
      </c>
      <c r="K10" s="28">
        <v>12.98504</v>
      </c>
      <c r="L10" s="28">
        <v>3.37018</v>
      </c>
      <c r="M10" s="28">
        <v>7.7323602014797377</v>
      </c>
      <c r="N10" s="28">
        <v>1.2225610095346107</v>
      </c>
      <c r="O10" s="28">
        <v>0.42720004572539266</v>
      </c>
      <c r="P10" s="28" t="s">
        <v>4613</v>
      </c>
      <c r="Q10" s="27" t="s">
        <v>4613</v>
      </c>
      <c r="R10" s="28">
        <v>0.55686996775727349</v>
      </c>
      <c r="S10" s="28">
        <v>-8.5298532695148574E-2</v>
      </c>
      <c r="T10" s="28">
        <v>0.96638074479288938</v>
      </c>
      <c r="U10" s="28">
        <v>1.2387706922667516</v>
      </c>
      <c r="V10" s="28">
        <v>0.48715392156337689</v>
      </c>
      <c r="W10" s="129">
        <f t="shared" si="0"/>
        <v>0.42720004572539266</v>
      </c>
    </row>
    <row r="11" spans="1:23" x14ac:dyDescent="0.25">
      <c r="A11" s="25" t="s">
        <v>1036</v>
      </c>
      <c r="B11" s="25" t="s">
        <v>1037</v>
      </c>
      <c r="C11" s="25" t="s">
        <v>1038</v>
      </c>
      <c r="D11" s="25" t="s">
        <v>32</v>
      </c>
      <c r="E11" s="26" t="s">
        <v>32</v>
      </c>
      <c r="F11" s="27">
        <v>11789954990</v>
      </c>
      <c r="G11" s="27">
        <v>10731</v>
      </c>
      <c r="H11" s="27">
        <v>0</v>
      </c>
      <c r="I11" s="28">
        <v>2.1361699999999999</v>
      </c>
      <c r="J11" s="28">
        <v>5.3178099999999997</v>
      </c>
      <c r="K11" s="28">
        <v>12.93568</v>
      </c>
      <c r="L11" s="28">
        <v>3.5545</v>
      </c>
      <c r="M11" s="28">
        <v>7.688331818582772</v>
      </c>
      <c r="N11" s="28">
        <v>1.2499000110084995</v>
      </c>
      <c r="O11" s="28">
        <v>0.38263039608457938</v>
      </c>
      <c r="P11" s="28" t="s">
        <v>4613</v>
      </c>
      <c r="Q11" s="27" t="s">
        <v>4613</v>
      </c>
      <c r="R11" s="28">
        <v>0.50716593159750678</v>
      </c>
      <c r="S11" s="28">
        <v>-9.8394218852691756E-2</v>
      </c>
      <c r="T11" s="28">
        <v>0.97691535420844933</v>
      </c>
      <c r="U11" s="28">
        <v>1.3162678027220969</v>
      </c>
      <c r="V11" s="28">
        <v>0.44608653121929187</v>
      </c>
      <c r="W11" s="129">
        <f t="shared" si="0"/>
        <v>0.38263039608457938</v>
      </c>
    </row>
    <row r="12" spans="1:23" x14ac:dyDescent="0.25">
      <c r="A12" s="25" t="s">
        <v>1120</v>
      </c>
      <c r="B12" s="25" t="s">
        <v>1121</v>
      </c>
      <c r="C12" s="25" t="s">
        <v>1122</v>
      </c>
      <c r="D12" s="25" t="s">
        <v>301</v>
      </c>
      <c r="E12" s="26" t="s">
        <v>344</v>
      </c>
      <c r="F12" s="27">
        <v>8238300404.0010004</v>
      </c>
      <c r="G12" s="27">
        <v>119904</v>
      </c>
      <c r="H12" s="27">
        <v>0</v>
      </c>
      <c r="I12" s="28">
        <v>1.7148600000000001</v>
      </c>
      <c r="J12" s="28">
        <v>5.1731199999999999</v>
      </c>
      <c r="K12" s="28">
        <v>13.128130000000001</v>
      </c>
      <c r="L12" s="28">
        <v>4.2037699999999996</v>
      </c>
      <c r="M12" s="28">
        <v>7.4031017261956267</v>
      </c>
      <c r="N12" s="28">
        <v>1.549413697041254</v>
      </c>
      <c r="O12" s="28">
        <v>0.12457592459634596</v>
      </c>
      <c r="P12" s="28">
        <v>-0.15298000000000256</v>
      </c>
      <c r="Q12" s="27">
        <v>1</v>
      </c>
      <c r="R12" s="28">
        <v>0.35465538504334188</v>
      </c>
      <c r="S12" s="28">
        <v>-0.21452294644907538</v>
      </c>
      <c r="T12" s="28">
        <v>0.95967848654893018</v>
      </c>
      <c r="U12" s="28">
        <v>1.6750149136700672</v>
      </c>
      <c r="V12" s="28">
        <v>0.18003870544840428</v>
      </c>
      <c r="W12" s="129">
        <f t="shared" si="0"/>
        <v>0.12457592459634596</v>
      </c>
    </row>
    <row r="13" spans="1:23" x14ac:dyDescent="0.25">
      <c r="A13" s="25" t="s">
        <v>1264</v>
      </c>
      <c r="B13" s="25" t="s">
        <v>1265</v>
      </c>
      <c r="C13" s="25" t="s">
        <v>1266</v>
      </c>
      <c r="D13" s="25" t="s">
        <v>301</v>
      </c>
      <c r="E13" s="26" t="s">
        <v>344</v>
      </c>
      <c r="F13" s="27">
        <v>749258458.00100005</v>
      </c>
      <c r="G13" s="27">
        <v>3801</v>
      </c>
      <c r="H13" s="27">
        <v>9</v>
      </c>
      <c r="I13" s="28">
        <v>1.1567499999999999</v>
      </c>
      <c r="J13" s="28">
        <v>6.3157699999999997</v>
      </c>
      <c r="K13" s="28">
        <v>13.63522</v>
      </c>
      <c r="L13" s="28">
        <v>4.04115</v>
      </c>
      <c r="M13" s="28">
        <v>8.7162240550357595</v>
      </c>
      <c r="N13" s="28">
        <v>1.3629102159391968</v>
      </c>
      <c r="O13" s="28">
        <v>1.1050925843221377</v>
      </c>
      <c r="P13" s="28">
        <v>-0.29462000000000099</v>
      </c>
      <c r="Q13" s="27">
        <v>1</v>
      </c>
      <c r="R13" s="28">
        <v>0.47416610542670928</v>
      </c>
      <c r="S13" s="28">
        <v>-0.12852383972172024</v>
      </c>
      <c r="T13" s="28">
        <v>0.87619537995646846</v>
      </c>
      <c r="U13" s="28">
        <v>1.4119223366861693</v>
      </c>
      <c r="V13" s="28">
        <v>1.4048510582941542</v>
      </c>
      <c r="W13" s="129">
        <f t="shared" si="0"/>
        <v>1.1050925843221377</v>
      </c>
    </row>
    <row r="14" spans="1:23" x14ac:dyDescent="0.25">
      <c r="A14" s="25" t="s">
        <v>1057</v>
      </c>
      <c r="B14" s="25" t="s">
        <v>1058</v>
      </c>
      <c r="C14" s="25" t="s">
        <v>1059</v>
      </c>
      <c r="D14" s="25" t="s">
        <v>301</v>
      </c>
      <c r="E14" s="26" t="s">
        <v>344</v>
      </c>
      <c r="F14" s="27">
        <v>368354839.99800003</v>
      </c>
      <c r="G14" s="27">
        <v>1560</v>
      </c>
      <c r="H14" s="27">
        <v>0</v>
      </c>
      <c r="I14" s="28">
        <v>2.0289799999999998</v>
      </c>
      <c r="J14" s="28">
        <v>5.4052600000000002</v>
      </c>
      <c r="K14" s="28">
        <v>13.24671</v>
      </c>
      <c r="L14" s="28">
        <v>4.06006</v>
      </c>
      <c r="M14" s="28">
        <v>8.1542915411635608</v>
      </c>
      <c r="N14" s="28">
        <v>1.291729135512329</v>
      </c>
      <c r="O14" s="28">
        <v>0.73096551970595303</v>
      </c>
      <c r="P14" s="28" t="s">
        <v>4613</v>
      </c>
      <c r="Q14" s="27" t="s">
        <v>4613</v>
      </c>
      <c r="R14" s="28">
        <v>0.46047536841847853</v>
      </c>
      <c r="S14" s="28">
        <v>-0.20827459012493382</v>
      </c>
      <c r="T14" s="28">
        <v>0.97727585242020698</v>
      </c>
      <c r="U14" s="28">
        <v>1.3955607452886012</v>
      </c>
      <c r="V14" s="28">
        <v>0.88070957555486107</v>
      </c>
      <c r="W14" s="129">
        <f t="shared" si="0"/>
        <v>0.73096551970595303</v>
      </c>
    </row>
    <row r="15" spans="1:23" x14ac:dyDescent="0.25">
      <c r="A15" s="25" t="s">
        <v>1202</v>
      </c>
      <c r="B15" s="25" t="s">
        <v>1203</v>
      </c>
      <c r="C15" s="25" t="s">
        <v>1204</v>
      </c>
      <c r="D15" s="25" t="s">
        <v>252</v>
      </c>
      <c r="E15" s="26" t="s">
        <v>302</v>
      </c>
      <c r="F15" s="27">
        <v>253616958.998</v>
      </c>
      <c r="G15" s="27">
        <v>4650</v>
      </c>
      <c r="H15" s="27">
        <v>1</v>
      </c>
      <c r="I15" s="28">
        <v>0.92898999999999998</v>
      </c>
      <c r="J15" s="28">
        <v>5.0610299999999997</v>
      </c>
      <c r="K15" s="28">
        <v>12.873010000000001</v>
      </c>
      <c r="L15" s="28">
        <v>4.03695</v>
      </c>
      <c r="M15" s="28">
        <v>7.4345314694869824</v>
      </c>
      <c r="N15" s="28">
        <v>1.4416081257051265</v>
      </c>
      <c r="O15" s="28">
        <v>0.15569375836635826</v>
      </c>
      <c r="P15" s="28">
        <v>-0.52953000000000028</v>
      </c>
      <c r="Q15" s="27">
        <v>1</v>
      </c>
      <c r="R15" s="28">
        <v>0.42458191384720106</v>
      </c>
      <c r="S15" s="28">
        <v>-0.19174321220623189</v>
      </c>
      <c r="T15" s="28">
        <v>0.93267871054337603</v>
      </c>
      <c r="U15" s="28">
        <v>1.5196166208807873</v>
      </c>
      <c r="V15" s="28">
        <v>0.20935473868044507</v>
      </c>
      <c r="W15" s="129">
        <f t="shared" si="0"/>
        <v>0.15569375836635826</v>
      </c>
    </row>
    <row r="16" spans="1:23" x14ac:dyDescent="0.25">
      <c r="A16" s="25" t="s">
        <v>1368</v>
      </c>
      <c r="B16" s="25" t="s">
        <v>1369</v>
      </c>
      <c r="C16" s="25" t="s">
        <v>1370</v>
      </c>
      <c r="D16" s="25" t="s">
        <v>23</v>
      </c>
      <c r="E16" s="26" t="s">
        <v>491</v>
      </c>
      <c r="F16" s="27">
        <v>245596422.002</v>
      </c>
      <c r="G16" s="27">
        <v>2861</v>
      </c>
      <c r="H16" s="27">
        <v>5</v>
      </c>
      <c r="I16" s="28">
        <v>2.2435</v>
      </c>
      <c r="J16" s="28">
        <v>5.8202100000000003</v>
      </c>
      <c r="K16" s="28">
        <v>13.83905</v>
      </c>
      <c r="L16" s="28">
        <v>3.9815</v>
      </c>
      <c r="M16" s="28">
        <v>8.361894194587439</v>
      </c>
      <c r="N16" s="28">
        <v>1.4529850225190766</v>
      </c>
      <c r="O16" s="28">
        <v>0.79272125619439882</v>
      </c>
      <c r="P16" s="28">
        <v>-0.62822000000000155</v>
      </c>
      <c r="Q16" s="27">
        <v>1</v>
      </c>
      <c r="R16" s="28">
        <v>0.48875674111600559</v>
      </c>
      <c r="S16" s="28">
        <v>-0.1730130229979974</v>
      </c>
      <c r="T16" s="28">
        <v>0.88096005279135381</v>
      </c>
      <c r="U16" s="28">
        <v>1.4385600981921043</v>
      </c>
      <c r="V16" s="28">
        <v>1.0743505553878041</v>
      </c>
      <c r="W16" s="129">
        <f t="shared" si="0"/>
        <v>0.79272125619439882</v>
      </c>
    </row>
    <row r="17" spans="1:23" x14ac:dyDescent="0.25">
      <c r="A17" s="25" t="s">
        <v>1002</v>
      </c>
      <c r="B17" s="25" t="s">
        <v>1003</v>
      </c>
      <c r="C17" s="25" t="s">
        <v>1004</v>
      </c>
      <c r="D17" s="25" t="s">
        <v>23</v>
      </c>
      <c r="E17" s="26" t="s">
        <v>24</v>
      </c>
      <c r="F17" s="27">
        <v>2819562894</v>
      </c>
      <c r="G17" s="27">
        <v>2980</v>
      </c>
      <c r="H17" s="27">
        <v>0</v>
      </c>
      <c r="I17" s="28">
        <v>2.12127</v>
      </c>
      <c r="J17" s="28">
        <v>5.5004099999999996</v>
      </c>
      <c r="K17" s="28">
        <v>13.355499999999999</v>
      </c>
      <c r="L17" s="28">
        <v>4.1722099999999998</v>
      </c>
      <c r="M17" s="28">
        <v>7.9653592201574641</v>
      </c>
      <c r="N17" s="28">
        <v>1.3827000011485464</v>
      </c>
      <c r="O17" s="28">
        <v>0.5462335555258695</v>
      </c>
      <c r="P17" s="28" t="s">
        <v>4613</v>
      </c>
      <c r="Q17" s="27" t="s">
        <v>4613</v>
      </c>
      <c r="R17" s="28">
        <v>0.41959148214050274</v>
      </c>
      <c r="S17" s="28">
        <v>-0.21380221672751143</v>
      </c>
      <c r="T17" s="28">
        <v>0.97984272857582577</v>
      </c>
      <c r="U17" s="28">
        <v>1.4938521039548984</v>
      </c>
      <c r="V17" s="28">
        <v>0.70448331274775011</v>
      </c>
      <c r="W17" s="129">
        <f t="shared" si="0"/>
        <v>0.5462335555258695</v>
      </c>
    </row>
    <row r="18" spans="1:23" x14ac:dyDescent="0.25">
      <c r="A18" s="25" t="s">
        <v>1176</v>
      </c>
      <c r="B18" s="25" t="s">
        <v>1177</v>
      </c>
      <c r="C18" s="25" t="s">
        <v>1178</v>
      </c>
      <c r="D18" s="25" t="s">
        <v>23</v>
      </c>
      <c r="E18" s="26" t="s">
        <v>24</v>
      </c>
      <c r="F18" s="27">
        <v>325838662.99800003</v>
      </c>
      <c r="G18" s="27">
        <v>1393</v>
      </c>
      <c r="H18" s="27">
        <v>0</v>
      </c>
      <c r="I18" s="28">
        <v>1.8275600000000001</v>
      </c>
      <c r="J18" s="28">
        <v>5.1042300000000003</v>
      </c>
      <c r="K18" s="28">
        <v>12.97146</v>
      </c>
      <c r="L18" s="28">
        <v>4.0740100000000004</v>
      </c>
      <c r="M18" s="28">
        <v>7.5882846571395657</v>
      </c>
      <c r="N18" s="28">
        <v>1.3822833968222568</v>
      </c>
      <c r="O18" s="28">
        <v>0.27360711682173788</v>
      </c>
      <c r="P18" s="28" t="s">
        <v>4613</v>
      </c>
      <c r="Q18" s="27" t="s">
        <v>4613</v>
      </c>
      <c r="R18" s="28">
        <v>0.41548005880484018</v>
      </c>
      <c r="S18" s="28">
        <v>-0.21653455672849875</v>
      </c>
      <c r="T18" s="28">
        <v>0.98244810132145843</v>
      </c>
      <c r="U18" s="28">
        <v>1.4989099286344885</v>
      </c>
      <c r="V18" s="28">
        <v>0.35276773181158738</v>
      </c>
      <c r="W18" s="129">
        <f t="shared" si="0"/>
        <v>0.27360711682173788</v>
      </c>
    </row>
    <row r="19" spans="1:23" x14ac:dyDescent="0.25">
      <c r="A19" s="25" t="s">
        <v>1072</v>
      </c>
      <c r="B19" s="25" t="s">
        <v>1073</v>
      </c>
      <c r="C19" s="25" t="s">
        <v>1074</v>
      </c>
      <c r="D19" s="25" t="s">
        <v>23</v>
      </c>
      <c r="E19" s="26" t="s">
        <v>24</v>
      </c>
      <c r="F19" s="27">
        <v>23211738.999000002</v>
      </c>
      <c r="G19" s="27">
        <v>232</v>
      </c>
      <c r="H19" s="27">
        <v>0</v>
      </c>
      <c r="I19" s="28">
        <v>1.4286799999999999</v>
      </c>
      <c r="J19" s="28">
        <v>5.5295699999999997</v>
      </c>
      <c r="K19" s="28">
        <v>13.11271</v>
      </c>
      <c r="L19" s="28">
        <v>3.8765200000000002</v>
      </c>
      <c r="M19" s="28">
        <v>7.8662801447041186</v>
      </c>
      <c r="N19" s="28">
        <v>1.3475402257287696</v>
      </c>
      <c r="O19" s="28">
        <v>0.48695990655475035</v>
      </c>
      <c r="P19" s="28">
        <v>-0.34149999999999459</v>
      </c>
      <c r="Q19" s="27">
        <v>1</v>
      </c>
      <c r="R19" s="28">
        <v>0.46909439651690343</v>
      </c>
      <c r="S19" s="28">
        <v>-0.2031065699100138</v>
      </c>
      <c r="T19" s="28">
        <v>0.93549613498924233</v>
      </c>
      <c r="U19" s="28">
        <v>1.4110753972319596</v>
      </c>
      <c r="V19" s="28">
        <v>0.61206749370443791</v>
      </c>
      <c r="W19" s="129">
        <f t="shared" si="0"/>
        <v>0.48695990655475035</v>
      </c>
    </row>
    <row r="20" spans="1:23" x14ac:dyDescent="0.25">
      <c r="A20" s="25" t="s">
        <v>999</v>
      </c>
      <c r="B20" s="25" t="s">
        <v>1000</v>
      </c>
      <c r="C20" s="25" t="s">
        <v>1001</v>
      </c>
      <c r="D20" s="25" t="s">
        <v>23</v>
      </c>
      <c r="E20" s="26" t="s">
        <v>24</v>
      </c>
      <c r="F20" s="27">
        <v>469815599</v>
      </c>
      <c r="G20" s="27">
        <v>2708</v>
      </c>
      <c r="H20" s="27">
        <v>0</v>
      </c>
      <c r="I20" s="28">
        <v>2.06806</v>
      </c>
      <c r="J20" s="28">
        <v>4.2062200000000001</v>
      </c>
      <c r="K20" s="28">
        <v>12.47775</v>
      </c>
      <c r="L20" s="28">
        <v>4.1046800000000001</v>
      </c>
      <c r="M20" s="28">
        <v>7.0730630118077675</v>
      </c>
      <c r="N20" s="28">
        <v>1.446672384525457</v>
      </c>
      <c r="O20" s="28">
        <v>-9.4713268852261792E-2</v>
      </c>
      <c r="P20" s="28">
        <v>-0.18945000000000212</v>
      </c>
      <c r="Q20" s="27">
        <v>1</v>
      </c>
      <c r="R20" s="28">
        <v>0.40156893232277668</v>
      </c>
      <c r="S20" s="28">
        <v>-0.19700044472280381</v>
      </c>
      <c r="T20" s="28">
        <v>0.9593469194275005</v>
      </c>
      <c r="U20" s="28">
        <v>1.5525643293547489</v>
      </c>
      <c r="V20" s="28">
        <v>-0.12780427720548992</v>
      </c>
      <c r="W20" s="129" t="str">
        <f t="shared" si="0"/>
        <v>-</v>
      </c>
    </row>
    <row r="21" spans="1:23" x14ac:dyDescent="0.25">
      <c r="A21" s="25" t="s">
        <v>1088</v>
      </c>
      <c r="B21" s="25" t="s">
        <v>1089</v>
      </c>
      <c r="C21" s="25" t="s">
        <v>1090</v>
      </c>
      <c r="D21" s="25" t="s">
        <v>23</v>
      </c>
      <c r="E21" s="26" t="s">
        <v>24</v>
      </c>
      <c r="F21" s="27">
        <v>58865064.998000003</v>
      </c>
      <c r="G21" s="27">
        <v>463</v>
      </c>
      <c r="H21" s="27">
        <v>0</v>
      </c>
      <c r="I21" s="28">
        <v>1.5565500000000001</v>
      </c>
      <c r="J21" s="28">
        <v>4.4265600000000003</v>
      </c>
      <c r="K21" s="28">
        <v>11.85957</v>
      </c>
      <c r="L21" s="28">
        <v>3.9362900000000001</v>
      </c>
      <c r="M21" s="28">
        <v>6.7923473095311104</v>
      </c>
      <c r="N21" s="28">
        <v>1.3389170341991214</v>
      </c>
      <c r="O21" s="28">
        <v>-0.31199451654092147</v>
      </c>
      <c r="P21" s="28">
        <v>-9.0389999999995752E-2</v>
      </c>
      <c r="Q21" s="27">
        <v>1</v>
      </c>
      <c r="R21" s="28">
        <v>0.38746074521235702</v>
      </c>
      <c r="S21" s="28">
        <v>-0.22786031688023431</v>
      </c>
      <c r="T21" s="28">
        <v>0.97880332874519038</v>
      </c>
      <c r="U21" s="28">
        <v>1.51100624534463</v>
      </c>
      <c r="V21" s="28">
        <v>-0.38964131419344517</v>
      </c>
      <c r="W21" s="129" t="str">
        <f t="shared" si="0"/>
        <v>-</v>
      </c>
    </row>
    <row r="22" spans="1:23" x14ac:dyDescent="0.25">
      <c r="A22" s="25" t="s">
        <v>1064</v>
      </c>
      <c r="B22" s="25" t="s">
        <v>1065</v>
      </c>
      <c r="C22" s="25" t="s">
        <v>1066</v>
      </c>
      <c r="D22" s="25" t="s">
        <v>23</v>
      </c>
      <c r="E22" s="26" t="s">
        <v>24</v>
      </c>
      <c r="F22" s="27">
        <v>501755935</v>
      </c>
      <c r="G22" s="27">
        <v>897</v>
      </c>
      <c r="H22" s="27">
        <v>0</v>
      </c>
      <c r="I22" s="28">
        <v>1.7228699999999999</v>
      </c>
      <c r="J22" s="28">
        <v>5.9444100000000004</v>
      </c>
      <c r="K22" s="28">
        <v>13.52383</v>
      </c>
      <c r="L22" s="28">
        <v>3.97376</v>
      </c>
      <c r="M22" s="28">
        <v>8.2729893363011833</v>
      </c>
      <c r="N22" s="28">
        <v>1.3525992689418045</v>
      </c>
      <c r="O22" s="28">
        <v>0.78582569013827042</v>
      </c>
      <c r="P22" s="28">
        <v>-0.35330000000000084</v>
      </c>
      <c r="Q22" s="27">
        <v>1</v>
      </c>
      <c r="R22" s="28">
        <v>0.47425338726370131</v>
      </c>
      <c r="S22" s="28">
        <v>-0.19780434511525904</v>
      </c>
      <c r="T22" s="28">
        <v>0.92702977928406005</v>
      </c>
      <c r="U22" s="28">
        <v>1.4066953075234776</v>
      </c>
      <c r="V22" s="28">
        <v>0.99142471804165577</v>
      </c>
      <c r="W22" s="129">
        <f t="shared" si="0"/>
        <v>0.78582569013827042</v>
      </c>
    </row>
    <row r="23" spans="1:23" x14ac:dyDescent="0.25">
      <c r="A23" s="25" t="s">
        <v>1362</v>
      </c>
      <c r="B23" s="25" t="s">
        <v>1363</v>
      </c>
      <c r="C23" s="25" t="s">
        <v>1364</v>
      </c>
      <c r="D23" s="25" t="s">
        <v>23</v>
      </c>
      <c r="E23" s="26" t="s">
        <v>24</v>
      </c>
      <c r="F23" s="27">
        <v>7007228456.9989996</v>
      </c>
      <c r="G23" s="27">
        <v>39640</v>
      </c>
      <c r="H23" s="27">
        <v>4</v>
      </c>
      <c r="I23" s="28">
        <v>2.3068499999999998</v>
      </c>
      <c r="J23" s="28">
        <v>5.6492899999999997</v>
      </c>
      <c r="K23" s="28">
        <v>13.6717</v>
      </c>
      <c r="L23" s="28">
        <v>4.0460000000000003</v>
      </c>
      <c r="M23" s="28">
        <v>8.2901755408685709</v>
      </c>
      <c r="N23" s="28">
        <v>1.432335325634994</v>
      </c>
      <c r="O23" s="28">
        <v>0.75407862895880595</v>
      </c>
      <c r="P23" s="28">
        <v>-0.60759999999999703</v>
      </c>
      <c r="Q23" s="27">
        <v>1</v>
      </c>
      <c r="R23" s="28">
        <v>0.47892829637699108</v>
      </c>
      <c r="S23" s="28">
        <v>-0.1693160159062771</v>
      </c>
      <c r="T23" s="28">
        <v>0.88704645936919468</v>
      </c>
      <c r="U23" s="28">
        <v>1.4412087599442354</v>
      </c>
      <c r="V23" s="28">
        <v>1.0074551176398883</v>
      </c>
      <c r="W23" s="129">
        <f t="shared" si="0"/>
        <v>0.75407862895880595</v>
      </c>
    </row>
    <row r="24" spans="1:23" x14ac:dyDescent="0.25">
      <c r="A24" s="25" t="s">
        <v>1183</v>
      </c>
      <c r="B24" s="25" t="s">
        <v>1184</v>
      </c>
      <c r="C24" s="25" t="s">
        <v>1185</v>
      </c>
      <c r="D24" s="25" t="s">
        <v>23</v>
      </c>
      <c r="E24" s="26" t="s">
        <v>24</v>
      </c>
      <c r="F24" s="27">
        <v>60008706.001999997</v>
      </c>
      <c r="G24" s="27">
        <v>371</v>
      </c>
      <c r="H24" s="27">
        <v>1</v>
      </c>
      <c r="I24" s="28">
        <v>1.7926</v>
      </c>
      <c r="J24" s="28">
        <v>5.3063099999999999</v>
      </c>
      <c r="K24" s="28">
        <v>13.018829999999999</v>
      </c>
      <c r="L24" s="28">
        <v>3.8160099999999999</v>
      </c>
      <c r="M24" s="28">
        <v>7.7128908566794996</v>
      </c>
      <c r="N24" s="28">
        <v>1.3630279871308237</v>
      </c>
      <c r="O24" s="28">
        <v>0.36889101260014706</v>
      </c>
      <c r="P24" s="28">
        <v>-0.34781999999999869</v>
      </c>
      <c r="Q24" s="27">
        <v>1</v>
      </c>
      <c r="R24" s="28">
        <v>0.46654043984016441</v>
      </c>
      <c r="S24" s="28">
        <v>-0.19948946997840661</v>
      </c>
      <c r="T24" s="28">
        <v>0.93757451750129439</v>
      </c>
      <c r="U24" s="28">
        <v>1.4221786919039794</v>
      </c>
      <c r="V24" s="28">
        <v>0.46899392725865408</v>
      </c>
      <c r="W24" s="129">
        <f t="shared" si="0"/>
        <v>0.36889101260014706</v>
      </c>
    </row>
    <row r="25" spans="1:23" x14ac:dyDescent="0.25">
      <c r="A25" s="25" t="s">
        <v>1192</v>
      </c>
      <c r="B25" s="25" t="s">
        <v>1193</v>
      </c>
      <c r="C25" s="25" t="s">
        <v>1194</v>
      </c>
      <c r="D25" s="25" t="s">
        <v>23</v>
      </c>
      <c r="E25" s="26" t="s">
        <v>24</v>
      </c>
      <c r="F25" s="27">
        <v>966112971.99800003</v>
      </c>
      <c r="G25" s="27">
        <v>539</v>
      </c>
      <c r="H25" s="27">
        <v>0</v>
      </c>
      <c r="I25" s="28">
        <v>2.1429200000000002</v>
      </c>
      <c r="J25" s="28">
        <v>5.6674899999999999</v>
      </c>
      <c r="K25" s="28">
        <v>13.134729999999999</v>
      </c>
      <c r="L25" s="28">
        <v>3.9295300000000002</v>
      </c>
      <c r="M25" s="28">
        <v>8.0052038073168639</v>
      </c>
      <c r="N25" s="28">
        <v>1.3395421938511751</v>
      </c>
      <c r="O25" s="28">
        <v>0.59357721515768325</v>
      </c>
      <c r="P25" s="28">
        <v>-0.33052000000000081</v>
      </c>
      <c r="Q25" s="27">
        <v>1</v>
      </c>
      <c r="R25" s="28">
        <v>0.45267240410150927</v>
      </c>
      <c r="S25" s="28">
        <v>-0.20298055282027591</v>
      </c>
      <c r="T25" s="28">
        <v>0.93192569954104265</v>
      </c>
      <c r="U25" s="28">
        <v>1.4287207073592594</v>
      </c>
      <c r="V25" s="28">
        <v>0.74164827558100832</v>
      </c>
      <c r="W25" s="129">
        <f t="shared" si="0"/>
        <v>0.59357721515768325</v>
      </c>
    </row>
    <row r="26" spans="1:23" x14ac:dyDescent="0.25">
      <c r="A26" s="25" t="s">
        <v>1048</v>
      </c>
      <c r="B26" s="25" t="s">
        <v>1049</v>
      </c>
      <c r="C26" s="25" t="s">
        <v>1050</v>
      </c>
      <c r="D26" s="25" t="s">
        <v>23</v>
      </c>
      <c r="E26" s="26" t="s">
        <v>24</v>
      </c>
      <c r="F26" s="27">
        <v>178234234.99900001</v>
      </c>
      <c r="G26" s="27">
        <v>149</v>
      </c>
      <c r="H26" s="27">
        <v>0</v>
      </c>
      <c r="I26" s="28">
        <v>2.08656</v>
      </c>
      <c r="J26" s="28">
        <v>5.4842000000000004</v>
      </c>
      <c r="K26" s="28">
        <v>13.45942</v>
      </c>
      <c r="L26" s="28">
        <v>4.1469800000000001</v>
      </c>
      <c r="M26" s="28">
        <v>7.9777905359116552</v>
      </c>
      <c r="N26" s="28">
        <v>1.3861740169583603</v>
      </c>
      <c r="O26" s="28">
        <v>0.55383266762692962</v>
      </c>
      <c r="P26" s="28" t="s">
        <v>4613</v>
      </c>
      <c r="Q26" s="27" t="s">
        <v>4613</v>
      </c>
      <c r="R26" s="28">
        <v>0.42374850656758728</v>
      </c>
      <c r="S26" s="28">
        <v>-0.21203818817566597</v>
      </c>
      <c r="T26" s="28">
        <v>0.9824893317925123</v>
      </c>
      <c r="U26" s="28">
        <v>1.4903479609358732</v>
      </c>
      <c r="V26" s="28">
        <v>0.71607859885587377</v>
      </c>
      <c r="W26" s="129">
        <f t="shared" si="0"/>
        <v>0.55383266762692962</v>
      </c>
    </row>
    <row r="27" spans="1:23" x14ac:dyDescent="0.25">
      <c r="A27" s="25" t="s">
        <v>1208</v>
      </c>
      <c r="B27" s="25" t="s">
        <v>1209</v>
      </c>
      <c r="C27" s="25" t="s">
        <v>1210</v>
      </c>
      <c r="D27" s="25" t="s">
        <v>336</v>
      </c>
      <c r="E27" s="26" t="s">
        <v>337</v>
      </c>
      <c r="F27" s="27">
        <v>2263968995.9980001</v>
      </c>
      <c r="G27" s="27">
        <v>848</v>
      </c>
      <c r="H27" s="27">
        <v>0</v>
      </c>
      <c r="I27" s="28">
        <v>1.04766</v>
      </c>
      <c r="J27" s="28">
        <v>4.5185000000000004</v>
      </c>
      <c r="K27" s="28">
        <v>12.809290000000001</v>
      </c>
      <c r="L27" s="28">
        <v>4.2462999999999997</v>
      </c>
      <c r="M27" s="28">
        <v>6.8347798538147764</v>
      </c>
      <c r="N27" s="28">
        <v>1.7554473662929237</v>
      </c>
      <c r="O27" s="28">
        <v>-0.21379292577836731</v>
      </c>
      <c r="P27" s="28">
        <v>-1.2877200000000033</v>
      </c>
      <c r="Q27" s="27">
        <v>1</v>
      </c>
      <c r="R27" s="28">
        <v>0.34407395291897525</v>
      </c>
      <c r="S27" s="28">
        <v>-0.17899659000945856</v>
      </c>
      <c r="T27" s="28">
        <v>0.85656017778693172</v>
      </c>
      <c r="U27" s="28">
        <v>1.8262133777305172</v>
      </c>
      <c r="V27" s="28">
        <v>-0.35006243927839797</v>
      </c>
      <c r="W27" s="129" t="str">
        <f t="shared" si="0"/>
        <v>-</v>
      </c>
    </row>
    <row r="28" spans="1:23" x14ac:dyDescent="0.25">
      <c r="A28" s="25" t="s">
        <v>1318</v>
      </c>
      <c r="B28" s="25" t="s">
        <v>1319</v>
      </c>
      <c r="C28" s="25" t="s">
        <v>1320</v>
      </c>
      <c r="D28" s="25" t="s">
        <v>336</v>
      </c>
      <c r="E28" s="26" t="s">
        <v>337</v>
      </c>
      <c r="F28" s="27">
        <v>6009725848.0010004</v>
      </c>
      <c r="G28" s="27">
        <v>17331</v>
      </c>
      <c r="H28" s="27">
        <v>0</v>
      </c>
      <c r="I28" s="28">
        <v>0.55025000000000002</v>
      </c>
      <c r="J28" s="28">
        <v>4.9750199999999998</v>
      </c>
      <c r="K28" s="28">
        <v>12.95444</v>
      </c>
      <c r="L28" s="28">
        <v>4.2058099999999996</v>
      </c>
      <c r="M28" s="28">
        <v>6.8445527368220294</v>
      </c>
      <c r="N28" s="28">
        <v>2.0910176812613561</v>
      </c>
      <c r="O28" s="28">
        <v>-0.17480930398538938</v>
      </c>
      <c r="P28" s="28">
        <v>-2.1633899999999984</v>
      </c>
      <c r="Q28" s="27">
        <v>1</v>
      </c>
      <c r="R28" s="28">
        <v>0.31303346269005383</v>
      </c>
      <c r="S28" s="28">
        <v>-0.14006144847589214</v>
      </c>
      <c r="T28" s="28">
        <v>0.73135901077089671</v>
      </c>
      <c r="U28" s="28">
        <v>2.1178387447339304</v>
      </c>
      <c r="V28" s="28">
        <v>-0.34094680125497101</v>
      </c>
      <c r="W28" s="129" t="str">
        <f t="shared" si="0"/>
        <v>-</v>
      </c>
    </row>
    <row r="29" spans="1:23" x14ac:dyDescent="0.25">
      <c r="A29" s="25" t="s">
        <v>1016</v>
      </c>
      <c r="B29" s="25" t="s">
        <v>1017</v>
      </c>
      <c r="C29" s="25" t="s">
        <v>1018</v>
      </c>
      <c r="D29" s="25" t="s">
        <v>336</v>
      </c>
      <c r="E29" s="26" t="s">
        <v>337</v>
      </c>
      <c r="F29" s="27">
        <v>3668132675.9980001</v>
      </c>
      <c r="G29" s="27">
        <v>17843</v>
      </c>
      <c r="H29" s="27">
        <v>0</v>
      </c>
      <c r="I29" s="28">
        <v>-2.0775600000000001</v>
      </c>
      <c r="J29" s="28">
        <v>4.98428</v>
      </c>
      <c r="K29" s="28">
        <v>12.937720000000001</v>
      </c>
      <c r="L29" s="28">
        <v>4.0822000000000003</v>
      </c>
      <c r="M29" s="28">
        <v>6.6852150740426719</v>
      </c>
      <c r="N29" s="28">
        <v>2.3957833352279985</v>
      </c>
      <c r="O29" s="28">
        <v>-0.21907949710813399</v>
      </c>
      <c r="P29" s="28">
        <v>-2.8860100000000055</v>
      </c>
      <c r="Q29" s="27">
        <v>1</v>
      </c>
      <c r="R29" s="28">
        <v>0.30810611157583079</v>
      </c>
      <c r="S29" s="28">
        <v>-0.10672965511459212</v>
      </c>
      <c r="T29" s="28">
        <v>0.63242719416678261</v>
      </c>
      <c r="U29" s="28">
        <v>2.3706986439974669</v>
      </c>
      <c r="V29" s="28">
        <v>-0.48956870293119792</v>
      </c>
      <c r="W29" s="129" t="str">
        <f t="shared" si="0"/>
        <v>-</v>
      </c>
    </row>
    <row r="30" spans="1:23" x14ac:dyDescent="0.25">
      <c r="A30" s="25" t="s">
        <v>1271</v>
      </c>
      <c r="B30" s="25" t="s">
        <v>1272</v>
      </c>
      <c r="C30" s="25" t="s">
        <v>1273</v>
      </c>
      <c r="D30" s="25" t="s">
        <v>1274</v>
      </c>
      <c r="E30" s="26" t="s">
        <v>337</v>
      </c>
      <c r="F30" s="27">
        <v>233568771.00099999</v>
      </c>
      <c r="G30" s="27">
        <v>8174</v>
      </c>
      <c r="H30" s="27">
        <v>0</v>
      </c>
      <c r="I30" s="28">
        <v>0.30785000000000001</v>
      </c>
      <c r="J30" s="28">
        <v>5.4418199999999999</v>
      </c>
      <c r="K30" s="28">
        <v>14.143610000000001</v>
      </c>
      <c r="L30" s="28">
        <v>3.0373600000000001</v>
      </c>
      <c r="M30" s="28">
        <v>7.9056528969348561</v>
      </c>
      <c r="N30" s="28">
        <v>1.8010946223954765</v>
      </c>
      <c r="O30" s="28">
        <v>0.38619337706159446</v>
      </c>
      <c r="P30" s="28">
        <v>-1.2330799999999975</v>
      </c>
      <c r="Q30" s="27">
        <v>1</v>
      </c>
      <c r="R30" s="28">
        <v>0.59553515464586693</v>
      </c>
      <c r="S30" s="28">
        <v>-9.6889683684044825E-2</v>
      </c>
      <c r="T30" s="28">
        <v>0.71318317747081961</v>
      </c>
      <c r="U30" s="28">
        <v>1.4813404978011346</v>
      </c>
      <c r="V30" s="28">
        <v>0.64879235340609132</v>
      </c>
      <c r="W30" s="129">
        <f t="shared" si="0"/>
        <v>0.38619337706159446</v>
      </c>
    </row>
    <row r="31" spans="1:23" x14ac:dyDescent="0.25">
      <c r="A31" s="25" t="s">
        <v>1186</v>
      </c>
      <c r="B31" s="25" t="s">
        <v>1187</v>
      </c>
      <c r="C31" s="25" t="s">
        <v>1188</v>
      </c>
      <c r="D31" s="25" t="s">
        <v>112</v>
      </c>
      <c r="E31" s="26" t="s">
        <v>112</v>
      </c>
      <c r="F31" s="27">
        <v>3399249194.9990001</v>
      </c>
      <c r="G31" s="27">
        <v>28929</v>
      </c>
      <c r="H31" s="27">
        <v>4</v>
      </c>
      <c r="I31" s="28">
        <v>-1.9860800000000001</v>
      </c>
      <c r="J31" s="28">
        <v>8.9713999999999992</v>
      </c>
      <c r="K31" s="28">
        <v>14.39888</v>
      </c>
      <c r="L31" s="28">
        <v>3.8127599999999999</v>
      </c>
      <c r="M31" s="28">
        <v>8.7501316656756423</v>
      </c>
      <c r="N31" s="28">
        <v>2.6907926721871731</v>
      </c>
      <c r="O31" s="28">
        <v>0.57234048512528646</v>
      </c>
      <c r="P31" s="28">
        <v>-2.9781300000000011</v>
      </c>
      <c r="Q31" s="27">
        <v>1</v>
      </c>
      <c r="R31" s="28">
        <v>0.31667412988471766</v>
      </c>
      <c r="S31" s="28">
        <v>0.19101631385214718</v>
      </c>
      <c r="T31" s="28">
        <v>0.47090003280984827</v>
      </c>
      <c r="U31" s="28">
        <v>2.60843830159825</v>
      </c>
      <c r="V31" s="28">
        <v>1.436478317579204</v>
      </c>
      <c r="W31" s="129">
        <f t="shared" si="0"/>
        <v>0.57234048512528646</v>
      </c>
    </row>
    <row r="32" spans="1:23" x14ac:dyDescent="0.25">
      <c r="A32" s="25" t="s">
        <v>1217</v>
      </c>
      <c r="B32" s="25" t="s">
        <v>1218</v>
      </c>
      <c r="C32" s="25" t="s">
        <v>1219</v>
      </c>
      <c r="D32" s="25" t="s">
        <v>57</v>
      </c>
      <c r="E32" s="26" t="s">
        <v>58</v>
      </c>
      <c r="F32" s="27">
        <v>1590596.9990000001</v>
      </c>
      <c r="G32" s="27">
        <v>350</v>
      </c>
      <c r="H32" s="27">
        <v>0</v>
      </c>
      <c r="I32" s="28">
        <v>2.4105500000000002</v>
      </c>
      <c r="J32" s="28">
        <v>4.7334300000000002</v>
      </c>
      <c r="K32" s="28">
        <v>12.70613</v>
      </c>
      <c r="L32" s="28">
        <v>3.3759000000000001</v>
      </c>
      <c r="M32" s="28">
        <v>7.3944369032558077</v>
      </c>
      <c r="N32" s="28">
        <v>1.3913501642347947</v>
      </c>
      <c r="O32" s="28">
        <v>0.13250066423985232</v>
      </c>
      <c r="P32" s="28">
        <v>-0.49829999999999597</v>
      </c>
      <c r="Q32" s="27">
        <v>1</v>
      </c>
      <c r="R32" s="28">
        <v>0.52577566870866965</v>
      </c>
      <c r="S32" s="28">
        <v>-0.16251016062868323</v>
      </c>
      <c r="T32" s="28">
        <v>0.85819896905390736</v>
      </c>
      <c r="U32" s="28">
        <v>1.3545073337466038</v>
      </c>
      <c r="V32" s="28">
        <v>0.1719566083438151</v>
      </c>
      <c r="W32" s="129">
        <f t="shared" si="0"/>
        <v>0.13250066423985232</v>
      </c>
    </row>
    <row r="33" spans="1:23" x14ac:dyDescent="0.25">
      <c r="A33" s="25" t="s">
        <v>1154</v>
      </c>
      <c r="B33" s="25" t="s">
        <v>1155</v>
      </c>
      <c r="C33" s="25" t="s">
        <v>1156</v>
      </c>
      <c r="D33" s="25" t="s">
        <v>57</v>
      </c>
      <c r="E33" s="26" t="s">
        <v>58</v>
      </c>
      <c r="F33" s="27">
        <v>1805082486</v>
      </c>
      <c r="G33" s="27">
        <v>20993</v>
      </c>
      <c r="H33" s="27">
        <v>0</v>
      </c>
      <c r="I33" s="28">
        <v>2.4794100000000001</v>
      </c>
      <c r="J33" s="28">
        <v>4.7927999999999997</v>
      </c>
      <c r="K33" s="28">
        <v>12.855420000000001</v>
      </c>
      <c r="L33" s="28">
        <v>3.49092</v>
      </c>
      <c r="M33" s="28">
        <v>7.5105956363467286</v>
      </c>
      <c r="N33" s="28">
        <v>1.4006847024682505</v>
      </c>
      <c r="O33" s="28">
        <v>0.21454760911767046</v>
      </c>
      <c r="P33" s="28">
        <v>-0.49234999999999696</v>
      </c>
      <c r="Q33" s="27">
        <v>1</v>
      </c>
      <c r="R33" s="28">
        <v>0.51826501265062674</v>
      </c>
      <c r="S33" s="28">
        <v>-0.17071958474805554</v>
      </c>
      <c r="T33" s="28">
        <v>0.86223369072555656</v>
      </c>
      <c r="U33" s="28">
        <v>1.3698021226311345</v>
      </c>
      <c r="V33" s="28">
        <v>0.28030344553935382</v>
      </c>
      <c r="W33" s="129">
        <f t="shared" si="0"/>
        <v>0.21454760911767046</v>
      </c>
    </row>
    <row r="34" spans="1:23" x14ac:dyDescent="0.25">
      <c r="A34" s="25" t="s">
        <v>1133</v>
      </c>
      <c r="B34" s="25" t="s">
        <v>1134</v>
      </c>
      <c r="C34" s="25" t="s">
        <v>1135</v>
      </c>
      <c r="D34" s="25" t="s">
        <v>57</v>
      </c>
      <c r="E34" s="26" t="s">
        <v>58</v>
      </c>
      <c r="F34" s="27">
        <v>957827236.99899995</v>
      </c>
      <c r="G34" s="27">
        <v>249</v>
      </c>
      <c r="H34" s="27">
        <v>0</v>
      </c>
      <c r="I34" s="28">
        <v>2.9182899999999998</v>
      </c>
      <c r="J34" s="28">
        <v>5.4897900000000002</v>
      </c>
      <c r="K34" s="28">
        <v>13.56183</v>
      </c>
      <c r="L34" s="28">
        <v>3.9394</v>
      </c>
      <c r="M34" s="28">
        <v>8.121127892302038</v>
      </c>
      <c r="N34" s="28">
        <v>1.3413600088893429</v>
      </c>
      <c r="O34" s="28">
        <v>0.67919559548515362</v>
      </c>
      <c r="P34" s="28">
        <v>-9.3540000000003065E-2</v>
      </c>
      <c r="Q34" s="27">
        <v>1</v>
      </c>
      <c r="R34" s="28">
        <v>0.48238440794985438</v>
      </c>
      <c r="S34" s="28">
        <v>-0.1940518044508403</v>
      </c>
      <c r="T34" s="28">
        <v>0.94303876529557407</v>
      </c>
      <c r="U34" s="28">
        <v>1.3903265073582023</v>
      </c>
      <c r="V34" s="28">
        <v>0.84977624520252704</v>
      </c>
      <c r="W34" s="129">
        <f t="shared" si="0"/>
        <v>0.67919559548515362</v>
      </c>
    </row>
    <row r="35" spans="1:23" x14ac:dyDescent="0.25">
      <c r="A35" s="25" t="s">
        <v>1147</v>
      </c>
      <c r="B35" s="25" t="s">
        <v>1148</v>
      </c>
      <c r="C35" s="25" t="s">
        <v>1149</v>
      </c>
      <c r="D35" s="25" t="s">
        <v>57</v>
      </c>
      <c r="E35" s="26" t="s">
        <v>58</v>
      </c>
      <c r="F35" s="27">
        <v>8063886.0020000003</v>
      </c>
      <c r="G35" s="27">
        <v>27596</v>
      </c>
      <c r="H35" s="27">
        <v>0</v>
      </c>
      <c r="I35" s="28">
        <v>1.6897599999999999</v>
      </c>
      <c r="J35" s="28">
        <v>4.1713199999999997</v>
      </c>
      <c r="K35" s="28">
        <v>12.16854</v>
      </c>
      <c r="L35" s="28">
        <v>3.2867199999999999</v>
      </c>
      <c r="M35" s="28">
        <v>6.825363267304918</v>
      </c>
      <c r="N35" s="28">
        <v>1.4055415719053941</v>
      </c>
      <c r="O35" s="28">
        <v>-0.27371571406316741</v>
      </c>
      <c r="P35" s="28">
        <v>-0.56540999999999952</v>
      </c>
      <c r="Q35" s="27">
        <v>1</v>
      </c>
      <c r="R35" s="28">
        <v>0.51020288799937608</v>
      </c>
      <c r="S35" s="28">
        <v>-0.1707995995490614</v>
      </c>
      <c r="T35" s="28">
        <v>0.86338905428205681</v>
      </c>
      <c r="U35" s="28">
        <v>1.3836535520040174</v>
      </c>
      <c r="V35" s="28">
        <v>-0.3588457424220648</v>
      </c>
      <c r="W35" s="129" t="str">
        <f t="shared" si="0"/>
        <v>-</v>
      </c>
    </row>
    <row r="36" spans="1:23" x14ac:dyDescent="0.25">
      <c r="A36" s="25" t="s">
        <v>1214</v>
      </c>
      <c r="B36" s="25" t="s">
        <v>1215</v>
      </c>
      <c r="C36" s="25" t="s">
        <v>1216</v>
      </c>
      <c r="D36" s="25" t="s">
        <v>57</v>
      </c>
      <c r="E36" s="26" t="s">
        <v>58</v>
      </c>
      <c r="F36" s="27">
        <v>7472281072</v>
      </c>
      <c r="G36" s="27">
        <v>13332</v>
      </c>
      <c r="H36" s="27">
        <v>0</v>
      </c>
      <c r="I36" s="28">
        <v>2.6886199999999998</v>
      </c>
      <c r="J36" s="28">
        <v>5.00922</v>
      </c>
      <c r="K36" s="28">
        <v>13.0877</v>
      </c>
      <c r="L36" s="28">
        <v>3.5598700000000001</v>
      </c>
      <c r="M36" s="28">
        <v>7.7318588595933102</v>
      </c>
      <c r="N36" s="28">
        <v>1.40203299070586</v>
      </c>
      <c r="O36" s="28">
        <v>0.37215727500545442</v>
      </c>
      <c r="P36" s="28">
        <v>-0.47593999999999692</v>
      </c>
      <c r="Q36" s="27">
        <v>1</v>
      </c>
      <c r="R36" s="28">
        <v>0.51865590138051543</v>
      </c>
      <c r="S36" s="28">
        <v>-0.17084784539474357</v>
      </c>
      <c r="T36" s="28">
        <v>0.86210263246800933</v>
      </c>
      <c r="U36" s="28">
        <v>1.3699159896198709</v>
      </c>
      <c r="V36" s="28">
        <v>0.48668629587305112</v>
      </c>
      <c r="W36" s="129">
        <f t="shared" si="0"/>
        <v>0.37215727500545442</v>
      </c>
    </row>
    <row r="37" spans="1:23" x14ac:dyDescent="0.25">
      <c r="A37" s="25" t="s">
        <v>1144</v>
      </c>
      <c r="B37" s="25" t="s">
        <v>1145</v>
      </c>
      <c r="C37" s="25" t="s">
        <v>1146</v>
      </c>
      <c r="D37" s="25" t="s">
        <v>57</v>
      </c>
      <c r="E37" s="26" t="s">
        <v>58</v>
      </c>
      <c r="F37" s="27">
        <v>990498089.00100005</v>
      </c>
      <c r="G37" s="27">
        <v>5091</v>
      </c>
      <c r="H37" s="27">
        <v>1</v>
      </c>
      <c r="I37" s="28">
        <v>2.9109500000000001</v>
      </c>
      <c r="J37" s="28">
        <v>4.8524500000000002</v>
      </c>
      <c r="K37" s="28">
        <v>13.07883</v>
      </c>
      <c r="L37" s="28">
        <v>3.78443</v>
      </c>
      <c r="M37" s="28">
        <v>7.6611251816800063</v>
      </c>
      <c r="N37" s="28">
        <v>1.3601381758052589</v>
      </c>
      <c r="O37" s="28">
        <v>0.33161564567401403</v>
      </c>
      <c r="P37" s="28">
        <v>-0.19742999999999844</v>
      </c>
      <c r="Q37" s="27">
        <v>1</v>
      </c>
      <c r="R37" s="28">
        <v>0.49949532936427249</v>
      </c>
      <c r="S37" s="28">
        <v>-0.17914116089274637</v>
      </c>
      <c r="T37" s="28">
        <v>0.92887546552737854</v>
      </c>
      <c r="U37" s="28">
        <v>1.3761668567392615</v>
      </c>
      <c r="V37" s="28">
        <v>0.42070959243298844</v>
      </c>
      <c r="W37" s="129">
        <f t="shared" si="0"/>
        <v>0.33161564567401403</v>
      </c>
    </row>
    <row r="38" spans="1:23" x14ac:dyDescent="0.25">
      <c r="A38" s="25" t="s">
        <v>1195</v>
      </c>
      <c r="B38" s="25" t="s">
        <v>1196</v>
      </c>
      <c r="C38" s="25" t="s">
        <v>1197</v>
      </c>
      <c r="D38" s="25" t="s">
        <v>1198</v>
      </c>
      <c r="E38" s="26" t="s">
        <v>302</v>
      </c>
      <c r="F38" s="27">
        <v>1549790783.0009999</v>
      </c>
      <c r="G38" s="27">
        <v>20897</v>
      </c>
      <c r="H38" s="27">
        <v>0</v>
      </c>
      <c r="I38" s="28">
        <v>0.81479999999999997</v>
      </c>
      <c r="J38" s="28">
        <v>7.2670399999999997</v>
      </c>
      <c r="K38" s="28">
        <v>13.095090000000001</v>
      </c>
      <c r="L38" s="28">
        <v>2.5956899999999998</v>
      </c>
      <c r="M38" s="28">
        <v>7.8496260865422718</v>
      </c>
      <c r="N38" s="28">
        <v>2.2762068854124498</v>
      </c>
      <c r="O38" s="28">
        <v>0.28096918972368207</v>
      </c>
      <c r="P38" s="28">
        <v>-2.7989496526240054</v>
      </c>
      <c r="Q38" s="27">
        <v>2</v>
      </c>
      <c r="R38" s="28">
        <v>0.41332548131231511</v>
      </c>
      <c r="S38" s="28">
        <v>8.0908342487262211E-2</v>
      </c>
      <c r="T38" s="28">
        <v>0.39492184610765446</v>
      </c>
      <c r="U38" s="28">
        <v>2.120856944917044</v>
      </c>
      <c r="V38" s="28">
        <v>0.59653345265311408</v>
      </c>
      <c r="W38" s="129">
        <f t="shared" si="0"/>
        <v>0.28096918972368207</v>
      </c>
    </row>
    <row r="39" spans="1:23" x14ac:dyDescent="0.25">
      <c r="A39" s="25" t="s">
        <v>1377</v>
      </c>
      <c r="B39" s="25" t="s">
        <v>1378</v>
      </c>
      <c r="C39" s="25" t="s">
        <v>1379</v>
      </c>
      <c r="D39" s="25" t="s">
        <v>1380</v>
      </c>
      <c r="E39" s="26" t="s">
        <v>302</v>
      </c>
      <c r="F39" s="27">
        <v>246296443.00099999</v>
      </c>
      <c r="G39" s="27">
        <v>5145</v>
      </c>
      <c r="H39" s="27">
        <v>0</v>
      </c>
      <c r="I39" s="28">
        <v>1.7736700000000001</v>
      </c>
      <c r="J39" s="28">
        <v>6.2030500000000002</v>
      </c>
      <c r="K39" s="28">
        <v>13.870150000000001</v>
      </c>
      <c r="L39" s="28">
        <v>2.9975399999999999</v>
      </c>
      <c r="M39" s="28">
        <v>9.1927954463587156</v>
      </c>
      <c r="N39" s="28">
        <v>1.3388400681186678</v>
      </c>
      <c r="O39" s="28">
        <v>1.4809187529324139</v>
      </c>
      <c r="P39" s="28" t="s">
        <v>4613</v>
      </c>
      <c r="Q39" s="27" t="s">
        <v>4613</v>
      </c>
      <c r="R39" s="28">
        <v>0.74743541710282746</v>
      </c>
      <c r="S39" s="28">
        <v>-0.13990833289544358</v>
      </c>
      <c r="T39" s="28">
        <v>0.66249297080634872</v>
      </c>
      <c r="U39" s="28">
        <v>0.97103003612609606</v>
      </c>
      <c r="V39" s="28">
        <v>1.8493721164508869</v>
      </c>
      <c r="W39" s="129">
        <f t="shared" si="0"/>
        <v>1.4809187529324139</v>
      </c>
    </row>
    <row r="40" spans="1:23" x14ac:dyDescent="0.25">
      <c r="A40" s="25" t="s">
        <v>1019</v>
      </c>
      <c r="B40" s="25" t="s">
        <v>1020</v>
      </c>
      <c r="C40" s="25" t="s">
        <v>1021</v>
      </c>
      <c r="D40" s="25" t="s">
        <v>1022</v>
      </c>
      <c r="E40" s="26" t="s">
        <v>1023</v>
      </c>
      <c r="F40" s="27">
        <v>47630858.998000003</v>
      </c>
      <c r="G40" s="27">
        <v>131</v>
      </c>
      <c r="H40" s="27">
        <v>0</v>
      </c>
      <c r="I40" s="28">
        <v>1.6889099999999999</v>
      </c>
      <c r="J40" s="28">
        <v>4.57585</v>
      </c>
      <c r="K40" s="28">
        <v>12.30325</v>
      </c>
      <c r="L40" s="28">
        <v>4.0638800000000002</v>
      </c>
      <c r="M40" s="28">
        <v>6.9954623751811829</v>
      </c>
      <c r="N40" s="28">
        <v>1.6471468261613271</v>
      </c>
      <c r="O40" s="28">
        <v>-0.1302978603452479</v>
      </c>
      <c r="P40" s="28">
        <v>-0.45247000000000481</v>
      </c>
      <c r="Q40" s="27">
        <v>1</v>
      </c>
      <c r="R40" s="28">
        <v>0.30823433544702572</v>
      </c>
      <c r="S40" s="28">
        <v>-0.18736459981554882</v>
      </c>
      <c r="T40" s="28">
        <v>0.86270949713569001</v>
      </c>
      <c r="U40" s="28">
        <v>1.798420652528212</v>
      </c>
      <c r="V40" s="28">
        <v>-0.20018612331489383</v>
      </c>
      <c r="W40" s="129" t="str">
        <f t="shared" si="0"/>
        <v>-</v>
      </c>
    </row>
    <row r="41" spans="1:23" x14ac:dyDescent="0.25">
      <c r="A41" s="25" t="s">
        <v>1355</v>
      </c>
      <c r="B41" s="25" t="s">
        <v>1356</v>
      </c>
      <c r="C41" s="25" t="s">
        <v>1357</v>
      </c>
      <c r="D41" s="25" t="s">
        <v>206</v>
      </c>
      <c r="E41" s="26" t="s">
        <v>207</v>
      </c>
      <c r="F41" s="27">
        <v>109396169.999</v>
      </c>
      <c r="G41" s="27">
        <v>157</v>
      </c>
      <c r="H41" s="27">
        <v>14</v>
      </c>
      <c r="I41" s="28">
        <v>1.4009799999999999</v>
      </c>
      <c r="J41" s="28">
        <v>6.4306099999999997</v>
      </c>
      <c r="K41" s="28">
        <v>13.464130000000001</v>
      </c>
      <c r="L41" s="28">
        <v>2.5158900000000002</v>
      </c>
      <c r="M41" s="28">
        <v>7.7145928455339297</v>
      </c>
      <c r="N41" s="28">
        <v>1.8993122444874619</v>
      </c>
      <c r="O41" s="28">
        <v>0.26562813181126221</v>
      </c>
      <c r="P41" s="28">
        <v>-1.9175599999999959</v>
      </c>
      <c r="Q41" s="27">
        <v>1</v>
      </c>
      <c r="R41" s="28">
        <v>0.56929264468104857</v>
      </c>
      <c r="S41" s="28">
        <v>0.16837550074412508</v>
      </c>
      <c r="T41" s="28">
        <v>0.53204717066901364</v>
      </c>
      <c r="U41" s="28">
        <v>1.5917802341239256</v>
      </c>
      <c r="V41" s="28">
        <v>0.47058145412308683</v>
      </c>
      <c r="W41" s="129">
        <f t="shared" si="0"/>
        <v>0.26562813181126221</v>
      </c>
    </row>
    <row r="42" spans="1:23" x14ac:dyDescent="0.25">
      <c r="A42" s="25" t="s">
        <v>1157</v>
      </c>
      <c r="B42" s="25" t="s">
        <v>1158</v>
      </c>
      <c r="C42" s="25" t="s">
        <v>1159</v>
      </c>
      <c r="D42" s="25" t="s">
        <v>887</v>
      </c>
      <c r="E42" s="26" t="s">
        <v>1012</v>
      </c>
      <c r="F42" s="27">
        <v>1407767985.9990001</v>
      </c>
      <c r="G42" s="27">
        <v>43727</v>
      </c>
      <c r="H42" s="27">
        <v>4</v>
      </c>
      <c r="I42" s="28">
        <v>1.68163</v>
      </c>
      <c r="J42" s="28">
        <v>6.7039</v>
      </c>
      <c r="K42" s="28">
        <v>13.740309999999999</v>
      </c>
      <c r="L42" s="28">
        <v>2.3428499999999999</v>
      </c>
      <c r="M42" s="28">
        <v>8.097934807762952</v>
      </c>
      <c r="N42" s="28">
        <v>1.4046364457575762</v>
      </c>
      <c r="O42" s="28">
        <v>0.63208720529790041</v>
      </c>
      <c r="P42" s="28">
        <v>-0.5769499999999983</v>
      </c>
      <c r="Q42" s="27">
        <v>1</v>
      </c>
      <c r="R42" s="28">
        <v>0.70703810104435705</v>
      </c>
      <c r="S42" s="28">
        <v>8.3485545579852341E-2</v>
      </c>
      <c r="T42" s="28">
        <v>0.73991541535682914</v>
      </c>
      <c r="U42" s="28">
        <v>1.0697876252789613</v>
      </c>
      <c r="V42" s="28">
        <v>0.82814293974413644</v>
      </c>
      <c r="W42" s="129">
        <f t="shared" si="0"/>
        <v>0.63208720529790041</v>
      </c>
    </row>
    <row r="43" spans="1:23" x14ac:dyDescent="0.25">
      <c r="A43" s="25" t="s">
        <v>1009</v>
      </c>
      <c r="B43" s="25" t="s">
        <v>1010</v>
      </c>
      <c r="C43" s="25" t="s">
        <v>1011</v>
      </c>
      <c r="D43" s="25" t="s">
        <v>887</v>
      </c>
      <c r="E43" s="26" t="s">
        <v>1012</v>
      </c>
      <c r="F43" s="27">
        <v>615117965.99800003</v>
      </c>
      <c r="G43" s="27">
        <v>1053</v>
      </c>
      <c r="H43" s="27">
        <v>0</v>
      </c>
      <c r="I43" s="28">
        <v>2.2302900000000001</v>
      </c>
      <c r="J43" s="28">
        <v>4.7288800000000002</v>
      </c>
      <c r="K43" s="28">
        <v>12.51815</v>
      </c>
      <c r="L43" s="28">
        <v>4.0418000000000003</v>
      </c>
      <c r="M43" s="28">
        <v>7.2816239510282266</v>
      </c>
      <c r="N43" s="28">
        <v>1.3452468539126579</v>
      </c>
      <c r="O43" s="28">
        <v>5.3181219874758948E-2</v>
      </c>
      <c r="P43" s="28" t="s">
        <v>4613</v>
      </c>
      <c r="Q43" s="27" t="s">
        <v>4613</v>
      </c>
      <c r="R43" s="28">
        <v>0.38623012469414864</v>
      </c>
      <c r="S43" s="28">
        <v>-0.21877573769665595</v>
      </c>
      <c r="T43" s="28">
        <v>0.98905766765841396</v>
      </c>
      <c r="U43" s="28">
        <v>1.5158871330544366</v>
      </c>
      <c r="V43" s="28">
        <v>6.6730541880222205E-2</v>
      </c>
      <c r="W43" s="129">
        <f t="shared" si="0"/>
        <v>5.3181219874758948E-2</v>
      </c>
    </row>
    <row r="44" spans="1:23" x14ac:dyDescent="0.25">
      <c r="A44" s="25" t="s">
        <v>1267</v>
      </c>
      <c r="B44" s="25" t="s">
        <v>1268</v>
      </c>
      <c r="C44" s="25" t="s">
        <v>1269</v>
      </c>
      <c r="D44" s="25" t="s">
        <v>1270</v>
      </c>
      <c r="E44" s="26" t="s">
        <v>1012</v>
      </c>
      <c r="F44" s="27">
        <v>85637798.002000004</v>
      </c>
      <c r="G44" s="27">
        <v>8711</v>
      </c>
      <c r="H44" s="27">
        <v>0</v>
      </c>
      <c r="I44" s="28">
        <v>-0.65476999999999996</v>
      </c>
      <c r="J44" s="28">
        <v>7.3765900000000002</v>
      </c>
      <c r="K44" s="28">
        <v>13.711460000000001</v>
      </c>
      <c r="L44" s="28">
        <v>2.76559</v>
      </c>
      <c r="M44" s="28">
        <v>8.0561352908064432</v>
      </c>
      <c r="N44" s="28">
        <v>2.8630130804744187</v>
      </c>
      <c r="O44" s="28">
        <v>0.29551147155841051</v>
      </c>
      <c r="P44" s="28">
        <v>-3.7441999999999975</v>
      </c>
      <c r="Q44" s="27">
        <v>1</v>
      </c>
      <c r="R44" s="28">
        <v>0.43135570748651991</v>
      </c>
      <c r="S44" s="28">
        <v>-2.2946088415807649E-2</v>
      </c>
      <c r="T44" s="28">
        <v>0.34788530479880941</v>
      </c>
      <c r="U44" s="28">
        <v>2.5876252631866739</v>
      </c>
      <c r="V44" s="28">
        <v>0.78915451986358853</v>
      </c>
      <c r="W44" s="129">
        <f t="shared" si="0"/>
        <v>0.29551147155841051</v>
      </c>
    </row>
    <row r="45" spans="1:23" x14ac:dyDescent="0.25">
      <c r="A45" s="25" t="s">
        <v>1349</v>
      </c>
      <c r="B45" s="25" t="s">
        <v>1350</v>
      </c>
      <c r="C45" s="25" t="s">
        <v>1351</v>
      </c>
      <c r="D45" s="25" t="s">
        <v>447</v>
      </c>
      <c r="E45" s="26" t="s">
        <v>337</v>
      </c>
      <c r="F45" s="27">
        <v>320268441</v>
      </c>
      <c r="G45" s="27">
        <v>209</v>
      </c>
      <c r="H45" s="27">
        <v>15</v>
      </c>
      <c r="I45" s="28">
        <v>2.9657399999999998</v>
      </c>
      <c r="J45" s="28">
        <v>10.286849999999999</v>
      </c>
      <c r="K45" s="28">
        <v>15.72057</v>
      </c>
      <c r="L45" s="28">
        <v>2.3346399999999998</v>
      </c>
      <c r="M45" s="28">
        <v>11.10860043141335</v>
      </c>
      <c r="N45" s="28">
        <v>1.593120265272495</v>
      </c>
      <c r="O45" s="28">
        <v>2.4470960756010842</v>
      </c>
      <c r="P45" s="28">
        <v>-0.46669999999999767</v>
      </c>
      <c r="Q45" s="27">
        <v>1</v>
      </c>
      <c r="R45" s="28">
        <v>0.63208659535552181</v>
      </c>
      <c r="S45" s="28">
        <v>4.5170340098764708E-2</v>
      </c>
      <c r="T45" s="28">
        <v>0.4132257012338803</v>
      </c>
      <c r="U45" s="28">
        <v>1.2926480514940748</v>
      </c>
      <c r="V45" s="28">
        <v>3.6363355697424327</v>
      </c>
      <c r="W45" s="129">
        <f t="shared" si="0"/>
        <v>2.4470960756010842</v>
      </c>
    </row>
    <row r="46" spans="1:23" x14ac:dyDescent="0.25">
      <c r="A46" s="25" t="s">
        <v>1097</v>
      </c>
      <c r="B46" s="25" t="s">
        <v>1098</v>
      </c>
      <c r="C46" s="25" t="s">
        <v>1099</v>
      </c>
      <c r="D46" s="25" t="s">
        <v>1100</v>
      </c>
      <c r="E46" s="26" t="s">
        <v>302</v>
      </c>
      <c r="F46" s="27">
        <v>29469031.999000002</v>
      </c>
      <c r="G46" s="27">
        <v>327</v>
      </c>
      <c r="H46" s="27">
        <v>0</v>
      </c>
      <c r="I46" s="28">
        <v>2.0216599999999998</v>
      </c>
      <c r="J46" s="28">
        <v>5.13124</v>
      </c>
      <c r="K46" s="28">
        <v>10.268129999999999</v>
      </c>
      <c r="L46" s="28">
        <v>3.6471100000000001</v>
      </c>
      <c r="M46" s="28">
        <v>7.1896435213895993</v>
      </c>
      <c r="N46" s="28">
        <v>1.736311381773497</v>
      </c>
      <c r="O46" s="28">
        <v>-1.1771253203439941E-2</v>
      </c>
      <c r="P46" s="28">
        <v>-1.1229099999999992</v>
      </c>
      <c r="Q46" s="27">
        <v>1</v>
      </c>
      <c r="R46" s="28">
        <v>0.34897588210227309</v>
      </c>
      <c r="S46" s="28">
        <v>-0.13517718555405792</v>
      </c>
      <c r="T46" s="28">
        <v>0.44934254070791468</v>
      </c>
      <c r="U46" s="28">
        <v>1.8063439792201155</v>
      </c>
      <c r="V46" s="28">
        <v>-1.9064028790849452E-2</v>
      </c>
      <c r="W46" s="129" t="str">
        <f t="shared" si="0"/>
        <v>-</v>
      </c>
    </row>
    <row r="47" spans="1:23" x14ac:dyDescent="0.25">
      <c r="A47" s="25" t="s">
        <v>1308</v>
      </c>
      <c r="B47" s="25" t="s">
        <v>1309</v>
      </c>
      <c r="C47" s="25" t="s">
        <v>1310</v>
      </c>
      <c r="D47" s="25" t="s">
        <v>1100</v>
      </c>
      <c r="E47" s="26" t="s">
        <v>302</v>
      </c>
      <c r="F47" s="27">
        <v>39281327.001000002</v>
      </c>
      <c r="G47" s="27">
        <v>1092</v>
      </c>
      <c r="H47" s="27">
        <v>0</v>
      </c>
      <c r="I47" s="28">
        <v>-2.52603</v>
      </c>
      <c r="J47" s="28">
        <v>5.2591999999999999</v>
      </c>
      <c r="K47" s="28">
        <v>12.99578</v>
      </c>
      <c r="L47" s="28">
        <v>3.69468</v>
      </c>
      <c r="M47" s="28">
        <v>7.0230620688952028</v>
      </c>
      <c r="N47" s="28">
        <v>2.1640232211242005</v>
      </c>
      <c r="O47" s="28">
        <v>-8.6422369031747687E-2</v>
      </c>
      <c r="P47" s="28">
        <v>-2.0684299999999989</v>
      </c>
      <c r="Q47" s="27">
        <v>1</v>
      </c>
      <c r="R47" s="28">
        <v>0.39341551216597342</v>
      </c>
      <c r="S47" s="28">
        <v>-9.8426005115445012E-2</v>
      </c>
      <c r="T47" s="28">
        <v>0.60226474483303616</v>
      </c>
      <c r="U47" s="28">
        <v>2.0612255576717096</v>
      </c>
      <c r="V47" s="28">
        <v>-0.17444256153604787</v>
      </c>
      <c r="W47" s="129" t="str">
        <f t="shared" si="0"/>
        <v>-</v>
      </c>
    </row>
    <row r="48" spans="1:23" x14ac:dyDescent="0.25">
      <c r="A48" s="25" t="s">
        <v>1005</v>
      </c>
      <c r="B48" s="25" t="s">
        <v>1006</v>
      </c>
      <c r="C48" s="25" t="s">
        <v>1007</v>
      </c>
      <c r="D48" s="25" t="s">
        <v>1008</v>
      </c>
      <c r="E48" s="26" t="s">
        <v>302</v>
      </c>
      <c r="F48" s="27">
        <v>376581053.99900001</v>
      </c>
      <c r="G48" s="27">
        <v>6867</v>
      </c>
      <c r="H48" s="27">
        <v>0</v>
      </c>
      <c r="I48" s="28">
        <v>2.7991299999999999</v>
      </c>
      <c r="J48" s="28">
        <v>6.4309599999999998</v>
      </c>
      <c r="K48" s="28">
        <v>13.18135</v>
      </c>
      <c r="L48" s="28">
        <v>3.13341</v>
      </c>
      <c r="M48" s="28">
        <v>8.4065033921025147</v>
      </c>
      <c r="N48" s="28">
        <v>1.1170322839018789</v>
      </c>
      <c r="O48" s="28">
        <v>1.0710713799773577</v>
      </c>
      <c r="P48" s="28">
        <v>-0.12952999999999992</v>
      </c>
      <c r="Q48" s="27">
        <v>1</v>
      </c>
      <c r="R48" s="28">
        <v>0.65806948144712862</v>
      </c>
      <c r="S48" s="28">
        <v>-4.0850383606560646E-2</v>
      </c>
      <c r="T48" s="28">
        <v>0.86242632015968734</v>
      </c>
      <c r="U48" s="28">
        <v>1.0661771266775872</v>
      </c>
      <c r="V48" s="28">
        <v>1.1159596994614329</v>
      </c>
      <c r="W48" s="129">
        <f t="shared" si="0"/>
        <v>1.0710713799773577</v>
      </c>
    </row>
    <row r="49" spans="1:23" x14ac:dyDescent="0.25">
      <c r="A49" s="25" t="s">
        <v>1085</v>
      </c>
      <c r="B49" s="25" t="s">
        <v>1086</v>
      </c>
      <c r="C49" s="25" t="s">
        <v>1087</v>
      </c>
      <c r="D49" s="25" t="s">
        <v>622</v>
      </c>
      <c r="E49" s="26" t="s">
        <v>491</v>
      </c>
      <c r="F49" s="27">
        <v>561510765</v>
      </c>
      <c r="G49" s="27">
        <v>4180</v>
      </c>
      <c r="H49" s="27">
        <v>0</v>
      </c>
      <c r="I49" s="28">
        <v>3.3776600000000001</v>
      </c>
      <c r="J49" s="28">
        <v>6.0436800000000002</v>
      </c>
      <c r="K49" s="28">
        <v>13.40808</v>
      </c>
      <c r="L49" s="28">
        <v>1.8333200000000001</v>
      </c>
      <c r="M49" s="28">
        <v>8.0733488336444772</v>
      </c>
      <c r="N49" s="28">
        <v>1.1867699889684564</v>
      </c>
      <c r="O49" s="28">
        <v>0.72740864646430869</v>
      </c>
      <c r="P49" s="28" t="s">
        <v>4613</v>
      </c>
      <c r="Q49" s="27" t="s">
        <v>4613</v>
      </c>
      <c r="R49" s="28">
        <v>0.88465269667875623</v>
      </c>
      <c r="S49" s="28">
        <v>0.29706772083132521</v>
      </c>
      <c r="T49" s="28">
        <v>0.71393852143855763</v>
      </c>
      <c r="U49" s="28">
        <v>0.64966976069824445</v>
      </c>
      <c r="V49" s="28">
        <v>0.80521041918173442</v>
      </c>
      <c r="W49" s="129">
        <f t="shared" si="0"/>
        <v>0.72740864646430869</v>
      </c>
    </row>
    <row r="50" spans="1:23" x14ac:dyDescent="0.25">
      <c r="A50" s="25" t="s">
        <v>1248</v>
      </c>
      <c r="B50" s="25" t="s">
        <v>1249</v>
      </c>
      <c r="C50" s="25" t="s">
        <v>1250</v>
      </c>
      <c r="D50" s="25" t="s">
        <v>1251</v>
      </c>
      <c r="E50" s="26" t="s">
        <v>337</v>
      </c>
      <c r="F50" s="27">
        <v>1290358739.9979999</v>
      </c>
      <c r="G50" s="27">
        <v>33573</v>
      </c>
      <c r="H50" s="27">
        <v>0</v>
      </c>
      <c r="I50" s="28">
        <v>-0.41111999999999999</v>
      </c>
      <c r="J50" s="28">
        <v>5.6550099999999999</v>
      </c>
      <c r="K50" s="28">
        <v>13.738720000000001</v>
      </c>
      <c r="L50" s="28">
        <v>1.9303699999999999</v>
      </c>
      <c r="M50" s="28">
        <v>7.0707533537125666</v>
      </c>
      <c r="N50" s="28">
        <v>2.4352568032677588</v>
      </c>
      <c r="O50" s="28">
        <v>-5.7213156495423544E-2</v>
      </c>
      <c r="P50" s="28">
        <v>-2.5498000000000021</v>
      </c>
      <c r="Q50" s="27">
        <v>1</v>
      </c>
      <c r="R50" s="28">
        <v>0.52383436717933296</v>
      </c>
      <c r="S50" s="28">
        <v>0.26754884307785687</v>
      </c>
      <c r="T50" s="28">
        <v>0.48805301253856276</v>
      </c>
      <c r="U50" s="28">
        <v>2.0775661543979771</v>
      </c>
      <c r="V50" s="28">
        <v>-0.12995860639761769</v>
      </c>
      <c r="W50" s="129" t="str">
        <f t="shared" si="0"/>
        <v>-</v>
      </c>
    </row>
    <row r="51" spans="1:23" x14ac:dyDescent="0.25">
      <c r="A51" s="25" t="s">
        <v>1381</v>
      </c>
      <c r="B51" s="25" t="s">
        <v>1382</v>
      </c>
      <c r="C51" s="25" t="s">
        <v>1383</v>
      </c>
      <c r="D51" s="25" t="s">
        <v>1251</v>
      </c>
      <c r="E51" s="26" t="s">
        <v>1384</v>
      </c>
      <c r="F51" s="27">
        <v>773398645.99899995</v>
      </c>
      <c r="G51" s="27">
        <v>35301</v>
      </c>
      <c r="H51" s="27">
        <v>0</v>
      </c>
      <c r="I51" s="28" t="s">
        <v>4613</v>
      </c>
      <c r="J51" s="28">
        <v>5.1373499999999996</v>
      </c>
      <c r="K51" s="28">
        <v>13.143230000000001</v>
      </c>
      <c r="L51" s="28">
        <v>4.1780999999999997</v>
      </c>
      <c r="M51" s="28">
        <v>7.9877026240751992</v>
      </c>
      <c r="N51" s="28">
        <v>1.3214685069151555</v>
      </c>
      <c r="O51" s="28">
        <v>0.58845181531114332</v>
      </c>
      <c r="P51" s="28">
        <v>-4.2869999999994857E-2</v>
      </c>
      <c r="Q51" s="27">
        <v>1</v>
      </c>
      <c r="R51" s="28">
        <v>0.43902747357171629</v>
      </c>
      <c r="S51" s="28">
        <v>-0.20429488915663171</v>
      </c>
      <c r="T51" s="28">
        <v>0.976013818764075</v>
      </c>
      <c r="U51" s="28">
        <v>1.4373713952466609</v>
      </c>
      <c r="V51" s="28">
        <v>0.72532408022387695</v>
      </c>
      <c r="W51" s="129">
        <f t="shared" si="0"/>
        <v>0.58845181531114332</v>
      </c>
    </row>
    <row r="52" spans="1:23" x14ac:dyDescent="0.25">
      <c r="A52" s="25" t="s">
        <v>1321</v>
      </c>
      <c r="B52" s="25" t="s">
        <v>1322</v>
      </c>
      <c r="C52" s="25" t="s">
        <v>1323</v>
      </c>
      <c r="D52" s="25" t="s">
        <v>1251</v>
      </c>
      <c r="E52" s="26" t="s">
        <v>337</v>
      </c>
      <c r="F52" s="27">
        <v>229287591.99900001</v>
      </c>
      <c r="G52" s="27">
        <v>6013</v>
      </c>
      <c r="H52" s="27">
        <v>14</v>
      </c>
      <c r="I52" s="28">
        <v>-0.53395000000000004</v>
      </c>
      <c r="J52" s="28">
        <v>6.3834600000000004</v>
      </c>
      <c r="K52" s="28">
        <v>14.01215</v>
      </c>
      <c r="L52" s="28">
        <v>0.81589999999999996</v>
      </c>
      <c r="M52" s="28">
        <v>7.5163313883667371</v>
      </c>
      <c r="N52" s="28">
        <v>2.582914941695396</v>
      </c>
      <c r="O52" s="28">
        <v>0.11856732140828793</v>
      </c>
      <c r="P52" s="28">
        <v>-2.543110000000004</v>
      </c>
      <c r="Q52" s="27">
        <v>1</v>
      </c>
      <c r="R52" s="28">
        <v>0.58534191679008918</v>
      </c>
      <c r="S52" s="28">
        <v>0.42970891057475702</v>
      </c>
      <c r="T52" s="28">
        <v>0.33323353487220647</v>
      </c>
      <c r="U52" s="28">
        <v>2.0977187586907013</v>
      </c>
      <c r="V52" s="28">
        <v>0.28565345731865754</v>
      </c>
      <c r="W52" s="129">
        <f t="shared" si="0"/>
        <v>0.11856732140828793</v>
      </c>
    </row>
    <row r="53" spans="1:23" x14ac:dyDescent="0.25">
      <c r="A53" s="25" t="s">
        <v>1314</v>
      </c>
      <c r="B53" s="25" t="s">
        <v>1315</v>
      </c>
      <c r="C53" s="25" t="s">
        <v>1316</v>
      </c>
      <c r="D53" s="25" t="s">
        <v>1317</v>
      </c>
      <c r="E53" s="26" t="s">
        <v>302</v>
      </c>
      <c r="F53" s="27">
        <v>2680615437.9990001</v>
      </c>
      <c r="G53" s="27">
        <v>37210</v>
      </c>
      <c r="H53" s="27">
        <v>0</v>
      </c>
      <c r="I53" s="28">
        <v>-0.62556</v>
      </c>
      <c r="J53" s="28">
        <v>6.6231600000000004</v>
      </c>
      <c r="K53" s="28">
        <v>13.837999999999999</v>
      </c>
      <c r="L53" s="28">
        <v>2.7639300000000002</v>
      </c>
      <c r="M53" s="28">
        <v>7.7859830235798677</v>
      </c>
      <c r="N53" s="28">
        <v>2.066174133970458</v>
      </c>
      <c r="O53" s="28">
        <v>0.27872817290995672</v>
      </c>
      <c r="P53" s="28">
        <v>-2.2279700000000013</v>
      </c>
      <c r="Q53" s="27">
        <v>1</v>
      </c>
      <c r="R53" s="28">
        <v>0.51469822381127661</v>
      </c>
      <c r="S53" s="28">
        <v>5.9882847854846828E-2</v>
      </c>
      <c r="T53" s="28">
        <v>0.5671314740574297</v>
      </c>
      <c r="U53" s="28">
        <v>1.8013803416932936</v>
      </c>
      <c r="V53" s="28">
        <v>0.53717050681230116</v>
      </c>
      <c r="W53" s="129">
        <f t="shared" si="0"/>
        <v>0.27872817290995672</v>
      </c>
    </row>
    <row r="54" spans="1:23" x14ac:dyDescent="0.25">
      <c r="A54" s="25" t="s">
        <v>1239</v>
      </c>
      <c r="B54" s="25" t="s">
        <v>1240</v>
      </c>
      <c r="C54" s="25" t="s">
        <v>1241</v>
      </c>
      <c r="D54" s="25" t="s">
        <v>36</v>
      </c>
      <c r="E54" s="26" t="s">
        <v>37</v>
      </c>
      <c r="F54" s="27">
        <v>4687927166</v>
      </c>
      <c r="G54" s="27">
        <v>20213</v>
      </c>
      <c r="H54" s="27">
        <v>5</v>
      </c>
      <c r="I54" s="28">
        <v>2.1186500000000001</v>
      </c>
      <c r="J54" s="28">
        <v>6.11991</v>
      </c>
      <c r="K54" s="28">
        <v>13.867570000000001</v>
      </c>
      <c r="L54" s="28">
        <v>1.8459000000000001</v>
      </c>
      <c r="M54" s="28">
        <v>7.7183494876042813</v>
      </c>
      <c r="N54" s="28">
        <v>1.6760033098910376</v>
      </c>
      <c r="O54" s="28">
        <v>0.30326157609608517</v>
      </c>
      <c r="P54" s="28">
        <v>-0.99232000000000209</v>
      </c>
      <c r="Q54" s="27">
        <v>1</v>
      </c>
      <c r="R54" s="28">
        <v>0.65722265283560188</v>
      </c>
      <c r="S54" s="28">
        <v>0.41860867082944575</v>
      </c>
      <c r="T54" s="28">
        <v>0.57515025457880753</v>
      </c>
      <c r="U54" s="28">
        <v>1.2957919045175941</v>
      </c>
      <c r="V54" s="28">
        <v>0.47408545486384845</v>
      </c>
      <c r="W54" s="129">
        <f t="shared" si="0"/>
        <v>0.30326157609608517</v>
      </c>
    </row>
    <row r="55" spans="1:23" x14ac:dyDescent="0.25">
      <c r="A55" s="25" t="s">
        <v>1371</v>
      </c>
      <c r="B55" s="25" t="s">
        <v>1372</v>
      </c>
      <c r="C55" s="25" t="s">
        <v>1373</v>
      </c>
      <c r="D55" s="25" t="s">
        <v>36</v>
      </c>
      <c r="E55" s="26" t="s">
        <v>37</v>
      </c>
      <c r="F55" s="27">
        <v>660312448.99800003</v>
      </c>
      <c r="G55" s="27">
        <v>2614</v>
      </c>
      <c r="H55" s="27">
        <v>15</v>
      </c>
      <c r="I55" s="28">
        <v>3.18804</v>
      </c>
      <c r="J55" s="28">
        <v>5.7464599999999999</v>
      </c>
      <c r="K55" s="28">
        <v>14.74436</v>
      </c>
      <c r="L55" s="28">
        <v>3.4245199999999998</v>
      </c>
      <c r="M55" s="28">
        <v>9.9732602239354318</v>
      </c>
      <c r="N55" s="28">
        <v>1.7407799361556027</v>
      </c>
      <c r="O55" s="28">
        <v>1.5873219148729725</v>
      </c>
      <c r="P55" s="28">
        <v>-0.20504000000000078</v>
      </c>
      <c r="Q55" s="27">
        <v>1</v>
      </c>
      <c r="R55" s="28">
        <v>0.5083264347894203</v>
      </c>
      <c r="S55" s="28">
        <v>9.462439113228438E-2</v>
      </c>
      <c r="T55" s="28">
        <v>0.49953881581382675</v>
      </c>
      <c r="U55" s="28">
        <v>1.5820085433421713</v>
      </c>
      <c r="V55" s="28">
        <v>2.5773491522090852</v>
      </c>
      <c r="W55" s="129">
        <f t="shared" si="0"/>
        <v>1.5873219148729725</v>
      </c>
    </row>
    <row r="56" spans="1:23" x14ac:dyDescent="0.25">
      <c r="A56" s="25" t="s">
        <v>1305</v>
      </c>
      <c r="B56" s="25" t="s">
        <v>1306</v>
      </c>
      <c r="C56" s="25" t="s">
        <v>1307</v>
      </c>
      <c r="D56" s="25" t="s">
        <v>36</v>
      </c>
      <c r="E56" s="26" t="s">
        <v>37</v>
      </c>
      <c r="F56" s="27">
        <v>216835398.998</v>
      </c>
      <c r="G56" s="27">
        <v>1044</v>
      </c>
      <c r="H56" s="27" t="s">
        <v>4613</v>
      </c>
      <c r="I56" s="28">
        <v>2.3188399999999998</v>
      </c>
      <c r="J56" s="28">
        <v>6.1152600000000001</v>
      </c>
      <c r="K56" s="28">
        <v>14.328950000000001</v>
      </c>
      <c r="L56" s="28">
        <v>1.4940800000000001</v>
      </c>
      <c r="M56" s="28">
        <v>7.8193690421939577</v>
      </c>
      <c r="N56" s="28">
        <v>1.9710325687328745</v>
      </c>
      <c r="O56" s="28">
        <v>0.30912069620502647</v>
      </c>
      <c r="P56" s="28">
        <v>-1.1928500000000009</v>
      </c>
      <c r="Q56" s="27">
        <v>1</v>
      </c>
      <c r="R56" s="28">
        <v>0.71670283867879891</v>
      </c>
      <c r="S56" s="28">
        <v>0.55268096640146824</v>
      </c>
      <c r="T56" s="28">
        <v>0.46188448436640211</v>
      </c>
      <c r="U56" s="28">
        <v>1.3747375290792958</v>
      </c>
      <c r="V56" s="28">
        <v>0.5683112521280842</v>
      </c>
      <c r="W56" s="129">
        <f t="shared" si="0"/>
        <v>0.30912069620502647</v>
      </c>
    </row>
    <row r="57" spans="1:23" x14ac:dyDescent="0.25">
      <c r="A57" s="25" t="s">
        <v>1275</v>
      </c>
      <c r="B57" s="25" t="s">
        <v>1276</v>
      </c>
      <c r="C57" s="25" t="s">
        <v>1277</v>
      </c>
      <c r="D57" s="25" t="s">
        <v>760</v>
      </c>
      <c r="E57" s="26" t="s">
        <v>302</v>
      </c>
      <c r="F57" s="27">
        <v>83169380</v>
      </c>
      <c r="G57" s="27">
        <v>296</v>
      </c>
      <c r="H57" s="27" t="s">
        <v>4613</v>
      </c>
      <c r="I57" s="28">
        <v>1.58249</v>
      </c>
      <c r="J57" s="28">
        <v>5.0089499999999996</v>
      </c>
      <c r="K57" s="28">
        <v>12.917389999999999</v>
      </c>
      <c r="L57" s="28">
        <v>4.1497099999999998</v>
      </c>
      <c r="M57" s="28">
        <v>7.2305631096195366</v>
      </c>
      <c r="N57" s="28">
        <v>1.5411106651317601</v>
      </c>
      <c r="O57" s="28">
        <v>1.3289783646598658E-2</v>
      </c>
      <c r="P57" s="28">
        <v>-0.15108000000000343</v>
      </c>
      <c r="Q57" s="27">
        <v>1</v>
      </c>
      <c r="R57" s="28">
        <v>0.35403920523213783</v>
      </c>
      <c r="S57" s="28">
        <v>-0.21491617933995039</v>
      </c>
      <c r="T57" s="28">
        <v>0.9613222453036806</v>
      </c>
      <c r="U57" s="28">
        <v>1.6705815951190401</v>
      </c>
      <c r="V57" s="28">
        <v>1.9103639244799631E-2</v>
      </c>
      <c r="W57" s="129">
        <f t="shared" si="0"/>
        <v>1.3289783646598658E-2</v>
      </c>
    </row>
    <row r="58" spans="1:23" x14ac:dyDescent="0.25">
      <c r="A58" s="25" t="s">
        <v>1245</v>
      </c>
      <c r="B58" s="25" t="s">
        <v>1246</v>
      </c>
      <c r="C58" s="25" t="s">
        <v>1247</v>
      </c>
      <c r="D58" s="25" t="s">
        <v>36</v>
      </c>
      <c r="E58" s="26" t="s">
        <v>37</v>
      </c>
      <c r="F58" s="27">
        <v>6414051160.9989996</v>
      </c>
      <c r="G58" s="27">
        <v>42444</v>
      </c>
      <c r="H58" s="27">
        <v>0</v>
      </c>
      <c r="I58" s="28">
        <v>2.0312700000000001</v>
      </c>
      <c r="J58" s="28">
        <v>6.0016600000000002</v>
      </c>
      <c r="K58" s="28">
        <v>13.535170000000001</v>
      </c>
      <c r="L58" s="28">
        <v>2.3022</v>
      </c>
      <c r="M58" s="28">
        <v>7.5226001161182721</v>
      </c>
      <c r="N58" s="28">
        <v>1.4616929251834765</v>
      </c>
      <c r="O58" s="28">
        <v>0.21380553222187484</v>
      </c>
      <c r="P58" s="28">
        <v>-0.24893000000000276</v>
      </c>
      <c r="Q58" s="27">
        <v>1</v>
      </c>
      <c r="R58" s="28">
        <v>0.6667360853181219</v>
      </c>
      <c r="S58" s="28">
        <v>0.32275204391375595</v>
      </c>
      <c r="T58" s="28">
        <v>0.76401974355331292</v>
      </c>
      <c r="U58" s="28">
        <v>1.1660270270754776</v>
      </c>
      <c r="V58" s="28">
        <v>0.2915006011970922</v>
      </c>
      <c r="W58" s="129">
        <f t="shared" si="0"/>
        <v>0.21380553222187484</v>
      </c>
    </row>
    <row r="59" spans="1:23" x14ac:dyDescent="0.25">
      <c r="A59" s="25" t="s">
        <v>1324</v>
      </c>
      <c r="B59" s="25" t="s">
        <v>1325</v>
      </c>
      <c r="C59" s="25" t="s">
        <v>1326</v>
      </c>
      <c r="D59" s="25" t="s">
        <v>36</v>
      </c>
      <c r="E59" s="26" t="s">
        <v>4613</v>
      </c>
      <c r="F59" s="27">
        <v>886859596.99899995</v>
      </c>
      <c r="G59" s="27">
        <v>305</v>
      </c>
      <c r="H59" s="27">
        <v>1</v>
      </c>
      <c r="I59" s="28">
        <v>2.5017200000000002</v>
      </c>
      <c r="J59" s="28">
        <v>5.56264</v>
      </c>
      <c r="K59" s="28">
        <v>13.678240000000001</v>
      </c>
      <c r="L59" s="28">
        <v>2.4860199999999999</v>
      </c>
      <c r="M59" s="28">
        <v>7.652856597012403</v>
      </c>
      <c r="N59" s="28">
        <v>1.3872182577020475</v>
      </c>
      <c r="O59" s="28">
        <v>0.31918157957450566</v>
      </c>
      <c r="P59" s="28">
        <v>-9.5060000000002365E-2</v>
      </c>
      <c r="Q59" s="27">
        <v>1</v>
      </c>
      <c r="R59" s="28">
        <v>0.67553938599905894</v>
      </c>
      <c r="S59" s="28">
        <v>0.28219017100262089</v>
      </c>
      <c r="T59" s="28">
        <v>0.81353848366679293</v>
      </c>
      <c r="U59" s="28">
        <v>1.1187322201658192</v>
      </c>
      <c r="V59" s="28">
        <v>0.41299708582258621</v>
      </c>
      <c r="W59" s="129">
        <f t="shared" si="0"/>
        <v>0.31918157957450566</v>
      </c>
    </row>
    <row r="60" spans="1:23" x14ac:dyDescent="0.25">
      <c r="A60" s="25" t="s">
        <v>1327</v>
      </c>
      <c r="B60" s="25" t="s">
        <v>1328</v>
      </c>
      <c r="C60" s="25" t="s">
        <v>1329</v>
      </c>
      <c r="D60" s="25" t="s">
        <v>36</v>
      </c>
      <c r="E60" s="26" t="s">
        <v>37</v>
      </c>
      <c r="F60" s="27">
        <v>3932429721.9980001</v>
      </c>
      <c r="G60" s="27">
        <v>556</v>
      </c>
      <c r="H60" s="27">
        <v>0</v>
      </c>
      <c r="I60" s="28">
        <v>2.2946800000000001</v>
      </c>
      <c r="J60" s="28">
        <v>5.60215</v>
      </c>
      <c r="K60" s="28">
        <v>13.493410000000001</v>
      </c>
      <c r="L60" s="28">
        <v>2.76607</v>
      </c>
      <c r="M60" s="28">
        <v>7.5271382995210967</v>
      </c>
      <c r="N60" s="28">
        <v>1.4008081413278821</v>
      </c>
      <c r="O60" s="28">
        <v>0.2263380743319186</v>
      </c>
      <c r="P60" s="28">
        <v>-4.6190000000001508E-2</v>
      </c>
      <c r="Q60" s="27">
        <v>1</v>
      </c>
      <c r="R60" s="28">
        <v>0.63302663497544298</v>
      </c>
      <c r="S60" s="28">
        <v>0.25005245831014822</v>
      </c>
      <c r="T60" s="28">
        <v>0.84201632223814971</v>
      </c>
      <c r="U60" s="28">
        <v>1.1956234711754843</v>
      </c>
      <c r="V60" s="28">
        <v>0.2957335831281549</v>
      </c>
      <c r="W60" s="129">
        <f t="shared" si="0"/>
        <v>0.2263380743319186</v>
      </c>
    </row>
    <row r="61" spans="1:23" x14ac:dyDescent="0.25">
      <c r="A61" s="25" t="s">
        <v>1104</v>
      </c>
      <c r="B61" s="25" t="s">
        <v>1105</v>
      </c>
      <c r="C61" s="25" t="s">
        <v>1106</v>
      </c>
      <c r="D61" s="25" t="s">
        <v>36</v>
      </c>
      <c r="E61" s="26" t="s">
        <v>37</v>
      </c>
      <c r="F61" s="27">
        <v>2227493491</v>
      </c>
      <c r="G61" s="27">
        <v>413</v>
      </c>
      <c r="H61" s="27">
        <v>0</v>
      </c>
      <c r="I61" s="28">
        <v>2.1757499999999999</v>
      </c>
      <c r="J61" s="28">
        <v>5.1571999999999996</v>
      </c>
      <c r="K61" s="28">
        <v>13.457129999999999</v>
      </c>
      <c r="L61" s="28">
        <v>4.0499900000000002</v>
      </c>
      <c r="M61" s="28">
        <v>7.644730296369473</v>
      </c>
      <c r="N61" s="28">
        <v>1.4669039867733089</v>
      </c>
      <c r="O61" s="28">
        <v>0.29630311048583474</v>
      </c>
      <c r="P61" s="28">
        <v>-2.1950000000003911E-2</v>
      </c>
      <c r="Q61" s="27">
        <v>1</v>
      </c>
      <c r="R61" s="28">
        <v>0.4201376457909361</v>
      </c>
      <c r="S61" s="28">
        <v>-0.23482276190616558</v>
      </c>
      <c r="T61" s="28">
        <v>0.9710207670445139</v>
      </c>
      <c r="U61" s="28">
        <v>1.5398283659037799</v>
      </c>
      <c r="V61" s="28">
        <v>0.40541729436538443</v>
      </c>
      <c r="W61" s="129">
        <f t="shared" si="0"/>
        <v>0.29630311048583474</v>
      </c>
    </row>
    <row r="62" spans="1:23" x14ac:dyDescent="0.25">
      <c r="A62" s="25" t="s">
        <v>1027</v>
      </c>
      <c r="B62" s="25" t="s">
        <v>1028</v>
      </c>
      <c r="C62" s="25" t="s">
        <v>1029</v>
      </c>
      <c r="D62" s="25" t="s">
        <v>36</v>
      </c>
      <c r="E62" s="26" t="s">
        <v>37</v>
      </c>
      <c r="F62" s="27">
        <v>145264128.99900001</v>
      </c>
      <c r="G62" s="27">
        <v>1754</v>
      </c>
      <c r="H62" s="27">
        <v>0</v>
      </c>
      <c r="I62" s="28">
        <v>1.26616</v>
      </c>
      <c r="J62" s="28">
        <v>5.6625300000000003</v>
      </c>
      <c r="K62" s="28">
        <v>13.396409999999999</v>
      </c>
      <c r="L62" s="28">
        <v>1.61486</v>
      </c>
      <c r="M62" s="28">
        <v>7.1421984915852166</v>
      </c>
      <c r="N62" s="28">
        <v>1.5493658549041465</v>
      </c>
      <c r="O62" s="28">
        <v>-4.3813790335177426E-2</v>
      </c>
      <c r="P62" s="28">
        <v>-0.60980000000000478</v>
      </c>
      <c r="Q62" s="27">
        <v>1</v>
      </c>
      <c r="R62" s="28">
        <v>0.66907980636293107</v>
      </c>
      <c r="S62" s="28">
        <v>0.43295786529076413</v>
      </c>
      <c r="T62" s="28">
        <v>0.65193105800117845</v>
      </c>
      <c r="U62" s="28">
        <v>1.2045620021030365</v>
      </c>
      <c r="V62" s="28">
        <v>-6.3318290034641844E-2</v>
      </c>
      <c r="W62" s="129" t="str">
        <f t="shared" si="0"/>
        <v>-</v>
      </c>
    </row>
    <row r="63" spans="1:23" x14ac:dyDescent="0.25">
      <c r="A63" s="25" t="s">
        <v>1173</v>
      </c>
      <c r="B63" s="25" t="s">
        <v>1174</v>
      </c>
      <c r="C63" s="25" t="s">
        <v>1175</v>
      </c>
      <c r="D63" s="25" t="s">
        <v>36</v>
      </c>
      <c r="E63" s="26" t="s">
        <v>37</v>
      </c>
      <c r="F63" s="27">
        <v>1792479030.0020001</v>
      </c>
      <c r="G63" s="27">
        <v>8999</v>
      </c>
      <c r="H63" s="27">
        <v>1</v>
      </c>
      <c r="I63" s="28">
        <v>1.87974</v>
      </c>
      <c r="J63" s="28">
        <v>5.8451399999999998</v>
      </c>
      <c r="K63" s="28">
        <v>13.36519</v>
      </c>
      <c r="L63" s="28">
        <v>2.2537799999999999</v>
      </c>
      <c r="M63" s="28">
        <v>7.3627493494053953</v>
      </c>
      <c r="N63" s="28">
        <v>1.4602103550858692</v>
      </c>
      <c r="O63" s="28">
        <v>0.10455155763632955</v>
      </c>
      <c r="P63" s="28">
        <v>-0.26095000000000423</v>
      </c>
      <c r="Q63" s="27">
        <v>1</v>
      </c>
      <c r="R63" s="28">
        <v>0.66598879730161331</v>
      </c>
      <c r="S63" s="28">
        <v>0.32209445305607398</v>
      </c>
      <c r="T63" s="28">
        <v>0.76431144632241277</v>
      </c>
      <c r="U63" s="28">
        <v>1.1666490090997093</v>
      </c>
      <c r="V63" s="28">
        <v>0.14240010280350823</v>
      </c>
      <c r="W63" s="129">
        <f t="shared" si="0"/>
        <v>0.10455155763632955</v>
      </c>
    </row>
    <row r="64" spans="1:23" x14ac:dyDescent="0.25">
      <c r="A64" s="25" t="s">
        <v>1385</v>
      </c>
      <c r="B64" s="25" t="s">
        <v>1386</v>
      </c>
      <c r="C64" s="25" t="s">
        <v>1387</v>
      </c>
      <c r="D64" s="25" t="s">
        <v>36</v>
      </c>
      <c r="E64" s="26" t="s">
        <v>37</v>
      </c>
      <c r="F64" s="27">
        <v>4644836392.0010004</v>
      </c>
      <c r="G64" s="27">
        <v>2894</v>
      </c>
      <c r="H64" s="27">
        <v>5</v>
      </c>
      <c r="I64" s="28">
        <v>2.2717000000000001</v>
      </c>
      <c r="J64" s="28">
        <v>6.1805199999999996</v>
      </c>
      <c r="K64" s="28">
        <v>14.02547</v>
      </c>
      <c r="L64" s="28">
        <v>1.7813300000000001</v>
      </c>
      <c r="M64" s="28">
        <v>7.7272371473217305</v>
      </c>
      <c r="N64" s="28">
        <v>1.7232176117804958</v>
      </c>
      <c r="O64" s="28">
        <v>0.30011013204705811</v>
      </c>
      <c r="P64" s="28">
        <v>-0.98004000000000424</v>
      </c>
      <c r="Q64" s="27">
        <v>1</v>
      </c>
      <c r="R64" s="28">
        <v>0.65285473127834559</v>
      </c>
      <c r="S64" s="28">
        <v>0.47197737043982285</v>
      </c>
      <c r="T64" s="28">
        <v>0.52790873800167015</v>
      </c>
      <c r="U64" s="28">
        <v>1.3319963642421422</v>
      </c>
      <c r="V64" s="28">
        <v>0.48237540254867373</v>
      </c>
      <c r="W64" s="129">
        <f t="shared" si="0"/>
        <v>0.30011013204705811</v>
      </c>
    </row>
    <row r="65" spans="1:23" x14ac:dyDescent="0.25">
      <c r="A65" s="25" t="s">
        <v>1166</v>
      </c>
      <c r="B65" s="25" t="s">
        <v>1167</v>
      </c>
      <c r="C65" s="25" t="s">
        <v>1168</v>
      </c>
      <c r="D65" s="25" t="s">
        <v>36</v>
      </c>
      <c r="E65" s="26" t="s">
        <v>37</v>
      </c>
      <c r="F65" s="27">
        <v>1764752189.0009999</v>
      </c>
      <c r="G65" s="27">
        <v>1728</v>
      </c>
      <c r="H65" s="27">
        <v>1</v>
      </c>
      <c r="I65" s="28">
        <v>2.1823199999999998</v>
      </c>
      <c r="J65" s="28">
        <v>5.9503199999999996</v>
      </c>
      <c r="K65" s="28">
        <v>13.60886</v>
      </c>
      <c r="L65" s="28">
        <v>2.2696299999999998</v>
      </c>
      <c r="M65" s="28">
        <v>7.5584239268040143</v>
      </c>
      <c r="N65" s="28">
        <v>1.439671006246781</v>
      </c>
      <c r="O65" s="28">
        <v>0.24195933861839095</v>
      </c>
      <c r="P65" s="28">
        <v>-0.3065699999999949</v>
      </c>
      <c r="Q65" s="27">
        <v>1</v>
      </c>
      <c r="R65" s="28">
        <v>0.68200549730829985</v>
      </c>
      <c r="S65" s="28">
        <v>0.36258420867229535</v>
      </c>
      <c r="T65" s="28">
        <v>0.76272884488447124</v>
      </c>
      <c r="U65" s="28">
        <v>1.1293478368328544</v>
      </c>
      <c r="V65" s="28">
        <v>0.32491519242763278</v>
      </c>
      <c r="W65" s="129">
        <f t="shared" si="0"/>
        <v>0.24195933861839095</v>
      </c>
    </row>
    <row r="66" spans="1:23" x14ac:dyDescent="0.25">
      <c r="A66" s="25" t="s">
        <v>1091</v>
      </c>
      <c r="B66" s="25" t="s">
        <v>1092</v>
      </c>
      <c r="C66" s="25" t="s">
        <v>1093</v>
      </c>
      <c r="D66" s="25" t="s">
        <v>36</v>
      </c>
      <c r="E66" s="26" t="s">
        <v>37</v>
      </c>
      <c r="F66" s="27">
        <v>337905029.99900001</v>
      </c>
      <c r="G66" s="27">
        <v>256</v>
      </c>
      <c r="H66" s="27">
        <v>0</v>
      </c>
      <c r="I66" s="28">
        <v>2.2698299999999998</v>
      </c>
      <c r="J66" s="28">
        <v>6.2964099999999998</v>
      </c>
      <c r="K66" s="28">
        <v>13.9819</v>
      </c>
      <c r="L66" s="28">
        <v>1.7787599999999999</v>
      </c>
      <c r="M66" s="28">
        <v>7.8270079198835107</v>
      </c>
      <c r="N66" s="28">
        <v>1.6978973449927219</v>
      </c>
      <c r="O66" s="28">
        <v>0.3633469593426365</v>
      </c>
      <c r="P66" s="28">
        <v>-0.9806699999999946</v>
      </c>
      <c r="Q66" s="27">
        <v>1</v>
      </c>
      <c r="R66" s="28">
        <v>0.66178728361729344</v>
      </c>
      <c r="S66" s="28">
        <v>0.44926882624193287</v>
      </c>
      <c r="T66" s="28">
        <v>0.55409471781208919</v>
      </c>
      <c r="U66" s="28">
        <v>1.3005319145451508</v>
      </c>
      <c r="V66" s="28">
        <v>0.57543640075328195</v>
      </c>
      <c r="W66" s="129">
        <f t="shared" si="0"/>
        <v>0.3633469593426365</v>
      </c>
    </row>
    <row r="67" spans="1:23" x14ac:dyDescent="0.25">
      <c r="A67" s="25" t="s">
        <v>1365</v>
      </c>
      <c r="B67" s="25" t="s">
        <v>1366</v>
      </c>
      <c r="C67" s="25" t="s">
        <v>1367</v>
      </c>
      <c r="D67" s="25" t="s">
        <v>760</v>
      </c>
      <c r="E67" s="26" t="s">
        <v>37</v>
      </c>
      <c r="F67" s="27">
        <v>170005451.99900001</v>
      </c>
      <c r="G67" s="27">
        <v>1950</v>
      </c>
      <c r="H67" s="27">
        <v>0</v>
      </c>
      <c r="I67" s="28">
        <v>-0.40952</v>
      </c>
      <c r="J67" s="28">
        <v>6.3877899999999999</v>
      </c>
      <c r="K67" s="28">
        <v>13.42553</v>
      </c>
      <c r="L67" s="28">
        <v>0.65613999999999995</v>
      </c>
      <c r="M67" s="28">
        <v>7.0984487666234664</v>
      </c>
      <c r="N67" s="28">
        <v>2.0434058512749642</v>
      </c>
      <c r="O67" s="28">
        <v>-5.4631005197205859E-2</v>
      </c>
      <c r="P67" s="28">
        <v>-1.9940700000000033</v>
      </c>
      <c r="Q67" s="27">
        <v>1</v>
      </c>
      <c r="R67" s="28">
        <v>0.7155740859272226</v>
      </c>
      <c r="S67" s="28">
        <v>0.19237285226260481</v>
      </c>
      <c r="T67" s="28">
        <v>0.38600448349502908</v>
      </c>
      <c r="U67" s="28">
        <v>1.4292038152628563</v>
      </c>
      <c r="V67" s="28">
        <v>-0.10412576272006424</v>
      </c>
      <c r="W67" s="129" t="str">
        <f t="shared" ref="W67:W121" si="1">IF(O67&lt;0,"-",O67)</f>
        <v>-</v>
      </c>
    </row>
    <row r="68" spans="1:23" x14ac:dyDescent="0.25">
      <c r="A68" s="25" t="s">
        <v>1242</v>
      </c>
      <c r="B68" s="25" t="s">
        <v>1243</v>
      </c>
      <c r="C68" s="25" t="s">
        <v>1244</v>
      </c>
      <c r="D68" s="25" t="s">
        <v>36</v>
      </c>
      <c r="E68" s="26" t="s">
        <v>37</v>
      </c>
      <c r="F68" s="27">
        <v>92300522.001000002</v>
      </c>
      <c r="G68" s="27">
        <v>720</v>
      </c>
      <c r="H68" s="27">
        <v>1</v>
      </c>
      <c r="I68" s="28">
        <v>1.3576699999999999</v>
      </c>
      <c r="J68" s="28">
        <v>5.2969299999999997</v>
      </c>
      <c r="K68" s="28">
        <v>12.77023</v>
      </c>
      <c r="L68" s="28">
        <v>2.0783299999999998</v>
      </c>
      <c r="M68" s="28">
        <v>6.8035289655227205</v>
      </c>
      <c r="N68" s="28">
        <v>1.4578540316934208</v>
      </c>
      <c r="O68" s="28">
        <v>-0.27887093491074927</v>
      </c>
      <c r="P68" s="28">
        <v>-0.30194999999999528</v>
      </c>
      <c r="Q68" s="27">
        <v>1</v>
      </c>
      <c r="R68" s="28">
        <v>0.66508052969235709</v>
      </c>
      <c r="S68" s="28">
        <v>0.32459546177856013</v>
      </c>
      <c r="T68" s="28">
        <v>0.7630141832305356</v>
      </c>
      <c r="U68" s="28">
        <v>1.1671501537526188</v>
      </c>
      <c r="V68" s="28">
        <v>-0.37921164585029699</v>
      </c>
      <c r="W68" s="129" t="str">
        <f t="shared" si="1"/>
        <v>-</v>
      </c>
    </row>
    <row r="69" spans="1:23" x14ac:dyDescent="0.25">
      <c r="A69" s="25" t="s">
        <v>1205</v>
      </c>
      <c r="B69" s="25" t="s">
        <v>1206</v>
      </c>
      <c r="C69" s="25" t="s">
        <v>1207</v>
      </c>
      <c r="D69" s="25" t="s">
        <v>760</v>
      </c>
      <c r="E69" s="26" t="s">
        <v>302</v>
      </c>
      <c r="F69" s="27">
        <v>198659118</v>
      </c>
      <c r="G69" s="27">
        <v>2350</v>
      </c>
      <c r="H69" s="27">
        <v>4</v>
      </c>
      <c r="I69" s="28">
        <v>0.68264000000000002</v>
      </c>
      <c r="J69" s="28">
        <v>5.2317400000000003</v>
      </c>
      <c r="K69" s="28">
        <v>12.809799999999999</v>
      </c>
      <c r="L69" s="28">
        <v>2.8383400000000001</v>
      </c>
      <c r="M69" s="28">
        <v>7.1459345618842374</v>
      </c>
      <c r="N69" s="28">
        <v>1.3555722022115131</v>
      </c>
      <c r="O69" s="28">
        <v>-4.7321360172169813E-2</v>
      </c>
      <c r="P69" s="28">
        <v>-0.25758999999999643</v>
      </c>
      <c r="Q69" s="27">
        <v>1</v>
      </c>
      <c r="R69" s="28">
        <v>0.61668456478417788</v>
      </c>
      <c r="S69" s="28">
        <v>0.13725299790365494</v>
      </c>
      <c r="T69" s="28">
        <v>0.87060599331776245</v>
      </c>
      <c r="U69" s="28">
        <v>1.2025188061964729</v>
      </c>
      <c r="V69" s="28">
        <v>-5.9833477574422478E-2</v>
      </c>
      <c r="W69" s="129" t="str">
        <f t="shared" si="1"/>
        <v>-</v>
      </c>
    </row>
    <row r="70" spans="1:23" x14ac:dyDescent="0.25">
      <c r="A70" s="25" t="s">
        <v>1282</v>
      </c>
      <c r="B70" s="25" t="s">
        <v>1283</v>
      </c>
      <c r="C70" s="25" t="s">
        <v>1284</v>
      </c>
      <c r="D70" s="25" t="s">
        <v>865</v>
      </c>
      <c r="E70" s="26" t="s">
        <v>491</v>
      </c>
      <c r="F70" s="27">
        <v>1052718886.002</v>
      </c>
      <c r="G70" s="27">
        <v>818</v>
      </c>
      <c r="H70" s="27">
        <v>0</v>
      </c>
      <c r="I70" s="28">
        <v>1.4154100000000001</v>
      </c>
      <c r="J70" s="28">
        <v>4.4409200000000002</v>
      </c>
      <c r="K70" s="28">
        <v>12.34327</v>
      </c>
      <c r="L70" s="28">
        <v>4.1348399999999996</v>
      </c>
      <c r="M70" s="28">
        <v>7.0682141259508002</v>
      </c>
      <c r="N70" s="28">
        <v>1.3872614486129204</v>
      </c>
      <c r="O70" s="28">
        <v>-0.10226475802057276</v>
      </c>
      <c r="P70" s="28">
        <v>-6.8909999999999805E-2</v>
      </c>
      <c r="Q70" s="27">
        <v>1</v>
      </c>
      <c r="R70" s="28">
        <v>0.38431756981266058</v>
      </c>
      <c r="S70" s="28">
        <v>-0.23464032059087442</v>
      </c>
      <c r="T70" s="28">
        <v>0.98421004601265583</v>
      </c>
      <c r="U70" s="28">
        <v>1.5410952596940359</v>
      </c>
      <c r="V70" s="28">
        <v>-0.13232706625927459</v>
      </c>
      <c r="W70" s="129" t="str">
        <f t="shared" si="1"/>
        <v>-</v>
      </c>
    </row>
    <row r="71" spans="1:23" x14ac:dyDescent="0.25">
      <c r="A71" s="25" t="s">
        <v>1107</v>
      </c>
      <c r="B71" s="25" t="s">
        <v>1108</v>
      </c>
      <c r="C71" s="25" t="s">
        <v>1109</v>
      </c>
      <c r="D71" s="25" t="s">
        <v>865</v>
      </c>
      <c r="E71" s="26" t="s">
        <v>491</v>
      </c>
      <c r="F71" s="27">
        <v>174645583.002</v>
      </c>
      <c r="G71" s="27">
        <v>289</v>
      </c>
      <c r="H71" s="27">
        <v>0</v>
      </c>
      <c r="I71" s="28">
        <v>0.97477000000000003</v>
      </c>
      <c r="J71" s="28">
        <v>4.0393999999999997</v>
      </c>
      <c r="K71" s="28">
        <v>11.918430000000001</v>
      </c>
      <c r="L71" s="28">
        <v>4.0117799999999999</v>
      </c>
      <c r="M71" s="28">
        <v>6.6673421182142478</v>
      </c>
      <c r="N71" s="28">
        <v>1.3840177656112724</v>
      </c>
      <c r="O71" s="28">
        <v>-0.39214811946471845</v>
      </c>
      <c r="P71" s="28">
        <v>-8.7729999999996977E-2</v>
      </c>
      <c r="Q71" s="27">
        <v>1</v>
      </c>
      <c r="R71" s="28">
        <v>0.38180772971139137</v>
      </c>
      <c r="S71" s="28">
        <v>-0.23465577847738661</v>
      </c>
      <c r="T71" s="28">
        <v>0.98494371584535079</v>
      </c>
      <c r="U71" s="28">
        <v>1.5424366228079027</v>
      </c>
      <c r="V71" s="28">
        <v>-0.50623966846100599</v>
      </c>
      <c r="W71" s="129" t="str">
        <f t="shared" si="1"/>
        <v>-</v>
      </c>
    </row>
    <row r="72" spans="1:23" x14ac:dyDescent="0.25">
      <c r="A72" s="25" t="s">
        <v>1299</v>
      </c>
      <c r="B72" s="25" t="s">
        <v>1300</v>
      </c>
      <c r="C72" s="25" t="s">
        <v>1301</v>
      </c>
      <c r="D72" s="25" t="s">
        <v>865</v>
      </c>
      <c r="E72" s="26" t="s">
        <v>491</v>
      </c>
      <c r="F72" s="27">
        <v>1129296084.9990001</v>
      </c>
      <c r="G72" s="27">
        <v>459</v>
      </c>
      <c r="H72" s="27">
        <v>0</v>
      </c>
      <c r="I72" s="28">
        <v>2.0097800000000001</v>
      </c>
      <c r="J72" s="28">
        <v>4.4346199999999998</v>
      </c>
      <c r="K72" s="28">
        <v>12.496449999999999</v>
      </c>
      <c r="L72" s="28">
        <v>4.12425</v>
      </c>
      <c r="M72" s="28">
        <v>7.026553705595795</v>
      </c>
      <c r="N72" s="28">
        <v>1.4487648380353586</v>
      </c>
      <c r="O72" s="28">
        <v>-0.12667920416784414</v>
      </c>
      <c r="P72" s="28">
        <v>-0.20099999999999563</v>
      </c>
      <c r="Q72" s="27">
        <v>1</v>
      </c>
      <c r="R72" s="28">
        <v>0.36703942597331801</v>
      </c>
      <c r="S72" s="28">
        <v>-0.23250927929614665</v>
      </c>
      <c r="T72" s="28">
        <v>0.9806763202247889</v>
      </c>
      <c r="U72" s="28">
        <v>1.5978983607392974</v>
      </c>
      <c r="V72" s="28">
        <v>-0.17118574404949571</v>
      </c>
      <c r="W72" s="129" t="str">
        <f t="shared" si="1"/>
        <v>-</v>
      </c>
    </row>
    <row r="73" spans="1:23" x14ac:dyDescent="0.25">
      <c r="A73" s="25" t="s">
        <v>1078</v>
      </c>
      <c r="B73" s="25" t="s">
        <v>1079</v>
      </c>
      <c r="C73" s="25" t="s">
        <v>1080</v>
      </c>
      <c r="D73" s="25" t="s">
        <v>1081</v>
      </c>
      <c r="E73" s="26" t="s">
        <v>1081</v>
      </c>
      <c r="F73" s="27">
        <v>503947921.00099999</v>
      </c>
      <c r="G73" s="27">
        <v>16022</v>
      </c>
      <c r="H73" s="27">
        <v>0</v>
      </c>
      <c r="I73" s="28">
        <v>3.3593099999999998</v>
      </c>
      <c r="J73" s="28">
        <v>4.4343899999999996</v>
      </c>
      <c r="K73" s="28">
        <v>14.11469</v>
      </c>
      <c r="L73" s="28">
        <v>3.9588700000000001</v>
      </c>
      <c r="M73" s="28">
        <v>8.0686651301737466</v>
      </c>
      <c r="N73" s="28">
        <v>1.4447377573274738</v>
      </c>
      <c r="O73" s="28">
        <v>0.59428297178133815</v>
      </c>
      <c r="P73" s="28">
        <v>-8.7130000000001928E-2</v>
      </c>
      <c r="Q73" s="27">
        <v>1</v>
      </c>
      <c r="R73" s="28">
        <v>0.45902332977047117</v>
      </c>
      <c r="S73" s="28">
        <v>-0.19935245382425398</v>
      </c>
      <c r="T73" s="28">
        <v>0.9560214185329039</v>
      </c>
      <c r="U73" s="28">
        <v>1.4751991374571383</v>
      </c>
      <c r="V73" s="28">
        <v>0.8008417036843074</v>
      </c>
      <c r="W73" s="129">
        <f t="shared" si="1"/>
        <v>0.59428297178133815</v>
      </c>
    </row>
    <row r="74" spans="1:23" x14ac:dyDescent="0.25">
      <c r="A74" s="25" t="s">
        <v>1278</v>
      </c>
      <c r="B74" s="25" t="s">
        <v>1279</v>
      </c>
      <c r="C74" s="25" t="s">
        <v>1280</v>
      </c>
      <c r="D74" s="25" t="s">
        <v>1281</v>
      </c>
      <c r="E74" s="26" t="s">
        <v>1012</v>
      </c>
      <c r="F74" s="27">
        <v>24018518.000999998</v>
      </c>
      <c r="G74" s="27">
        <v>4475</v>
      </c>
      <c r="H74" s="27">
        <v>0</v>
      </c>
      <c r="I74" s="28">
        <v>-1.32487</v>
      </c>
      <c r="J74" s="28">
        <v>3.8955299999999999</v>
      </c>
      <c r="K74" s="28">
        <v>12.481299999999999</v>
      </c>
      <c r="L74" s="28">
        <v>2.8721700000000001</v>
      </c>
      <c r="M74" s="28">
        <v>5.989487847712982</v>
      </c>
      <c r="N74" s="28">
        <v>1.5562264578955998</v>
      </c>
      <c r="O74" s="28">
        <v>-0.78432944537007221</v>
      </c>
      <c r="P74" s="28">
        <v>-0.63915653695099106</v>
      </c>
      <c r="Q74" s="27">
        <v>3</v>
      </c>
      <c r="R74" s="28">
        <v>0.53605074718903933</v>
      </c>
      <c r="S74" s="28">
        <v>-0.14432599014852646</v>
      </c>
      <c r="T74" s="28">
        <v>0.92944442678636519</v>
      </c>
      <c r="U74" s="28">
        <v>1.4265924267324834</v>
      </c>
      <c r="V74" s="28">
        <v>-1.1385069490520983</v>
      </c>
      <c r="W74" s="129" t="str">
        <f t="shared" si="1"/>
        <v>-</v>
      </c>
    </row>
    <row r="75" spans="1:23" x14ac:dyDescent="0.25">
      <c r="A75" s="25" t="s">
        <v>1226</v>
      </c>
      <c r="B75" s="25" t="s">
        <v>1227</v>
      </c>
      <c r="C75" s="25" t="s">
        <v>1228</v>
      </c>
      <c r="D75" s="25" t="s">
        <v>673</v>
      </c>
      <c r="E75" s="26" t="s">
        <v>491</v>
      </c>
      <c r="F75" s="27">
        <v>575168512.00100005</v>
      </c>
      <c r="G75" s="27">
        <v>4937</v>
      </c>
      <c r="H75" s="27">
        <v>0</v>
      </c>
      <c r="I75" s="28">
        <v>0.24812999999999999</v>
      </c>
      <c r="J75" s="28">
        <v>6.2878600000000002</v>
      </c>
      <c r="K75" s="28">
        <v>13.61449</v>
      </c>
      <c r="L75" s="28">
        <v>0.38146999999999998</v>
      </c>
      <c r="M75" s="28">
        <v>7.6078342000536869</v>
      </c>
      <c r="N75" s="28">
        <v>1.7473598977319766</v>
      </c>
      <c r="O75" s="28">
        <v>0.22763033434925917</v>
      </c>
      <c r="P75" s="28">
        <v>-1.2928399999999951</v>
      </c>
      <c r="Q75" s="27">
        <v>1</v>
      </c>
      <c r="R75" s="28">
        <v>0.78900330731195645</v>
      </c>
      <c r="S75" s="28">
        <v>0.39573783938312429</v>
      </c>
      <c r="T75" s="28">
        <v>0.43799366216074453</v>
      </c>
      <c r="U75" s="28">
        <v>1.0736217021545078</v>
      </c>
      <c r="V75" s="28">
        <v>0.37100253075439404</v>
      </c>
      <c r="W75" s="129">
        <f t="shared" si="1"/>
        <v>0.22763033434925917</v>
      </c>
    </row>
    <row r="76" spans="1:23" x14ac:dyDescent="0.25">
      <c r="A76" s="25" t="s">
        <v>1346</v>
      </c>
      <c r="B76" s="25" t="s">
        <v>1347</v>
      </c>
      <c r="C76" s="25" t="s">
        <v>1348</v>
      </c>
      <c r="D76" s="25" t="s">
        <v>673</v>
      </c>
      <c r="E76" s="26" t="s">
        <v>302</v>
      </c>
      <c r="F76" s="27">
        <v>202679226.00099999</v>
      </c>
      <c r="G76" s="27">
        <v>3336</v>
      </c>
      <c r="H76" s="27">
        <v>15</v>
      </c>
      <c r="I76" s="28">
        <v>0.17693</v>
      </c>
      <c r="J76" s="28">
        <v>7.9503899999999996</v>
      </c>
      <c r="K76" s="28">
        <v>14.18788</v>
      </c>
      <c r="L76" s="28">
        <v>0.19087000000000001</v>
      </c>
      <c r="M76" s="28">
        <v>8.2837593754912184</v>
      </c>
      <c r="N76" s="28">
        <v>2.9948796699400124</v>
      </c>
      <c r="O76" s="28">
        <v>0.35850431787406484</v>
      </c>
      <c r="P76" s="28">
        <v>-3.5139000000000031</v>
      </c>
      <c r="Q76" s="27">
        <v>1</v>
      </c>
      <c r="R76" s="28">
        <v>0.59490503719377674</v>
      </c>
      <c r="S76" s="28">
        <v>0.28387133791046243</v>
      </c>
      <c r="T76" s="28">
        <v>0.20021566879798708</v>
      </c>
      <c r="U76" s="28">
        <v>2.4388768526209921</v>
      </c>
      <c r="V76" s="28">
        <v>1.0014704515965978</v>
      </c>
      <c r="W76" s="129">
        <f t="shared" si="1"/>
        <v>0.35850431787406484</v>
      </c>
    </row>
    <row r="77" spans="1:23" x14ac:dyDescent="0.25">
      <c r="A77" s="25" t="s">
        <v>1288</v>
      </c>
      <c r="B77" s="25" t="s">
        <v>1289</v>
      </c>
      <c r="C77" s="25" t="s">
        <v>1290</v>
      </c>
      <c r="D77" s="25" t="s">
        <v>946</v>
      </c>
      <c r="E77" s="26" t="s">
        <v>337</v>
      </c>
      <c r="F77" s="27">
        <v>82020523</v>
      </c>
      <c r="G77" s="27">
        <v>192</v>
      </c>
      <c r="H77" s="27">
        <v>4</v>
      </c>
      <c r="I77" s="28">
        <v>1.4409799999999999</v>
      </c>
      <c r="J77" s="28">
        <v>5.7118099999999998</v>
      </c>
      <c r="K77" s="28">
        <v>13.33587</v>
      </c>
      <c r="L77" s="28">
        <v>2.7043499999999998</v>
      </c>
      <c r="M77" s="28">
        <v>7.1047578278217616</v>
      </c>
      <c r="N77" s="28">
        <v>1.9527310517087646</v>
      </c>
      <c r="O77" s="28">
        <v>-5.3936897449622032E-2</v>
      </c>
      <c r="P77" s="28">
        <v>-2.3642336747439985</v>
      </c>
      <c r="Q77" s="27">
        <v>2</v>
      </c>
      <c r="R77" s="28">
        <v>0.47488813428154281</v>
      </c>
      <c r="S77" s="28">
        <v>-0.16698125492607774</v>
      </c>
      <c r="T77" s="28">
        <v>0.63283068934144138</v>
      </c>
      <c r="U77" s="28">
        <v>1.77976769715253</v>
      </c>
      <c r="V77" s="28">
        <v>-9.8240997895948645E-2</v>
      </c>
      <c r="W77" s="129" t="str">
        <f t="shared" si="1"/>
        <v>-</v>
      </c>
    </row>
    <row r="78" spans="1:23" x14ac:dyDescent="0.25">
      <c r="A78" s="25" t="s">
        <v>1236</v>
      </c>
      <c r="B78" s="25" t="s">
        <v>1237</v>
      </c>
      <c r="C78" s="25" t="s">
        <v>1238</v>
      </c>
      <c r="D78" s="25" t="s">
        <v>699</v>
      </c>
      <c r="E78" s="26" t="s">
        <v>302</v>
      </c>
      <c r="F78" s="27">
        <v>799197155.99800003</v>
      </c>
      <c r="G78" s="27">
        <v>10972</v>
      </c>
      <c r="H78" s="27">
        <v>4</v>
      </c>
      <c r="I78" s="28">
        <v>-2.6970000000000001E-2</v>
      </c>
      <c r="J78" s="28">
        <v>7.0821399999999999</v>
      </c>
      <c r="K78" s="28">
        <v>13.280900000000001</v>
      </c>
      <c r="L78" s="28">
        <v>1.2657400000000001</v>
      </c>
      <c r="M78" s="28">
        <v>9.0608662449934041</v>
      </c>
      <c r="N78" s="28">
        <v>1.3782897111157792</v>
      </c>
      <c r="O78" s="28">
        <v>1.3428121444733505</v>
      </c>
      <c r="P78" s="28">
        <v>-5.1129999999999232E-2</v>
      </c>
      <c r="Q78" s="27">
        <v>1</v>
      </c>
      <c r="R78" s="28">
        <v>0.89032794122969183</v>
      </c>
      <c r="S78" s="28">
        <v>0.19182322634786594</v>
      </c>
      <c r="T78" s="28">
        <v>0.35177979718887536</v>
      </c>
      <c r="U78" s="28">
        <v>0.6484313517228657</v>
      </c>
      <c r="V78" s="28">
        <v>1.7263154049897089</v>
      </c>
      <c r="W78" s="129">
        <f t="shared" si="1"/>
        <v>1.3428121444733505</v>
      </c>
    </row>
    <row r="79" spans="1:23" x14ac:dyDescent="0.25">
      <c r="A79" s="25" t="s">
        <v>1295</v>
      </c>
      <c r="B79" s="25" t="s">
        <v>1296</v>
      </c>
      <c r="C79" s="25" t="s">
        <v>1297</v>
      </c>
      <c r="D79" s="25" t="s">
        <v>1298</v>
      </c>
      <c r="E79" s="26" t="s">
        <v>1012</v>
      </c>
      <c r="F79" s="27">
        <v>111497778.999</v>
      </c>
      <c r="G79" s="27">
        <v>2522</v>
      </c>
      <c r="H79" s="27">
        <v>2</v>
      </c>
      <c r="I79" s="28">
        <v>3.2232799999999999</v>
      </c>
      <c r="J79" s="28">
        <v>5.3207800000000001</v>
      </c>
      <c r="K79" s="28">
        <v>12.99729</v>
      </c>
      <c r="L79" s="28">
        <v>4.3248600000000001</v>
      </c>
      <c r="M79" s="28">
        <v>7.892356947835788</v>
      </c>
      <c r="N79" s="28">
        <v>1.3356158596699519</v>
      </c>
      <c r="O79" s="28">
        <v>0.51083165911186268</v>
      </c>
      <c r="P79" s="28" t="s">
        <v>4613</v>
      </c>
      <c r="Q79" s="27" t="s">
        <v>4613</v>
      </c>
      <c r="R79" s="28">
        <v>0.34040840663111976</v>
      </c>
      <c r="S79" s="28">
        <v>-0.24760355464183506</v>
      </c>
      <c r="T79" s="28">
        <v>0.99426266996371182</v>
      </c>
      <c r="U79" s="28">
        <v>1.5660818901692817</v>
      </c>
      <c r="V79" s="28">
        <v>0.63639058219127076</v>
      </c>
      <c r="W79" s="129">
        <f t="shared" si="1"/>
        <v>0.51083165911186268</v>
      </c>
    </row>
    <row r="80" spans="1:23" x14ac:dyDescent="0.25">
      <c r="A80" s="25" t="s">
        <v>1223</v>
      </c>
      <c r="B80" s="25" t="s">
        <v>1224</v>
      </c>
      <c r="C80" s="25" t="s">
        <v>1225</v>
      </c>
      <c r="D80" s="25" t="s">
        <v>553</v>
      </c>
      <c r="E80" s="26" t="s">
        <v>554</v>
      </c>
      <c r="F80" s="27">
        <v>3272318764</v>
      </c>
      <c r="G80" s="27">
        <v>32447</v>
      </c>
      <c r="H80" s="27">
        <v>0</v>
      </c>
      <c r="I80" s="28">
        <v>2.1821199999999998</v>
      </c>
      <c r="J80" s="28">
        <v>6.5050699999999999</v>
      </c>
      <c r="K80" s="28">
        <v>13.21055</v>
      </c>
      <c r="L80" s="28">
        <v>2.92672</v>
      </c>
      <c r="M80" s="28">
        <v>8.3926021547365615</v>
      </c>
      <c r="N80" s="28">
        <v>1.5397803700775607</v>
      </c>
      <c r="O80" s="28">
        <v>0.76797970373692104</v>
      </c>
      <c r="P80" s="28">
        <v>-1.2793300000000007</v>
      </c>
      <c r="Q80" s="27">
        <v>1</v>
      </c>
      <c r="R80" s="28">
        <v>0.59709568496837684</v>
      </c>
      <c r="S80" s="28">
        <v>0.1475620217270959</v>
      </c>
      <c r="T80" s="28">
        <v>0.58343328409368078</v>
      </c>
      <c r="U80" s="28">
        <v>1.3218909308094182</v>
      </c>
      <c r="V80" s="28">
        <v>1.1029933467677555</v>
      </c>
      <c r="W80" s="129">
        <f t="shared" si="1"/>
        <v>0.76797970373692104</v>
      </c>
    </row>
    <row r="81" spans="1:23" x14ac:dyDescent="0.25">
      <c r="A81" s="25" t="s">
        <v>1342</v>
      </c>
      <c r="B81" s="25" t="s">
        <v>1343</v>
      </c>
      <c r="C81" s="25" t="s">
        <v>1344</v>
      </c>
      <c r="D81" s="25" t="s">
        <v>1345</v>
      </c>
      <c r="E81" s="26" t="s">
        <v>302</v>
      </c>
      <c r="F81" s="27">
        <v>589142879.99800003</v>
      </c>
      <c r="G81" s="27">
        <v>4740</v>
      </c>
      <c r="H81" s="27">
        <v>0</v>
      </c>
      <c r="I81" s="28">
        <v>-0.52975000000000005</v>
      </c>
      <c r="J81" s="28">
        <v>6.4853100000000001</v>
      </c>
      <c r="K81" s="28">
        <v>13.534409999999999</v>
      </c>
      <c r="L81" s="28">
        <v>0.66539999999999999</v>
      </c>
      <c r="M81" s="28">
        <v>7.1791439348765307</v>
      </c>
      <c r="N81" s="28">
        <v>2.1090747192851222</v>
      </c>
      <c r="O81" s="28">
        <v>-1.4669061814190105E-2</v>
      </c>
      <c r="P81" s="28">
        <v>-2.1210799999999974</v>
      </c>
      <c r="Q81" s="27">
        <v>1</v>
      </c>
      <c r="R81" s="28">
        <v>0.70356439389814207</v>
      </c>
      <c r="S81" s="28">
        <v>0.1905560534054177</v>
      </c>
      <c r="T81" s="28">
        <v>0.37190448267427717</v>
      </c>
      <c r="U81" s="28">
        <v>1.5016922065976737</v>
      </c>
      <c r="V81" s="28">
        <v>-2.8857498126144687E-2</v>
      </c>
      <c r="W81" s="129" t="str">
        <f t="shared" si="1"/>
        <v>-</v>
      </c>
    </row>
    <row r="82" spans="1:23" x14ac:dyDescent="0.25">
      <c r="A82" s="25" t="s">
        <v>1116</v>
      </c>
      <c r="B82" s="25" t="s">
        <v>1117</v>
      </c>
      <c r="C82" s="25" t="s">
        <v>1118</v>
      </c>
      <c r="D82" s="25" t="s">
        <v>1119</v>
      </c>
      <c r="E82" s="26" t="s">
        <v>491</v>
      </c>
      <c r="F82" s="27">
        <v>296275989.99900001</v>
      </c>
      <c r="G82" s="27">
        <v>1938</v>
      </c>
      <c r="H82" s="27">
        <v>0</v>
      </c>
      <c r="I82" s="28">
        <v>0.15795000000000001</v>
      </c>
      <c r="J82" s="28">
        <v>5.6343399999999999</v>
      </c>
      <c r="K82" s="28">
        <v>13.553710000000001</v>
      </c>
      <c r="L82" s="28">
        <v>2.5663999999999998</v>
      </c>
      <c r="M82" s="28">
        <v>8.3223891251153361</v>
      </c>
      <c r="N82" s="28">
        <v>1.2138821985474852</v>
      </c>
      <c r="O82" s="28">
        <v>0.91632206497618773</v>
      </c>
      <c r="P82" s="28" t="s">
        <v>4613</v>
      </c>
      <c r="Q82" s="27" t="s">
        <v>4613</v>
      </c>
      <c r="R82" s="28">
        <v>0.69163278440793152</v>
      </c>
      <c r="S82" s="28">
        <v>-0.19517475314000943</v>
      </c>
      <c r="T82" s="28">
        <v>0.85141784244077223</v>
      </c>
      <c r="U82" s="28">
        <v>1.03536200268036</v>
      </c>
      <c r="V82" s="28">
        <v>1.0375022770311437</v>
      </c>
      <c r="W82" s="129">
        <f t="shared" si="1"/>
        <v>0.91632206497618773</v>
      </c>
    </row>
    <row r="83" spans="1:23" x14ac:dyDescent="0.25">
      <c r="A83" s="25" t="s">
        <v>1130</v>
      </c>
      <c r="B83" s="25" t="s">
        <v>1131</v>
      </c>
      <c r="C83" s="25" t="s">
        <v>1132</v>
      </c>
      <c r="D83" s="25" t="s">
        <v>325</v>
      </c>
      <c r="E83" s="26" t="s">
        <v>326</v>
      </c>
      <c r="F83" s="27">
        <v>1379459383.9979999</v>
      </c>
      <c r="G83" s="27">
        <v>357</v>
      </c>
      <c r="H83" s="27">
        <v>0</v>
      </c>
      <c r="I83" s="28">
        <v>2.8281299999999998</v>
      </c>
      <c r="J83" s="28">
        <v>5.2105100000000002</v>
      </c>
      <c r="K83" s="28">
        <v>13.284789999999999</v>
      </c>
      <c r="L83" s="28">
        <v>4.2253499999999997</v>
      </c>
      <c r="M83" s="28">
        <v>7.878870667211868</v>
      </c>
      <c r="N83" s="28">
        <v>1.3684839936677233</v>
      </c>
      <c r="O83" s="28">
        <v>0.48870764144997692</v>
      </c>
      <c r="P83" s="28" t="s">
        <v>4613</v>
      </c>
      <c r="Q83" s="27" t="s">
        <v>4613</v>
      </c>
      <c r="R83" s="28">
        <v>0.38198026298152865</v>
      </c>
      <c r="S83" s="28">
        <v>-0.22823767137030559</v>
      </c>
      <c r="T83" s="28">
        <v>0.99162020499383363</v>
      </c>
      <c r="U83" s="28">
        <v>1.5336848144030362</v>
      </c>
      <c r="V83" s="28">
        <v>0.62381127960891014</v>
      </c>
      <c r="W83" s="129">
        <f t="shared" si="1"/>
        <v>0.48870764144997692</v>
      </c>
    </row>
    <row r="84" spans="1:23" x14ac:dyDescent="0.25">
      <c r="A84" s="25" t="s">
        <v>1082</v>
      </c>
      <c r="B84" s="25" t="s">
        <v>1083</v>
      </c>
      <c r="C84" s="25" t="s">
        <v>1084</v>
      </c>
      <c r="D84" s="25" t="s">
        <v>325</v>
      </c>
      <c r="E84" s="26" t="s">
        <v>326</v>
      </c>
      <c r="F84" s="27">
        <v>50867877.001999997</v>
      </c>
      <c r="G84" s="27">
        <v>407</v>
      </c>
      <c r="H84" s="27">
        <v>0</v>
      </c>
      <c r="I84" s="28">
        <v>0.79227000000000003</v>
      </c>
      <c r="J84" s="28">
        <v>4.5227500000000003</v>
      </c>
      <c r="K84" s="28">
        <v>11.76037</v>
      </c>
      <c r="L84" s="28">
        <v>3.5517099999999999</v>
      </c>
      <c r="M84" s="28">
        <v>6.815519489606392</v>
      </c>
      <c r="N84" s="28">
        <v>1.2580713513219917</v>
      </c>
      <c r="O84" s="28">
        <v>-0.31362497229069575</v>
      </c>
      <c r="P84" s="28">
        <v>-3.511000000000486E-2</v>
      </c>
      <c r="Q84" s="27">
        <v>1</v>
      </c>
      <c r="R84" s="28">
        <v>0.42283983714196594</v>
      </c>
      <c r="S84" s="28">
        <v>-0.22933127598647407</v>
      </c>
      <c r="T84" s="28">
        <v>0.97435102045373922</v>
      </c>
      <c r="U84" s="28">
        <v>1.4270677451800713</v>
      </c>
      <c r="V84" s="28">
        <v>-0.36802750733385681</v>
      </c>
      <c r="W84" s="129" t="str">
        <f t="shared" si="1"/>
        <v>-</v>
      </c>
    </row>
    <row r="85" spans="1:23" x14ac:dyDescent="0.25">
      <c r="A85" s="25" t="s">
        <v>1042</v>
      </c>
      <c r="B85" s="25" t="s">
        <v>1043</v>
      </c>
      <c r="C85" s="25" t="s">
        <v>1044</v>
      </c>
      <c r="D85" s="25" t="s">
        <v>325</v>
      </c>
      <c r="E85" s="26" t="s">
        <v>326</v>
      </c>
      <c r="F85" s="27">
        <v>216927047.998</v>
      </c>
      <c r="G85" s="27">
        <v>3133</v>
      </c>
      <c r="H85" s="27">
        <v>0</v>
      </c>
      <c r="I85" s="28">
        <v>1.8777299999999999</v>
      </c>
      <c r="J85" s="28">
        <v>5.1644199999999998</v>
      </c>
      <c r="K85" s="28">
        <v>12.58642</v>
      </c>
      <c r="L85" s="28">
        <v>3.7886099999999998</v>
      </c>
      <c r="M85" s="28">
        <v>7.8651640209880913</v>
      </c>
      <c r="N85" s="28">
        <v>1.2401296930375199</v>
      </c>
      <c r="O85" s="28">
        <v>0.52823663715291924</v>
      </c>
      <c r="P85" s="28">
        <v>-0.19500999999999546</v>
      </c>
      <c r="Q85" s="27">
        <v>1</v>
      </c>
      <c r="R85" s="28">
        <v>0.47948785776197311</v>
      </c>
      <c r="S85" s="28">
        <v>-0.2062004298782727</v>
      </c>
      <c r="T85" s="28">
        <v>0.9231210806824347</v>
      </c>
      <c r="U85" s="28">
        <v>1.3481299092760912</v>
      </c>
      <c r="V85" s="28">
        <v>0.61102643143275959</v>
      </c>
      <c r="W85" s="129">
        <f t="shared" si="1"/>
        <v>0.52823663715291924</v>
      </c>
    </row>
    <row r="86" spans="1:23" x14ac:dyDescent="0.25">
      <c r="A86" s="25" t="s">
        <v>1211</v>
      </c>
      <c r="B86" s="25" t="s">
        <v>1212</v>
      </c>
      <c r="C86" s="25" t="s">
        <v>1213</v>
      </c>
      <c r="D86" s="25" t="s">
        <v>325</v>
      </c>
      <c r="E86" s="26" t="s">
        <v>326</v>
      </c>
      <c r="F86" s="27">
        <v>5817287301.0019999</v>
      </c>
      <c r="G86" s="27">
        <v>2787</v>
      </c>
      <c r="H86" s="27">
        <v>0</v>
      </c>
      <c r="I86" s="28">
        <v>1.55782</v>
      </c>
      <c r="J86" s="28">
        <v>6.25474</v>
      </c>
      <c r="K86" s="28">
        <v>13.41492</v>
      </c>
      <c r="L86" s="28">
        <v>3.9084599999999998</v>
      </c>
      <c r="M86" s="28">
        <v>8.5570484709694519</v>
      </c>
      <c r="N86" s="28">
        <v>1.2711278983549179</v>
      </c>
      <c r="O86" s="28">
        <v>1.0596623600254653</v>
      </c>
      <c r="P86" s="28">
        <v>-0.28861999999999499</v>
      </c>
      <c r="Q86" s="27">
        <v>1</v>
      </c>
      <c r="R86" s="28">
        <v>0.45111997652225866</v>
      </c>
      <c r="S86" s="28">
        <v>-0.18987692680065693</v>
      </c>
      <c r="T86" s="28">
        <v>0.9153153055608424</v>
      </c>
      <c r="U86" s="28">
        <v>1.3979401510218696</v>
      </c>
      <c r="V86" s="28">
        <v>1.2563803352290348</v>
      </c>
      <c r="W86" s="129">
        <f t="shared" si="1"/>
        <v>1.0596623600254653</v>
      </c>
    </row>
    <row r="87" spans="1:23" x14ac:dyDescent="0.25">
      <c r="A87" s="25" t="s">
        <v>1127</v>
      </c>
      <c r="B87" s="25" t="s">
        <v>1128</v>
      </c>
      <c r="C87" s="25" t="s">
        <v>1129</v>
      </c>
      <c r="D87" s="25" t="s">
        <v>325</v>
      </c>
      <c r="E87" s="26" t="s">
        <v>326</v>
      </c>
      <c r="F87" s="27">
        <v>127207075.002</v>
      </c>
      <c r="G87" s="27">
        <v>794</v>
      </c>
      <c r="H87" s="27">
        <v>0</v>
      </c>
      <c r="I87" s="28">
        <v>1.70583</v>
      </c>
      <c r="J87" s="28">
        <v>4.9660000000000002</v>
      </c>
      <c r="K87" s="28">
        <v>12.24112</v>
      </c>
      <c r="L87" s="28">
        <v>3.68167</v>
      </c>
      <c r="M87" s="28">
        <v>7.6214474908361307</v>
      </c>
      <c r="N87" s="28">
        <v>1.2196459473622427</v>
      </c>
      <c r="O87" s="28">
        <v>0.33728264290250026</v>
      </c>
      <c r="P87" s="28">
        <v>-0.21345000000000391</v>
      </c>
      <c r="Q87" s="27">
        <v>1</v>
      </c>
      <c r="R87" s="28">
        <v>0.4794722734254821</v>
      </c>
      <c r="S87" s="28">
        <v>-0.20525415051120227</v>
      </c>
      <c r="T87" s="28">
        <v>0.91997073899937765</v>
      </c>
      <c r="U87" s="28">
        <v>1.339564166542522</v>
      </c>
      <c r="V87" s="28">
        <v>0.38370030182035553</v>
      </c>
      <c r="W87" s="129">
        <f t="shared" si="1"/>
        <v>0.33728264290250026</v>
      </c>
    </row>
    <row r="88" spans="1:23" x14ac:dyDescent="0.25">
      <c r="A88" s="25" t="s">
        <v>1220</v>
      </c>
      <c r="B88" s="25" t="s">
        <v>1221</v>
      </c>
      <c r="C88" s="25" t="s">
        <v>1222</v>
      </c>
      <c r="D88" s="25" t="s">
        <v>325</v>
      </c>
      <c r="E88" s="26" t="s">
        <v>326</v>
      </c>
      <c r="F88" s="27">
        <v>1732005280.0020001</v>
      </c>
      <c r="G88" s="27">
        <v>619</v>
      </c>
      <c r="H88" s="27">
        <v>0</v>
      </c>
      <c r="I88" s="28">
        <v>2.4981800000000001</v>
      </c>
      <c r="J88" s="28">
        <v>5.7614999999999998</v>
      </c>
      <c r="K88" s="28">
        <v>13.0764</v>
      </c>
      <c r="L88" s="28">
        <v>3.9404300000000001</v>
      </c>
      <c r="M88" s="28">
        <v>8.4357552545777139</v>
      </c>
      <c r="N88" s="28">
        <v>1.2215472796635147</v>
      </c>
      <c r="O88" s="28">
        <v>1.0033775955121982</v>
      </c>
      <c r="P88" s="28">
        <v>-0.15047999999999728</v>
      </c>
      <c r="Q88" s="27">
        <v>1</v>
      </c>
      <c r="R88" s="28">
        <v>0.4812921069436914</v>
      </c>
      <c r="S88" s="28">
        <v>-0.20589765111444744</v>
      </c>
      <c r="T88" s="28">
        <v>0.91902516125376832</v>
      </c>
      <c r="U88" s="28">
        <v>1.3380423751393569</v>
      </c>
      <c r="V88" s="28">
        <v>1.1432443185075636</v>
      </c>
      <c r="W88" s="129">
        <f t="shared" si="1"/>
        <v>1.0033775955121982</v>
      </c>
    </row>
    <row r="89" spans="1:23" x14ac:dyDescent="0.25">
      <c r="A89" s="25" t="s">
        <v>1110</v>
      </c>
      <c r="B89" s="25" t="s">
        <v>1111</v>
      </c>
      <c r="C89" s="25" t="s">
        <v>1112</v>
      </c>
      <c r="D89" s="25" t="s">
        <v>325</v>
      </c>
      <c r="E89" s="26" t="s">
        <v>326</v>
      </c>
      <c r="F89" s="27">
        <v>6144116756</v>
      </c>
      <c r="G89" s="27">
        <v>6824</v>
      </c>
      <c r="H89" s="27">
        <v>0</v>
      </c>
      <c r="I89" s="28">
        <v>2.6326000000000001</v>
      </c>
      <c r="J89" s="28">
        <v>5.5651900000000003</v>
      </c>
      <c r="K89" s="28">
        <v>13.06312</v>
      </c>
      <c r="L89" s="28">
        <v>3.9120400000000002</v>
      </c>
      <c r="M89" s="28">
        <v>8.4539227807258541</v>
      </c>
      <c r="N89" s="28">
        <v>1.2335541526171634</v>
      </c>
      <c r="O89" s="28">
        <v>1.0083389495162385</v>
      </c>
      <c r="P89" s="28">
        <v>-0.18430000000000391</v>
      </c>
      <c r="Q89" s="27">
        <v>1</v>
      </c>
      <c r="R89" s="28">
        <v>0.50629306629978021</v>
      </c>
      <c r="S89" s="28">
        <v>-0.19635609614690988</v>
      </c>
      <c r="T89" s="28">
        <v>0.89961498990225786</v>
      </c>
      <c r="U89" s="28">
        <v>1.3107296641151556</v>
      </c>
      <c r="V89" s="28">
        <v>1.1601900439424107</v>
      </c>
      <c r="W89" s="129">
        <f t="shared" si="1"/>
        <v>1.0083389495162385</v>
      </c>
    </row>
    <row r="90" spans="1:23" x14ac:dyDescent="0.25">
      <c r="A90" s="25" t="s">
        <v>1033</v>
      </c>
      <c r="B90" s="25" t="s">
        <v>1034</v>
      </c>
      <c r="C90" s="25" t="s">
        <v>1035</v>
      </c>
      <c r="D90" s="25" t="s">
        <v>325</v>
      </c>
      <c r="E90" s="26" t="s">
        <v>326</v>
      </c>
      <c r="F90" s="27">
        <v>5984236187.0010004</v>
      </c>
      <c r="G90" s="27">
        <v>34762</v>
      </c>
      <c r="H90" s="27">
        <v>0</v>
      </c>
      <c r="I90" s="28">
        <v>2.24349</v>
      </c>
      <c r="J90" s="28">
        <v>5.5002500000000003</v>
      </c>
      <c r="K90" s="28">
        <v>12.802160000000001</v>
      </c>
      <c r="L90" s="28">
        <v>3.85894</v>
      </c>
      <c r="M90" s="28">
        <v>8.1689491145062973</v>
      </c>
      <c r="N90" s="28">
        <v>1.2210781147993379</v>
      </c>
      <c r="O90" s="28">
        <v>0.78526264665663914</v>
      </c>
      <c r="P90" s="28">
        <v>-0.17095000000000304</v>
      </c>
      <c r="Q90" s="27">
        <v>1</v>
      </c>
      <c r="R90" s="28">
        <v>0.48063878708014568</v>
      </c>
      <c r="S90" s="28">
        <v>-0.20575514777249909</v>
      </c>
      <c r="T90" s="28">
        <v>0.91934060305505105</v>
      </c>
      <c r="U90" s="28">
        <v>1.3386775334144407</v>
      </c>
      <c r="V90" s="28">
        <v>0.89438139919126858</v>
      </c>
      <c r="W90" s="129">
        <f t="shared" si="1"/>
        <v>0.78526264665663914</v>
      </c>
    </row>
    <row r="91" spans="1:23" x14ac:dyDescent="0.25">
      <c r="A91" s="25" t="s">
        <v>1252</v>
      </c>
      <c r="B91" s="25" t="s">
        <v>1253</v>
      </c>
      <c r="C91" s="25" t="s">
        <v>1254</v>
      </c>
      <c r="D91" s="25" t="s">
        <v>62</v>
      </c>
      <c r="E91" s="26" t="s">
        <v>63</v>
      </c>
      <c r="F91" s="27">
        <v>407682786.00199997</v>
      </c>
      <c r="G91" s="27">
        <v>2017</v>
      </c>
      <c r="H91" s="27">
        <v>0</v>
      </c>
      <c r="I91" s="28">
        <v>1.00865</v>
      </c>
      <c r="J91" s="28">
        <v>6.2039999999999997</v>
      </c>
      <c r="K91" s="28">
        <v>13.20956</v>
      </c>
      <c r="L91" s="28">
        <v>1.34578</v>
      </c>
      <c r="M91" s="28">
        <v>7.2774552334460729</v>
      </c>
      <c r="N91" s="28">
        <v>1.5176585141090266</v>
      </c>
      <c r="O91" s="28">
        <v>4.4392826525376801E-2</v>
      </c>
      <c r="P91" s="28">
        <v>-0.6625498472139113</v>
      </c>
      <c r="Q91" s="27">
        <v>3</v>
      </c>
      <c r="R91" s="28">
        <v>0.61984801887859364</v>
      </c>
      <c r="S91" s="28">
        <v>7.9891823309577906E-2</v>
      </c>
      <c r="T91" s="28">
        <v>0.64715028855116008</v>
      </c>
      <c r="U91" s="28">
        <v>1.272977847631293</v>
      </c>
      <c r="V91" s="28">
        <v>6.2842178490152278E-2</v>
      </c>
      <c r="W91" s="129">
        <f t="shared" si="1"/>
        <v>4.4392826525376801E-2</v>
      </c>
    </row>
    <row r="92" spans="1:23" x14ac:dyDescent="0.25">
      <c r="A92" s="25" t="s">
        <v>1258</v>
      </c>
      <c r="B92" s="25" t="s">
        <v>1259</v>
      </c>
      <c r="C92" s="25" t="s">
        <v>1260</v>
      </c>
      <c r="D92" s="25" t="s">
        <v>62</v>
      </c>
      <c r="E92" s="26" t="s">
        <v>63</v>
      </c>
      <c r="F92" s="27">
        <v>970034335.00100005</v>
      </c>
      <c r="G92" s="27">
        <v>2145</v>
      </c>
      <c r="H92" s="27">
        <v>0</v>
      </c>
      <c r="I92" s="28">
        <v>1.6731799999999999</v>
      </c>
      <c r="J92" s="28">
        <v>5.3359699999999997</v>
      </c>
      <c r="K92" s="28">
        <v>12.7982</v>
      </c>
      <c r="L92" s="28">
        <v>3.3941699999999999</v>
      </c>
      <c r="M92" s="28">
        <v>7.4178673437643505</v>
      </c>
      <c r="N92" s="28">
        <v>1.3166322359052134</v>
      </c>
      <c r="O92" s="28">
        <v>0.15781571785459425</v>
      </c>
      <c r="P92" s="28">
        <v>-8.6400000000041999E-3</v>
      </c>
      <c r="Q92" s="27">
        <v>1</v>
      </c>
      <c r="R92" s="28">
        <v>0.4876669720517699</v>
      </c>
      <c r="S92" s="28">
        <v>-0.21150383880241433</v>
      </c>
      <c r="T92" s="28">
        <v>0.94793230288113839</v>
      </c>
      <c r="U92" s="28">
        <v>1.3715355924260328</v>
      </c>
      <c r="V92" s="28">
        <v>0.19381130713096439</v>
      </c>
      <c r="W92" s="129">
        <f t="shared" si="1"/>
        <v>0.15781571785459425</v>
      </c>
    </row>
    <row r="93" spans="1:23" x14ac:dyDescent="0.25">
      <c r="A93" s="25" t="s">
        <v>1113</v>
      </c>
      <c r="B93" s="25" t="s">
        <v>1114</v>
      </c>
      <c r="C93" s="25" t="s">
        <v>1115</v>
      </c>
      <c r="D93" s="25" t="s">
        <v>62</v>
      </c>
      <c r="E93" s="26" t="s">
        <v>122</v>
      </c>
      <c r="F93" s="27">
        <v>4583238854.0010004</v>
      </c>
      <c r="G93" s="27">
        <v>38548</v>
      </c>
      <c r="H93" s="27">
        <v>0</v>
      </c>
      <c r="I93" s="28">
        <v>1.7568699999999999</v>
      </c>
      <c r="J93" s="28">
        <v>5.4400399999999998</v>
      </c>
      <c r="K93" s="28">
        <v>12.92469</v>
      </c>
      <c r="L93" s="28">
        <v>3.4617900000000001</v>
      </c>
      <c r="M93" s="28">
        <v>7.5298382451965296</v>
      </c>
      <c r="N93" s="28">
        <v>1.3227908971604228</v>
      </c>
      <c r="O93" s="28">
        <v>0.2417284270540917</v>
      </c>
      <c r="P93" s="28">
        <v>-7.9000000000051251E-3</v>
      </c>
      <c r="Q93" s="27">
        <v>1</v>
      </c>
      <c r="R93" s="28">
        <v>0.48141251615089736</v>
      </c>
      <c r="S93" s="28">
        <v>-0.21092144357907266</v>
      </c>
      <c r="T93" s="28">
        <v>0.94904474777690173</v>
      </c>
      <c r="U93" s="28">
        <v>1.3827577421628952</v>
      </c>
      <c r="V93" s="28">
        <v>0.29825195231785173</v>
      </c>
      <c r="W93" s="129">
        <f t="shared" si="1"/>
        <v>0.2417284270540917</v>
      </c>
    </row>
    <row r="94" spans="1:23" x14ac:dyDescent="0.25">
      <c r="A94" s="25" t="s">
        <v>1229</v>
      </c>
      <c r="B94" s="25" t="s">
        <v>1230</v>
      </c>
      <c r="C94" s="25" t="s">
        <v>1231</v>
      </c>
      <c r="D94" s="25" t="s">
        <v>62</v>
      </c>
      <c r="E94" s="26" t="s">
        <v>63</v>
      </c>
      <c r="F94" s="27">
        <v>103167173.999</v>
      </c>
      <c r="G94" s="27">
        <v>786</v>
      </c>
      <c r="H94" s="27">
        <v>0</v>
      </c>
      <c r="I94" s="28">
        <v>1.46452</v>
      </c>
      <c r="J94" s="28">
        <v>7.2630600000000003</v>
      </c>
      <c r="K94" s="28">
        <v>13.1418</v>
      </c>
      <c r="L94" s="28">
        <v>2.8554900000000001</v>
      </c>
      <c r="M94" s="28">
        <v>8.4534259858572991</v>
      </c>
      <c r="N94" s="28">
        <v>1.6030175087856444</v>
      </c>
      <c r="O94" s="28">
        <v>0.77562715113119163</v>
      </c>
      <c r="P94" s="28">
        <v>-1.0267220751979056</v>
      </c>
      <c r="Q94" s="27">
        <v>3</v>
      </c>
      <c r="R94" s="28">
        <v>0.41929527529865457</v>
      </c>
      <c r="S94" s="28">
        <v>0.14838140871906219</v>
      </c>
      <c r="T94" s="28">
        <v>0.56526522111682342</v>
      </c>
      <c r="U94" s="28">
        <v>1.622858621931125</v>
      </c>
      <c r="V94" s="28">
        <v>1.1597266594743472</v>
      </c>
      <c r="W94" s="129">
        <f t="shared" si="1"/>
        <v>0.77562715113119163</v>
      </c>
    </row>
    <row r="95" spans="1:23" x14ac:dyDescent="0.25">
      <c r="A95" s="25" t="s">
        <v>1255</v>
      </c>
      <c r="B95" s="25" t="s">
        <v>1256</v>
      </c>
      <c r="C95" s="25" t="s">
        <v>1257</v>
      </c>
      <c r="D95" s="25" t="s">
        <v>62</v>
      </c>
      <c r="E95" s="26" t="s">
        <v>63</v>
      </c>
      <c r="F95" s="27">
        <v>36933623.001999997</v>
      </c>
      <c r="G95" s="27">
        <v>67</v>
      </c>
      <c r="H95" s="27">
        <v>0</v>
      </c>
      <c r="I95" s="28">
        <v>1.64828</v>
      </c>
      <c r="J95" s="28">
        <v>7.2905699999999998</v>
      </c>
      <c r="K95" s="28">
        <v>13.288930000000001</v>
      </c>
      <c r="L95" s="28">
        <v>2.90795</v>
      </c>
      <c r="M95" s="28">
        <v>8.573184968495017</v>
      </c>
      <c r="N95" s="28">
        <v>1.5940288703892052</v>
      </c>
      <c r="O95" s="28">
        <v>0.85513061369944066</v>
      </c>
      <c r="P95" s="28">
        <v>-0.98450192894399269</v>
      </c>
      <c r="Q95" s="27">
        <v>3</v>
      </c>
      <c r="R95" s="28">
        <v>0.42035926110459759</v>
      </c>
      <c r="S95" s="28">
        <v>0.14789803324410691</v>
      </c>
      <c r="T95" s="28">
        <v>0.56883324344257558</v>
      </c>
      <c r="U95" s="28">
        <v>1.6157651075102528</v>
      </c>
      <c r="V95" s="28">
        <v>1.2714316225820088</v>
      </c>
      <c r="W95" s="129">
        <f t="shared" si="1"/>
        <v>0.85513061369944066</v>
      </c>
    </row>
    <row r="96" spans="1:23" x14ac:dyDescent="0.25">
      <c r="A96" s="25" t="s">
        <v>1024</v>
      </c>
      <c r="B96" s="25" t="s">
        <v>1025</v>
      </c>
      <c r="C96" s="25" t="s">
        <v>1026</v>
      </c>
      <c r="D96" s="25" t="s">
        <v>62</v>
      </c>
      <c r="E96" s="26" t="s">
        <v>63</v>
      </c>
      <c r="F96" s="27">
        <v>5478919708.0019999</v>
      </c>
      <c r="G96" s="27">
        <v>681</v>
      </c>
      <c r="H96" s="27">
        <v>0</v>
      </c>
      <c r="I96" s="28">
        <v>2.0606300000000002</v>
      </c>
      <c r="J96" s="28">
        <v>5.7567500000000003</v>
      </c>
      <c r="K96" s="28">
        <v>13.430809999999999</v>
      </c>
      <c r="L96" s="28">
        <v>3.1991299999999998</v>
      </c>
      <c r="M96" s="28">
        <v>7.8003647855199088</v>
      </c>
      <c r="N96" s="28">
        <v>1.3487478901926213</v>
      </c>
      <c r="O96" s="28">
        <v>0.43765236446904676</v>
      </c>
      <c r="P96" s="28" t="s">
        <v>4613</v>
      </c>
      <c r="Q96" s="27" t="s">
        <v>4613</v>
      </c>
      <c r="R96" s="28">
        <v>0.53130620486059699</v>
      </c>
      <c r="S96" s="28">
        <v>-0.20655008445236578</v>
      </c>
      <c r="T96" s="28">
        <v>0.92388482116470261</v>
      </c>
      <c r="U96" s="28">
        <v>1.3264607260482955</v>
      </c>
      <c r="V96" s="28">
        <v>0.55058506788780992</v>
      </c>
      <c r="W96" s="129">
        <f t="shared" si="1"/>
        <v>0.43765236446904676</v>
      </c>
    </row>
    <row r="97" spans="1:23" x14ac:dyDescent="0.25">
      <c r="A97" s="25" t="s">
        <v>1094</v>
      </c>
      <c r="B97" s="25" t="s">
        <v>1095</v>
      </c>
      <c r="C97" s="25" t="s">
        <v>1096</v>
      </c>
      <c r="D97" s="25" t="s">
        <v>62</v>
      </c>
      <c r="E97" s="26" t="s">
        <v>63</v>
      </c>
      <c r="F97" s="27">
        <v>2401285128</v>
      </c>
      <c r="G97" s="27">
        <v>17579</v>
      </c>
      <c r="H97" s="27">
        <v>0</v>
      </c>
      <c r="I97" s="28">
        <v>1.3007500000000001</v>
      </c>
      <c r="J97" s="28">
        <v>6.5035999999999996</v>
      </c>
      <c r="K97" s="28">
        <v>13.347379999999999</v>
      </c>
      <c r="L97" s="28">
        <v>3.0106899999999999</v>
      </c>
      <c r="M97" s="28">
        <v>8.0133289881319172</v>
      </c>
      <c r="N97" s="28">
        <v>1.4552971914479151</v>
      </c>
      <c r="O97" s="28">
        <v>0.55194699099795208</v>
      </c>
      <c r="P97" s="28">
        <v>-0.59154838859328818</v>
      </c>
      <c r="Q97" s="27">
        <v>3</v>
      </c>
      <c r="R97" s="28">
        <v>0.44130324045339087</v>
      </c>
      <c r="S97" s="28">
        <v>-0.14437485791091118</v>
      </c>
      <c r="T97" s="28">
        <v>0.7783521255586483</v>
      </c>
      <c r="U97" s="28">
        <v>1.5050130150552563</v>
      </c>
      <c r="V97" s="28">
        <v>0.74922702252089302</v>
      </c>
      <c r="W97" s="129">
        <f t="shared" si="1"/>
        <v>0.55194699099795208</v>
      </c>
    </row>
    <row r="98" spans="1:23" x14ac:dyDescent="0.25">
      <c r="A98" s="25" t="s">
        <v>1189</v>
      </c>
      <c r="B98" s="25" t="s">
        <v>1190</v>
      </c>
      <c r="C98" s="25" t="s">
        <v>1191</v>
      </c>
      <c r="D98" s="25" t="s">
        <v>62</v>
      </c>
      <c r="E98" s="26" t="s">
        <v>63</v>
      </c>
      <c r="F98" s="27">
        <v>509300444.00099999</v>
      </c>
      <c r="G98" s="27">
        <v>4689</v>
      </c>
      <c r="H98" s="27">
        <v>0</v>
      </c>
      <c r="I98" s="28">
        <v>1.31362</v>
      </c>
      <c r="J98" s="28">
        <v>5.2476099999999999</v>
      </c>
      <c r="K98" s="28">
        <v>12.726380000000001</v>
      </c>
      <c r="L98" s="28">
        <v>1.4725299999999999</v>
      </c>
      <c r="M98" s="28">
        <v>6.7606027452081552</v>
      </c>
      <c r="N98" s="28">
        <v>1.3586933621836474</v>
      </c>
      <c r="O98" s="28">
        <v>-0.33081734967331122</v>
      </c>
      <c r="P98" s="28">
        <v>-0.14317999999999831</v>
      </c>
      <c r="Q98" s="27">
        <v>1</v>
      </c>
      <c r="R98" s="28">
        <v>0.74130284354318154</v>
      </c>
      <c r="S98" s="28">
        <v>0.2839127610336924</v>
      </c>
      <c r="T98" s="28">
        <v>0.74900636440425195</v>
      </c>
      <c r="U98" s="28">
        <v>0.98912152087164107</v>
      </c>
      <c r="V98" s="28">
        <v>-0.41925099614349426</v>
      </c>
      <c r="W98" s="129" t="str">
        <f t="shared" si="1"/>
        <v>-</v>
      </c>
    </row>
    <row r="99" spans="1:23" x14ac:dyDescent="0.25">
      <c r="A99" s="25" t="s">
        <v>1358</v>
      </c>
      <c r="B99" s="25" t="s">
        <v>1359</v>
      </c>
      <c r="C99" s="25" t="s">
        <v>1360</v>
      </c>
      <c r="D99" s="25" t="s">
        <v>1361</v>
      </c>
      <c r="E99" s="26" t="s">
        <v>302</v>
      </c>
      <c r="F99" s="27">
        <v>1458137663.9990001</v>
      </c>
      <c r="G99" s="27">
        <v>26471</v>
      </c>
      <c r="H99" s="27">
        <v>0</v>
      </c>
      <c r="I99" s="28">
        <v>-3.0315400000000001</v>
      </c>
      <c r="J99" s="28">
        <v>9.5117499999999993</v>
      </c>
      <c r="K99" s="28">
        <v>14.03436</v>
      </c>
      <c r="L99" s="28">
        <v>1.5416700000000001</v>
      </c>
      <c r="M99" s="28">
        <v>7.8301470568684195</v>
      </c>
      <c r="N99" s="28">
        <v>3.4775092235887395</v>
      </c>
      <c r="O99" s="28">
        <v>0.17830721205796016</v>
      </c>
      <c r="P99" s="28">
        <v>-4.6637500000000003</v>
      </c>
      <c r="Q99" s="27">
        <v>1</v>
      </c>
      <c r="R99" s="28">
        <v>0.32458312770305525</v>
      </c>
      <c r="S99" s="28">
        <v>-9.4159268746535456E-3</v>
      </c>
      <c r="T99" s="28">
        <v>0.25656754083677341</v>
      </c>
      <c r="U99" s="28">
        <v>3.2996111761126681</v>
      </c>
      <c r="V99" s="28">
        <v>0.57836442480094785</v>
      </c>
      <c r="W99" s="129">
        <f t="shared" si="1"/>
        <v>0.17830721205796016</v>
      </c>
    </row>
    <row r="100" spans="1:23" x14ac:dyDescent="0.25">
      <c r="A100" s="25" t="s">
        <v>1337</v>
      </c>
      <c r="B100" s="25" t="s">
        <v>1338</v>
      </c>
      <c r="C100" s="25" t="s">
        <v>1339</v>
      </c>
      <c r="D100" s="25" t="s">
        <v>1340</v>
      </c>
      <c r="E100" s="26" t="s">
        <v>1341</v>
      </c>
      <c r="F100" s="27">
        <v>43526897.998000003</v>
      </c>
      <c r="G100" s="27">
        <v>1156</v>
      </c>
      <c r="H100" s="27">
        <v>0</v>
      </c>
      <c r="I100" s="28">
        <v>6.4607299999999999</v>
      </c>
      <c r="J100" s="28">
        <v>6.86998</v>
      </c>
      <c r="K100" s="28">
        <v>14.828419999999999</v>
      </c>
      <c r="L100" s="28">
        <v>1.47916</v>
      </c>
      <c r="M100" s="28">
        <v>9.5211728679681187</v>
      </c>
      <c r="N100" s="28">
        <v>1.4403126172711518</v>
      </c>
      <c r="O100" s="28">
        <v>1.6045758108002224</v>
      </c>
      <c r="P100" s="28">
        <v>-0.55490999999999735</v>
      </c>
      <c r="Q100" s="27">
        <v>1</v>
      </c>
      <c r="R100" s="28">
        <v>0.70797321034528238</v>
      </c>
      <c r="S100" s="28">
        <v>-6.981535209260455E-3</v>
      </c>
      <c r="T100" s="28">
        <v>0.62121158543979738</v>
      </c>
      <c r="U100" s="28">
        <v>1.0826161727047607</v>
      </c>
      <c r="V100" s="28">
        <v>2.155665531427764</v>
      </c>
      <c r="W100" s="129">
        <f t="shared" si="1"/>
        <v>1.6045758108002224</v>
      </c>
    </row>
    <row r="101" spans="1:23" x14ac:dyDescent="0.25">
      <c r="A101" s="25" t="s">
        <v>1261</v>
      </c>
      <c r="B101" s="25" t="s">
        <v>1262</v>
      </c>
      <c r="C101" s="25" t="s">
        <v>1263</v>
      </c>
      <c r="D101" s="25" t="s">
        <v>287</v>
      </c>
      <c r="E101" s="26" t="s">
        <v>288</v>
      </c>
      <c r="F101" s="27">
        <v>394658324.99900001</v>
      </c>
      <c r="G101" s="27">
        <v>11864</v>
      </c>
      <c r="H101" s="27">
        <v>0</v>
      </c>
      <c r="I101" s="28">
        <v>2.3446099999999999</v>
      </c>
      <c r="J101" s="28">
        <v>4.8882500000000002</v>
      </c>
      <c r="K101" s="28">
        <v>12.788209999999999</v>
      </c>
      <c r="L101" s="28">
        <v>4.13673</v>
      </c>
      <c r="M101" s="28">
        <v>7.6357017702256558</v>
      </c>
      <c r="N101" s="28">
        <v>1.3256335048600798</v>
      </c>
      <c r="O101" s="28">
        <v>0.32106889752014078</v>
      </c>
      <c r="P101" s="28" t="s">
        <v>4613</v>
      </c>
      <c r="Q101" s="27" t="s">
        <v>4613</v>
      </c>
      <c r="R101" s="28">
        <v>0.4302167739633338</v>
      </c>
      <c r="S101" s="28">
        <v>-0.22008527354711654</v>
      </c>
      <c r="T101" s="28">
        <v>0.98857733423954275</v>
      </c>
      <c r="U101" s="28">
        <v>1.4506737085315782</v>
      </c>
      <c r="V101" s="28">
        <v>0.39699595378952512</v>
      </c>
      <c r="W101" s="129">
        <f t="shared" si="1"/>
        <v>0.32106889752014078</v>
      </c>
    </row>
    <row r="102" spans="1:23" x14ac:dyDescent="0.25">
      <c r="A102" s="25" t="s">
        <v>1067</v>
      </c>
      <c r="B102" s="25" t="s">
        <v>1068</v>
      </c>
      <c r="C102" s="25" t="s">
        <v>1069</v>
      </c>
      <c r="D102" s="25" t="s">
        <v>1070</v>
      </c>
      <c r="E102" s="26" t="s">
        <v>1071</v>
      </c>
      <c r="F102" s="27">
        <v>146213968.99900001</v>
      </c>
      <c r="G102" s="27">
        <v>364</v>
      </c>
      <c r="H102" s="27">
        <v>0</v>
      </c>
      <c r="I102" s="28">
        <v>3.4403199999999998</v>
      </c>
      <c r="J102" s="28">
        <v>6.4852299999999996</v>
      </c>
      <c r="K102" s="28">
        <v>12.559950000000001</v>
      </c>
      <c r="L102" s="28">
        <v>4.2346300000000001</v>
      </c>
      <c r="M102" s="28">
        <v>8.4346481886221412</v>
      </c>
      <c r="N102" s="28">
        <v>1.228224849671846</v>
      </c>
      <c r="O102" s="28">
        <v>0.99702111274238414</v>
      </c>
      <c r="P102" s="28" t="s">
        <v>4613</v>
      </c>
      <c r="Q102" s="27" t="s">
        <v>4613</v>
      </c>
      <c r="R102" s="28">
        <v>0.28410760327064083</v>
      </c>
      <c r="S102" s="28">
        <v>-0.18013061978469896</v>
      </c>
      <c r="T102" s="28">
        <v>0.86005082610738393</v>
      </c>
      <c r="U102" s="28">
        <v>1.5720082667791238</v>
      </c>
      <c r="V102" s="28">
        <v>1.1422117048446756</v>
      </c>
      <c r="W102" s="129">
        <f t="shared" si="1"/>
        <v>0.99702111274238414</v>
      </c>
    </row>
    <row r="103" spans="1:23" x14ac:dyDescent="0.25">
      <c r="A103" s="25" t="s">
        <v>1169</v>
      </c>
      <c r="B103" s="25" t="s">
        <v>1170</v>
      </c>
      <c r="C103" s="25" t="s">
        <v>1171</v>
      </c>
      <c r="D103" s="25" t="s">
        <v>1172</v>
      </c>
      <c r="E103" s="26" t="s">
        <v>337</v>
      </c>
      <c r="F103" s="27">
        <v>32587070.999000002</v>
      </c>
      <c r="G103" s="27">
        <v>106</v>
      </c>
      <c r="H103" s="27">
        <v>0</v>
      </c>
      <c r="I103" s="28">
        <v>1.9713099999999999</v>
      </c>
      <c r="J103" s="28">
        <v>5.28986</v>
      </c>
      <c r="K103" s="28">
        <v>13.777810000000001</v>
      </c>
      <c r="L103" s="28">
        <v>3.6593800000000001</v>
      </c>
      <c r="M103" s="28">
        <v>7.5162369361224668</v>
      </c>
      <c r="N103" s="28">
        <v>1.7250535444509707</v>
      </c>
      <c r="O103" s="28">
        <v>0.17747556578913978</v>
      </c>
      <c r="P103" s="28">
        <v>-1.0574210927440042</v>
      </c>
      <c r="Q103" s="27">
        <v>2</v>
      </c>
      <c r="R103" s="28">
        <v>0.4594792133322172</v>
      </c>
      <c r="S103" s="28">
        <v>-0.15793828447127495</v>
      </c>
      <c r="T103" s="28">
        <v>0.83094171199921352</v>
      </c>
      <c r="U103" s="28">
        <v>1.6446219421119828</v>
      </c>
      <c r="V103" s="28">
        <v>0.28556535716757203</v>
      </c>
      <c r="W103" s="129">
        <f t="shared" si="1"/>
        <v>0.17747556578913978</v>
      </c>
    </row>
    <row r="104" spans="1:23" x14ac:dyDescent="0.25">
      <c r="A104" s="25" t="s">
        <v>1330</v>
      </c>
      <c r="B104" s="25" t="s">
        <v>1331</v>
      </c>
      <c r="C104" s="25" t="s">
        <v>1332</v>
      </c>
      <c r="D104" s="25" t="s">
        <v>1333</v>
      </c>
      <c r="E104" s="26" t="s">
        <v>491</v>
      </c>
      <c r="F104" s="27">
        <v>239262799.99900001</v>
      </c>
      <c r="G104" s="27">
        <v>925</v>
      </c>
      <c r="H104" s="27">
        <v>0</v>
      </c>
      <c r="I104" s="28">
        <v>1.93892</v>
      </c>
      <c r="J104" s="28">
        <v>6.7149000000000001</v>
      </c>
      <c r="K104" s="28">
        <v>13.79707</v>
      </c>
      <c r="L104" s="28">
        <v>1.1343399999999999</v>
      </c>
      <c r="M104" s="28">
        <v>8.2840144358397048</v>
      </c>
      <c r="N104" s="28">
        <v>1.6239275091092904</v>
      </c>
      <c r="O104" s="28">
        <v>0.66131791444574839</v>
      </c>
      <c r="P104" s="28">
        <v>-1.0689100000000007</v>
      </c>
      <c r="Q104" s="27">
        <v>1</v>
      </c>
      <c r="R104" s="28">
        <v>0.80876362734322216</v>
      </c>
      <c r="S104" s="28">
        <v>0.230306206511915</v>
      </c>
      <c r="T104" s="28">
        <v>0.44736725812398159</v>
      </c>
      <c r="U104" s="28">
        <v>0.95818061521774067</v>
      </c>
      <c r="V104" s="28">
        <v>1.0017083586511655</v>
      </c>
      <c r="W104" s="129">
        <f t="shared" si="1"/>
        <v>0.66131791444574839</v>
      </c>
    </row>
    <row r="105" spans="1:23" x14ac:dyDescent="0.25">
      <c r="A105" s="25" t="s">
        <v>1140</v>
      </c>
      <c r="B105" s="25" t="s">
        <v>1141</v>
      </c>
      <c r="C105" s="25" t="s">
        <v>1142</v>
      </c>
      <c r="D105" s="25" t="s">
        <v>1143</v>
      </c>
      <c r="E105" s="26" t="s">
        <v>302</v>
      </c>
      <c r="F105" s="27">
        <v>16297345</v>
      </c>
      <c r="G105" s="27">
        <v>51</v>
      </c>
      <c r="H105" s="27">
        <v>0</v>
      </c>
      <c r="I105" s="28">
        <v>-0.31337999999999999</v>
      </c>
      <c r="J105" s="28">
        <v>0.74467000000000005</v>
      </c>
      <c r="K105" s="28">
        <v>10.515370000000001</v>
      </c>
      <c r="L105" s="28">
        <v>2.8946700000000001</v>
      </c>
      <c r="M105" s="28">
        <v>4.1818022358339091</v>
      </c>
      <c r="N105" s="28">
        <v>3.0374269863002068</v>
      </c>
      <c r="O105" s="28">
        <v>-0.99698852355269685</v>
      </c>
      <c r="P105" s="28">
        <v>-2.6366299999999954</v>
      </c>
      <c r="Q105" s="27">
        <v>1</v>
      </c>
      <c r="R105" s="28">
        <v>0.34156528762926569</v>
      </c>
      <c r="S105" s="28">
        <v>-0.14030704482245543</v>
      </c>
      <c r="T105" s="28">
        <v>0.46939047783631277</v>
      </c>
      <c r="U105" s="28">
        <v>2.8764716656738964</v>
      </c>
      <c r="V105" s="28">
        <v>-2.8246222628071194</v>
      </c>
      <c r="W105" s="129" t="str">
        <f t="shared" si="1"/>
        <v>-</v>
      </c>
    </row>
    <row r="106" spans="1:23" x14ac:dyDescent="0.25">
      <c r="A106" s="25" t="s">
        <v>1311</v>
      </c>
      <c r="B106" s="25" t="s">
        <v>1312</v>
      </c>
      <c r="C106" s="25" t="s">
        <v>1313</v>
      </c>
      <c r="D106" s="25" t="s">
        <v>683</v>
      </c>
      <c r="E106" s="26" t="s">
        <v>302</v>
      </c>
      <c r="F106" s="27">
        <v>278878683.99900001</v>
      </c>
      <c r="G106" s="27">
        <v>849</v>
      </c>
      <c r="H106" s="27">
        <v>5</v>
      </c>
      <c r="I106" s="28">
        <v>3.3816700000000002</v>
      </c>
      <c r="J106" s="28">
        <v>7.88</v>
      </c>
      <c r="K106" s="28">
        <v>14.403280000000001</v>
      </c>
      <c r="L106" s="28">
        <v>0.84736</v>
      </c>
      <c r="M106" s="28">
        <v>9.2822188101636893</v>
      </c>
      <c r="N106" s="28">
        <v>1.6260145730791327</v>
      </c>
      <c r="O106" s="28">
        <v>1.274365409859322</v>
      </c>
      <c r="P106" s="28">
        <v>-0.89542000000000233</v>
      </c>
      <c r="Q106" s="27">
        <v>1</v>
      </c>
      <c r="R106" s="28">
        <v>0.88419159571564498</v>
      </c>
      <c r="S106" s="28">
        <v>0.60815826138600504</v>
      </c>
      <c r="T106" s="28">
        <v>0.29012213849325991</v>
      </c>
      <c r="U106" s="28">
        <v>0.76102847177011845</v>
      </c>
      <c r="V106" s="28">
        <v>1.9327815888326993</v>
      </c>
      <c r="W106" s="129">
        <f t="shared" si="1"/>
        <v>1.274365409859322</v>
      </c>
    </row>
    <row r="107" spans="1:23" x14ac:dyDescent="0.25">
      <c r="A107" s="25" t="s">
        <v>1051</v>
      </c>
      <c r="B107" s="25" t="s">
        <v>1052</v>
      </c>
      <c r="C107" s="25" t="s">
        <v>1053</v>
      </c>
      <c r="D107" s="25" t="s">
        <v>223</v>
      </c>
      <c r="E107" s="26" t="s">
        <v>224</v>
      </c>
      <c r="F107" s="27">
        <v>2961033635</v>
      </c>
      <c r="G107" s="27">
        <v>25892</v>
      </c>
      <c r="H107" s="27">
        <v>1</v>
      </c>
      <c r="I107" s="28">
        <v>-1.31002</v>
      </c>
      <c r="J107" s="28">
        <v>7.5887700000000002</v>
      </c>
      <c r="K107" s="28">
        <v>13.706379999999999</v>
      </c>
      <c r="L107" s="28">
        <v>3.35656</v>
      </c>
      <c r="M107" s="28">
        <v>7.902696698400602</v>
      </c>
      <c r="N107" s="28">
        <v>2.2286984990687788</v>
      </c>
      <c r="O107" s="28">
        <v>0.3107708899994901</v>
      </c>
      <c r="P107" s="28">
        <v>-2.5600100000000015</v>
      </c>
      <c r="Q107" s="27">
        <v>1</v>
      </c>
      <c r="R107" s="28">
        <v>0.37855770870418187</v>
      </c>
      <c r="S107" s="28">
        <v>-4.2508886086246978E-2</v>
      </c>
      <c r="T107" s="28">
        <v>0.5629818190855016</v>
      </c>
      <c r="U107" s="28">
        <v>2.134028292271728</v>
      </c>
      <c r="V107" s="28">
        <v>0.64603496485007295</v>
      </c>
      <c r="W107" s="129">
        <f t="shared" si="1"/>
        <v>0.3107708899994901</v>
      </c>
    </row>
    <row r="108" spans="1:23" x14ac:dyDescent="0.25">
      <c r="A108" s="25" t="s">
        <v>1150</v>
      </c>
      <c r="B108" s="25" t="s">
        <v>1151</v>
      </c>
      <c r="C108" s="25" t="s">
        <v>1152</v>
      </c>
      <c r="D108" s="25" t="s">
        <v>1153</v>
      </c>
      <c r="E108" s="26" t="s">
        <v>491</v>
      </c>
      <c r="F108" s="27">
        <v>230881696.00099999</v>
      </c>
      <c r="G108" s="27">
        <v>123</v>
      </c>
      <c r="H108" s="27">
        <v>0</v>
      </c>
      <c r="I108" s="28">
        <v>2.0555599999999998</v>
      </c>
      <c r="J108" s="28">
        <v>3.0892400000000002</v>
      </c>
      <c r="K108" s="28">
        <v>11.71105</v>
      </c>
      <c r="L108" s="28">
        <v>3.5962000000000001</v>
      </c>
      <c r="M108" s="28">
        <v>6.275936724800335</v>
      </c>
      <c r="N108" s="28">
        <v>1.3753124015146521</v>
      </c>
      <c r="O108" s="28">
        <v>-0.67922412135260801</v>
      </c>
      <c r="P108" s="28">
        <v>-0.11514000000000246</v>
      </c>
      <c r="Q108" s="27">
        <v>1</v>
      </c>
      <c r="R108" s="28">
        <v>0.43068475832603537</v>
      </c>
      <c r="S108" s="28">
        <v>-0.10977980877662273</v>
      </c>
      <c r="T108" s="28">
        <v>0.96432851120598861</v>
      </c>
      <c r="U108" s="28">
        <v>1.4756066976174016</v>
      </c>
      <c r="V108" s="28">
        <v>-0.87132230417191758</v>
      </c>
      <c r="W108" s="129" t="str">
        <f t="shared" si="1"/>
        <v>-</v>
      </c>
    </row>
    <row r="109" spans="1:23" x14ac:dyDescent="0.25">
      <c r="A109" s="25" t="s">
        <v>1060</v>
      </c>
      <c r="B109" s="25" t="s">
        <v>1061</v>
      </c>
      <c r="C109" s="25" t="s">
        <v>1062</v>
      </c>
      <c r="D109" s="25" t="s">
        <v>1063</v>
      </c>
      <c r="E109" s="26" t="s">
        <v>554</v>
      </c>
      <c r="F109" s="27">
        <v>169731754</v>
      </c>
      <c r="G109" s="27">
        <v>132</v>
      </c>
      <c r="H109" s="27">
        <v>0</v>
      </c>
      <c r="I109" s="28">
        <v>1.6437600000000001</v>
      </c>
      <c r="J109" s="28">
        <v>6.0991600000000004</v>
      </c>
      <c r="K109" s="28">
        <v>13.49821</v>
      </c>
      <c r="L109" s="28">
        <v>3.8107799999999998</v>
      </c>
      <c r="M109" s="28">
        <v>8.5923189718497994</v>
      </c>
      <c r="N109" s="28">
        <v>1.210414959122933</v>
      </c>
      <c r="O109" s="28">
        <v>1.1419529138560043</v>
      </c>
      <c r="P109" s="28" t="s">
        <v>4613</v>
      </c>
      <c r="Q109" s="27" t="s">
        <v>4613</v>
      </c>
      <c r="R109" s="28">
        <v>0.55121658785421102</v>
      </c>
      <c r="S109" s="28">
        <v>-0.16532631974886924</v>
      </c>
      <c r="T109" s="28">
        <v>0.92808552979138725</v>
      </c>
      <c r="U109" s="28">
        <v>1.2421098609459018</v>
      </c>
      <c r="V109" s="28">
        <v>1.2892788277917733</v>
      </c>
      <c r="W109" s="129">
        <f t="shared" si="1"/>
        <v>1.1419529138560043</v>
      </c>
    </row>
    <row r="110" spans="1:23" x14ac:dyDescent="0.25">
      <c r="A110" s="25" t="s">
        <v>1136</v>
      </c>
      <c r="B110" s="25" t="s">
        <v>1137</v>
      </c>
      <c r="C110" s="25" t="s">
        <v>1138</v>
      </c>
      <c r="D110" s="25" t="s">
        <v>1139</v>
      </c>
      <c r="E110" s="26" t="s">
        <v>302</v>
      </c>
      <c r="F110" s="27">
        <v>318158914</v>
      </c>
      <c r="G110" s="27">
        <v>4127</v>
      </c>
      <c r="H110" s="27">
        <v>14</v>
      </c>
      <c r="I110" s="28">
        <v>2.75447</v>
      </c>
      <c r="J110" s="28">
        <v>6.5675999999999997</v>
      </c>
      <c r="K110" s="28">
        <v>13.92055</v>
      </c>
      <c r="L110" s="28">
        <v>1.6834899999999999</v>
      </c>
      <c r="M110" s="28">
        <v>8.644196141581606</v>
      </c>
      <c r="N110" s="28">
        <v>1.8406281005414584</v>
      </c>
      <c r="O110" s="28">
        <v>0.77914384706789064</v>
      </c>
      <c r="P110" s="28">
        <v>-1.3440800000000031</v>
      </c>
      <c r="Q110" s="27">
        <v>1</v>
      </c>
      <c r="R110" s="28">
        <v>0.70144362852393749</v>
      </c>
      <c r="S110" s="28">
        <v>3.1651069397996008E-2</v>
      </c>
      <c r="T110" s="28">
        <v>0.38855276587047283</v>
      </c>
      <c r="U110" s="28">
        <v>1.315607964201523</v>
      </c>
      <c r="V110" s="28">
        <v>1.3376671591167844</v>
      </c>
      <c r="W110" s="129">
        <f t="shared" si="1"/>
        <v>0.77914384706789064</v>
      </c>
    </row>
    <row r="111" spans="1:23" x14ac:dyDescent="0.25">
      <c r="A111" s="25" t="s">
        <v>1199</v>
      </c>
      <c r="B111" s="25" t="s">
        <v>1200</v>
      </c>
      <c r="C111" s="25" t="s">
        <v>1201</v>
      </c>
      <c r="D111" s="25" t="s">
        <v>318</v>
      </c>
      <c r="E111" s="26" t="s">
        <v>4613</v>
      </c>
      <c r="F111" s="27">
        <v>236149440</v>
      </c>
      <c r="G111" s="27">
        <v>148</v>
      </c>
      <c r="H111" s="27">
        <v>1</v>
      </c>
      <c r="I111" s="28">
        <v>1.64964</v>
      </c>
      <c r="J111" s="28">
        <v>5.7254399999999999</v>
      </c>
      <c r="K111" s="28">
        <v>13.681660000000001</v>
      </c>
      <c r="L111" s="28">
        <v>0.40033999999999997</v>
      </c>
      <c r="M111" s="28">
        <v>6.8738937282077028</v>
      </c>
      <c r="N111" s="28">
        <v>1.7717542425783228</v>
      </c>
      <c r="O111" s="28">
        <v>-0.18974886359382051</v>
      </c>
      <c r="P111" s="28">
        <v>-1.3753200000000021</v>
      </c>
      <c r="Q111" s="27">
        <v>1</v>
      </c>
      <c r="R111" s="28">
        <v>0.78030507349998957</v>
      </c>
      <c r="S111" s="28">
        <v>0.62921424608078935</v>
      </c>
      <c r="T111" s="28">
        <v>0.50330654556235466</v>
      </c>
      <c r="U111" s="28">
        <v>1.1080809230527042</v>
      </c>
      <c r="V111" s="28">
        <v>-0.31357904738723574</v>
      </c>
      <c r="W111" s="129" t="str">
        <f t="shared" si="1"/>
        <v>-</v>
      </c>
    </row>
    <row r="112" spans="1:23" x14ac:dyDescent="0.25">
      <c r="A112" s="25" t="s">
        <v>1039</v>
      </c>
      <c r="B112" s="25" t="s">
        <v>1040</v>
      </c>
      <c r="C112" s="25" t="s">
        <v>1041</v>
      </c>
      <c r="D112" s="25" t="s">
        <v>318</v>
      </c>
      <c r="E112" s="26" t="s">
        <v>4613</v>
      </c>
      <c r="F112" s="27">
        <v>72760138.997999996</v>
      </c>
      <c r="G112" s="27">
        <v>175</v>
      </c>
      <c r="H112" s="27">
        <v>0</v>
      </c>
      <c r="I112" s="28">
        <v>15.517060000000001</v>
      </c>
      <c r="J112" s="28">
        <v>6.3334400000000004</v>
      </c>
      <c r="K112" s="28">
        <v>14.2118</v>
      </c>
      <c r="L112" s="28">
        <v>-1.07694</v>
      </c>
      <c r="M112" s="28">
        <v>8.0407361276972011</v>
      </c>
      <c r="N112" s="28">
        <v>1.8413910231085522</v>
      </c>
      <c r="O112" s="28">
        <v>0.45110138746655731</v>
      </c>
      <c r="P112" s="28">
        <v>-2.0239594792719973</v>
      </c>
      <c r="Q112" s="27">
        <v>2</v>
      </c>
      <c r="R112" s="28">
        <v>0.9281299572941365</v>
      </c>
      <c r="S112" s="28">
        <v>0.62163586630214285</v>
      </c>
      <c r="T112" s="28">
        <v>0.24373291201197564</v>
      </c>
      <c r="U112" s="28">
        <v>0.75595144685356597</v>
      </c>
      <c r="V112" s="28">
        <v>0.77479097978401246</v>
      </c>
      <c r="W112" s="129">
        <f t="shared" si="1"/>
        <v>0.45110138746655731</v>
      </c>
    </row>
    <row r="113" spans="1:23" x14ac:dyDescent="0.25">
      <c r="A113" s="25" t="s">
        <v>1075</v>
      </c>
      <c r="B113" s="25" t="s">
        <v>1076</v>
      </c>
      <c r="C113" s="25" t="s">
        <v>1077</v>
      </c>
      <c r="D113" s="25" t="s">
        <v>318</v>
      </c>
      <c r="E113" s="26" t="s">
        <v>4613</v>
      </c>
      <c r="F113" s="27">
        <v>866757502.99800003</v>
      </c>
      <c r="G113" s="27">
        <v>1214</v>
      </c>
      <c r="H113" s="27">
        <v>0</v>
      </c>
      <c r="I113" s="28">
        <v>2.5785499999999999</v>
      </c>
      <c r="J113" s="28">
        <v>6.0118099999999997</v>
      </c>
      <c r="K113" s="28">
        <v>13.740869999999999</v>
      </c>
      <c r="L113" s="28">
        <v>2.1284800000000001</v>
      </c>
      <c r="M113" s="28">
        <v>7.8143138205654994</v>
      </c>
      <c r="N113" s="28">
        <v>1.286647671709777</v>
      </c>
      <c r="O113" s="28">
        <v>0.4696170921897283</v>
      </c>
      <c r="P113" s="28" t="s">
        <v>4613</v>
      </c>
      <c r="Q113" s="27" t="s">
        <v>4613</v>
      </c>
      <c r="R113" s="28">
        <v>0.75346051466236208</v>
      </c>
      <c r="S113" s="28">
        <v>0.2601388041795698</v>
      </c>
      <c r="T113" s="28">
        <v>0.79931222732481455</v>
      </c>
      <c r="U113" s="28">
        <v>0.94487369976047442</v>
      </c>
      <c r="V113" s="28">
        <v>0.56359600377617891</v>
      </c>
      <c r="W113" s="129">
        <f t="shared" si="1"/>
        <v>0.4696170921897283</v>
      </c>
    </row>
    <row r="114" spans="1:23" x14ac:dyDescent="0.25">
      <c r="A114" s="25" t="s">
        <v>1013</v>
      </c>
      <c r="B114" s="25" t="s">
        <v>1014</v>
      </c>
      <c r="C114" s="25" t="s">
        <v>1015</v>
      </c>
      <c r="D114" s="25" t="s">
        <v>44</v>
      </c>
      <c r="E114" s="26" t="s">
        <v>4613</v>
      </c>
      <c r="F114" s="27">
        <v>261554313.998</v>
      </c>
      <c r="G114" s="27">
        <v>604</v>
      </c>
      <c r="H114" s="27">
        <v>0</v>
      </c>
      <c r="I114" s="28">
        <v>1.62765</v>
      </c>
      <c r="J114" s="28">
        <v>6.9356299999999997</v>
      </c>
      <c r="K114" s="28">
        <v>13.87172</v>
      </c>
      <c r="L114" s="28">
        <v>-0.29710999999999999</v>
      </c>
      <c r="M114" s="28">
        <v>7.5803300156649156</v>
      </c>
      <c r="N114" s="28">
        <v>2.1309172794320066</v>
      </c>
      <c r="O114" s="28">
        <v>0.17375049558898642</v>
      </c>
      <c r="P114" s="28">
        <v>-1.489684289889992</v>
      </c>
      <c r="Q114" s="27">
        <v>2</v>
      </c>
      <c r="R114" s="28">
        <v>0.74761278429236422</v>
      </c>
      <c r="S114" s="28">
        <v>0.47512744997573375</v>
      </c>
      <c r="T114" s="28">
        <v>0.36200746554898872</v>
      </c>
      <c r="U114" s="28">
        <v>1.4296716871502517</v>
      </c>
      <c r="V114" s="28">
        <v>0.34534805511687861</v>
      </c>
      <c r="W114" s="129">
        <f t="shared" si="1"/>
        <v>0.17375049558898642</v>
      </c>
    </row>
    <row r="115" spans="1:23" x14ac:dyDescent="0.25">
      <c r="A115" s="25" t="s">
        <v>1054</v>
      </c>
      <c r="B115" s="25" t="s">
        <v>1055</v>
      </c>
      <c r="C115" s="25" t="s">
        <v>1056</v>
      </c>
      <c r="D115" s="25" t="s">
        <v>44</v>
      </c>
      <c r="E115" s="26" t="s">
        <v>44</v>
      </c>
      <c r="F115" s="27">
        <v>222083774.002</v>
      </c>
      <c r="G115" s="27">
        <v>538</v>
      </c>
      <c r="H115" s="27">
        <v>0</v>
      </c>
      <c r="I115" s="28">
        <v>1.6162399999999999</v>
      </c>
      <c r="J115" s="28">
        <v>6.9226900000000002</v>
      </c>
      <c r="K115" s="28">
        <v>13.82949</v>
      </c>
      <c r="L115" s="28">
        <v>-0.32944000000000001</v>
      </c>
      <c r="M115" s="28">
        <v>7.5462333079608035</v>
      </c>
      <c r="N115" s="28">
        <v>2.1431615728695683</v>
      </c>
      <c r="O115" s="28">
        <v>0.15684828895389666</v>
      </c>
      <c r="P115" s="28">
        <v>-1.5358278752240051</v>
      </c>
      <c r="Q115" s="27">
        <v>2</v>
      </c>
      <c r="R115" s="28">
        <v>0.74890096798723704</v>
      </c>
      <c r="S115" s="28">
        <v>0.48216764618649727</v>
      </c>
      <c r="T115" s="28">
        <v>0.35824928626396774</v>
      </c>
      <c r="U115" s="28">
        <v>1.4363717144845998</v>
      </c>
      <c r="V115" s="28">
        <v>0.31354441590509818</v>
      </c>
      <c r="W115" s="129">
        <f t="shared" si="1"/>
        <v>0.15684828895389666</v>
      </c>
    </row>
    <row r="116" spans="1:23" x14ac:dyDescent="0.25">
      <c r="A116" s="25" t="s">
        <v>1334</v>
      </c>
      <c r="B116" s="25" t="s">
        <v>1335</v>
      </c>
      <c r="C116" s="25" t="s">
        <v>1336</v>
      </c>
      <c r="D116" s="25" t="s">
        <v>44</v>
      </c>
      <c r="E116" s="26" t="s">
        <v>344</v>
      </c>
      <c r="F116" s="27">
        <v>1352721570.0009999</v>
      </c>
      <c r="G116" s="27">
        <v>33374</v>
      </c>
      <c r="H116" s="27">
        <v>0</v>
      </c>
      <c r="I116" s="28">
        <v>1.9658500000000001</v>
      </c>
      <c r="J116" s="28">
        <v>6.6023699999999996</v>
      </c>
      <c r="K116" s="28">
        <v>13.128489999999999</v>
      </c>
      <c r="L116" s="28">
        <v>0.48283999999999999</v>
      </c>
      <c r="M116" s="28">
        <v>7.8212579980288632</v>
      </c>
      <c r="N116" s="28">
        <v>1.4470768829369351</v>
      </c>
      <c r="O116" s="28">
        <v>0.42235206914782081</v>
      </c>
      <c r="P116" s="28">
        <v>-0.63419181276099801</v>
      </c>
      <c r="Q116" s="27">
        <v>2</v>
      </c>
      <c r="R116" s="28">
        <v>0.88519531147235087</v>
      </c>
      <c r="S116" s="28">
        <v>0.47111362094455356</v>
      </c>
      <c r="T116" s="28">
        <v>0.40941032415426093</v>
      </c>
      <c r="U116" s="28">
        <v>0.68203418534278071</v>
      </c>
      <c r="V116" s="28">
        <v>0.57007317208768171</v>
      </c>
      <c r="W116" s="129">
        <f t="shared" si="1"/>
        <v>0.42235206914782081</v>
      </c>
    </row>
    <row r="117" spans="1:23" x14ac:dyDescent="0.25">
      <c r="A117" s="25" t="s">
        <v>1374</v>
      </c>
      <c r="B117" s="25" t="s">
        <v>1375</v>
      </c>
      <c r="C117" s="25" t="s">
        <v>1376</v>
      </c>
      <c r="D117" s="25" t="s">
        <v>917</v>
      </c>
      <c r="E117" s="26" t="s">
        <v>4613</v>
      </c>
      <c r="F117" s="27">
        <v>653941491</v>
      </c>
      <c r="G117" s="27">
        <v>354</v>
      </c>
      <c r="H117" s="27">
        <v>0</v>
      </c>
      <c r="I117" s="28">
        <v>2.6206</v>
      </c>
      <c r="J117" s="28">
        <v>4.8481500000000004</v>
      </c>
      <c r="K117" s="28">
        <v>12.96476</v>
      </c>
      <c r="L117" s="28">
        <v>4.2018199999999997</v>
      </c>
      <c r="M117" s="28">
        <v>7.5079344982440954</v>
      </c>
      <c r="N117" s="28">
        <v>1.3996116692946348</v>
      </c>
      <c r="O117" s="28">
        <v>0.2128107549215669</v>
      </c>
      <c r="P117" s="28">
        <v>-1.4510000000000911E-2</v>
      </c>
      <c r="Q117" s="27">
        <v>1</v>
      </c>
      <c r="R117" s="28">
        <v>0.38048526333903004</v>
      </c>
      <c r="S117" s="28">
        <v>-0.24840555996185601</v>
      </c>
      <c r="T117" s="28">
        <v>0.99297856717693456</v>
      </c>
      <c r="U117" s="28">
        <v>1.5527748294821542</v>
      </c>
      <c r="V117" s="28">
        <v>0.27782127403928047</v>
      </c>
      <c r="W117" s="129">
        <f t="shared" si="1"/>
        <v>0.2128107549215669</v>
      </c>
    </row>
    <row r="118" spans="1:23" x14ac:dyDescent="0.25">
      <c r="A118" s="25" t="s">
        <v>1163</v>
      </c>
      <c r="B118" s="25" t="s">
        <v>1164</v>
      </c>
      <c r="C118" s="25" t="s">
        <v>1165</v>
      </c>
      <c r="D118" s="25" t="s">
        <v>917</v>
      </c>
      <c r="E118" s="26" t="s">
        <v>302</v>
      </c>
      <c r="F118" s="27">
        <v>1039863765.002</v>
      </c>
      <c r="G118" s="27">
        <v>10505</v>
      </c>
      <c r="H118" s="27">
        <v>0</v>
      </c>
      <c r="I118" s="28">
        <v>0.57786000000000004</v>
      </c>
      <c r="J118" s="28">
        <v>7.1143000000000001</v>
      </c>
      <c r="K118" s="28">
        <v>14.04515</v>
      </c>
      <c r="L118" s="28">
        <v>2.3278500000000002</v>
      </c>
      <c r="M118" s="28">
        <v>8.2543962079742137</v>
      </c>
      <c r="N118" s="28">
        <v>1.8062001868537374</v>
      </c>
      <c r="O118" s="28">
        <v>0.5781829352420006</v>
      </c>
      <c r="P118" s="28">
        <v>-1.6283099999999995</v>
      </c>
      <c r="Q118" s="27">
        <v>1</v>
      </c>
      <c r="R118" s="28">
        <v>0.62808373178848109</v>
      </c>
      <c r="S118" s="28">
        <v>0.16330933074723983</v>
      </c>
      <c r="T118" s="28">
        <v>0.56465202966087513</v>
      </c>
      <c r="U118" s="28">
        <v>1.4285872676219074</v>
      </c>
      <c r="V118" s="28">
        <v>0.97408201298458952</v>
      </c>
      <c r="W118" s="129">
        <f t="shared" si="1"/>
        <v>0.5781829352420006</v>
      </c>
    </row>
    <row r="119" spans="1:23" x14ac:dyDescent="0.25">
      <c r="A119" s="25" t="s">
        <v>1045</v>
      </c>
      <c r="B119" s="25" t="s">
        <v>1046</v>
      </c>
      <c r="C119" s="25" t="s">
        <v>1047</v>
      </c>
      <c r="D119" s="25" t="s">
        <v>917</v>
      </c>
      <c r="E119" s="26" t="s">
        <v>302</v>
      </c>
      <c r="F119" s="27">
        <v>1541572666.9990001</v>
      </c>
      <c r="G119" s="27">
        <v>17148</v>
      </c>
      <c r="H119" s="27">
        <v>15</v>
      </c>
      <c r="I119" s="28">
        <v>1.1557599999999999</v>
      </c>
      <c r="J119" s="28">
        <v>6.7949999999999999</v>
      </c>
      <c r="K119" s="28">
        <v>14.2766</v>
      </c>
      <c r="L119" s="28">
        <v>1.50458</v>
      </c>
      <c r="M119" s="28">
        <v>8.0126769410783893</v>
      </c>
      <c r="N119" s="28">
        <v>1.8723031884881403</v>
      </c>
      <c r="O119" s="28">
        <v>0.42866714307205989</v>
      </c>
      <c r="P119" s="28">
        <v>-1.4739822306040096</v>
      </c>
      <c r="Q119" s="27">
        <v>2</v>
      </c>
      <c r="R119" s="28">
        <v>0.73079577181826827</v>
      </c>
      <c r="S119" s="28">
        <v>0.27560236682845446</v>
      </c>
      <c r="T119" s="28">
        <v>0.5020911114741039</v>
      </c>
      <c r="U119" s="28">
        <v>1.2782170353768643</v>
      </c>
      <c r="V119" s="28">
        <v>0.74861882687280445</v>
      </c>
      <c r="W119" s="129">
        <f t="shared" si="1"/>
        <v>0.42866714307205989</v>
      </c>
    </row>
    <row r="120" spans="1:23" x14ac:dyDescent="0.25">
      <c r="A120" s="25" t="s">
        <v>1160</v>
      </c>
      <c r="B120" s="25" t="s">
        <v>1161</v>
      </c>
      <c r="C120" s="25" t="s">
        <v>1162</v>
      </c>
      <c r="D120" s="25" t="s">
        <v>917</v>
      </c>
      <c r="E120" s="26" t="s">
        <v>302</v>
      </c>
      <c r="F120" s="27">
        <v>4836268756.9980001</v>
      </c>
      <c r="G120" s="27">
        <v>71939</v>
      </c>
      <c r="H120" s="27">
        <v>0</v>
      </c>
      <c r="I120" s="28">
        <v>2.2535500000000002</v>
      </c>
      <c r="J120" s="28">
        <v>5.1000899999999998</v>
      </c>
      <c r="K120" s="28">
        <v>13.06744</v>
      </c>
      <c r="L120" s="28">
        <v>3.19536</v>
      </c>
      <c r="M120" s="28">
        <v>7.4373735399108742</v>
      </c>
      <c r="N120" s="28">
        <v>1.3774336375600478</v>
      </c>
      <c r="O120" s="28">
        <v>0.16501082259688604</v>
      </c>
      <c r="P120" s="28">
        <v>-0.50651000000000446</v>
      </c>
      <c r="Q120" s="27">
        <v>1</v>
      </c>
      <c r="R120" s="28">
        <v>0.59043814048633736</v>
      </c>
      <c r="S120" s="28">
        <v>5.2010936314916968E-2</v>
      </c>
      <c r="T120" s="28">
        <v>0.87476892561040664</v>
      </c>
      <c r="U120" s="28">
        <v>1.2525329127887408</v>
      </c>
      <c r="V120" s="28">
        <v>0.21200567445878171</v>
      </c>
      <c r="W120" s="129">
        <f t="shared" si="1"/>
        <v>0.16501082259688604</v>
      </c>
    </row>
    <row r="121" spans="1:23" x14ac:dyDescent="0.25">
      <c r="A121" s="25" t="s">
        <v>1302</v>
      </c>
      <c r="B121" s="25" t="s">
        <v>1303</v>
      </c>
      <c r="C121" s="25" t="s">
        <v>1304</v>
      </c>
      <c r="D121" s="25" t="s">
        <v>465</v>
      </c>
      <c r="E121" s="26" t="s">
        <v>302</v>
      </c>
      <c r="F121" s="27">
        <v>506825096.00099999</v>
      </c>
      <c r="G121" s="27">
        <v>28625</v>
      </c>
      <c r="H121" s="27">
        <v>10</v>
      </c>
      <c r="I121" s="28">
        <v>0.75685000000000002</v>
      </c>
      <c r="J121" s="28">
        <v>6.5964999999999998</v>
      </c>
      <c r="K121" s="28">
        <v>13.82804</v>
      </c>
      <c r="L121" s="28">
        <v>2.0312000000000001</v>
      </c>
      <c r="M121" s="28">
        <v>7.9775595180481274</v>
      </c>
      <c r="N121" s="28">
        <v>1.572615018078396</v>
      </c>
      <c r="O121" s="28">
        <v>0.48802626639128172</v>
      </c>
      <c r="P121" s="28">
        <v>-1.1208800000000019</v>
      </c>
      <c r="Q121" s="27">
        <v>1</v>
      </c>
      <c r="R121" s="28">
        <v>0.73449023703711702</v>
      </c>
      <c r="S121" s="28">
        <v>0.24734029385921849</v>
      </c>
      <c r="T121" s="28">
        <v>0.60509333302332136</v>
      </c>
      <c r="U121" s="28">
        <v>1.0928261176321912</v>
      </c>
      <c r="V121" s="28">
        <v>0.71586311738338626</v>
      </c>
      <c r="W121" s="129">
        <f t="shared" si="1"/>
        <v>0.48802626639128172</v>
      </c>
    </row>
  </sheetData>
  <sortState ref="A2:V121">
    <sortCondition ref="A2:A12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43.85546875" bestFit="1" customWidth="1"/>
    <col min="2" max="2" width="121.140625" bestFit="1" customWidth="1"/>
    <col min="3" max="3" width="20.5703125" bestFit="1" customWidth="1"/>
    <col min="4" max="4" width="60.85546875" bestFit="1" customWidth="1"/>
    <col min="5" max="5" width="55.140625" bestFit="1" customWidth="1"/>
    <col min="6" max="6" width="14.7109375" bestFit="1" customWidth="1"/>
    <col min="7" max="7" width="8.5703125" bestFit="1" customWidth="1"/>
    <col min="8" max="8" width="8.42578125" bestFit="1" customWidth="1"/>
    <col min="9" max="11" width="8.7109375" bestFit="1" customWidth="1"/>
    <col min="12" max="12" width="8.28515625" bestFit="1" customWidth="1"/>
    <col min="23" max="23" width="12" bestFit="1" customWidth="1"/>
  </cols>
  <sheetData>
    <row r="1" spans="1:23" ht="204" x14ac:dyDescent="0.25">
      <c r="A1" s="37" t="s">
        <v>0</v>
      </c>
      <c r="B1" s="37" t="s">
        <v>1</v>
      </c>
      <c r="C1" s="37" t="s">
        <v>2</v>
      </c>
      <c r="D1" s="37" t="s">
        <v>3</v>
      </c>
      <c r="E1" s="38" t="s">
        <v>4</v>
      </c>
      <c r="F1" s="39" t="s">
        <v>5</v>
      </c>
      <c r="G1" s="39" t="s">
        <v>6</v>
      </c>
      <c r="H1" s="39" t="s">
        <v>993</v>
      </c>
      <c r="I1" s="40" t="s">
        <v>7</v>
      </c>
      <c r="J1" s="40" t="s">
        <v>8</v>
      </c>
      <c r="K1" s="40" t="s">
        <v>9</v>
      </c>
      <c r="L1" s="40" t="s">
        <v>10</v>
      </c>
      <c r="M1" s="40" t="s">
        <v>11</v>
      </c>
      <c r="N1" s="40" t="s">
        <v>12</v>
      </c>
      <c r="O1" s="40" t="s">
        <v>507</v>
      </c>
      <c r="P1" s="40" t="s">
        <v>14</v>
      </c>
      <c r="Q1" s="39" t="s">
        <v>15</v>
      </c>
      <c r="R1" s="40" t="s">
        <v>511</v>
      </c>
      <c r="S1" s="40" t="s">
        <v>994</v>
      </c>
      <c r="T1" s="40" t="s">
        <v>16</v>
      </c>
      <c r="U1" s="40" t="s">
        <v>995</v>
      </c>
      <c r="V1" s="40" t="s">
        <v>19</v>
      </c>
    </row>
    <row r="2" spans="1:23" x14ac:dyDescent="0.25">
      <c r="A2" s="33" t="s">
        <v>1580</v>
      </c>
      <c r="B2" s="33" t="s">
        <v>1581</v>
      </c>
      <c r="C2" s="33" t="s">
        <v>1582</v>
      </c>
      <c r="D2" s="33" t="s">
        <v>1126</v>
      </c>
      <c r="E2" s="34" t="s">
        <v>337</v>
      </c>
      <c r="F2" s="35">
        <v>349306705.00199997</v>
      </c>
      <c r="G2" s="35">
        <v>2400</v>
      </c>
      <c r="H2" s="35">
        <v>30</v>
      </c>
      <c r="I2" s="36">
        <v>-0.80930000000000002</v>
      </c>
      <c r="J2" s="36">
        <v>7.3973599999999999</v>
      </c>
      <c r="K2" s="36">
        <v>14.69788</v>
      </c>
      <c r="L2" s="36">
        <v>5.0970000000000001E-2</v>
      </c>
      <c r="M2" s="36">
        <v>7.4100960073981925</v>
      </c>
      <c r="N2" s="36">
        <v>2.4119704021091293</v>
      </c>
      <c r="O2" s="36">
        <v>8.2925530478658471E-2</v>
      </c>
      <c r="P2" s="36">
        <v>-2.205020000000002</v>
      </c>
      <c r="Q2" s="35">
        <v>1</v>
      </c>
      <c r="R2" s="36">
        <v>0.74112124683476399</v>
      </c>
      <c r="S2" s="36">
        <v>0.40429546360487556</v>
      </c>
      <c r="T2" s="36">
        <v>0.35928150980101708</v>
      </c>
      <c r="U2" s="36">
        <v>1.6673420921314654</v>
      </c>
      <c r="V2" s="36">
        <v>0.18656260792728752</v>
      </c>
      <c r="W2" s="129">
        <f>IF(O2&lt;0,"-",O2)</f>
        <v>8.2925530478658471E-2</v>
      </c>
    </row>
    <row r="3" spans="1:23" x14ac:dyDescent="0.25">
      <c r="A3" s="33" t="s">
        <v>1519</v>
      </c>
      <c r="B3" s="33" t="s">
        <v>1520</v>
      </c>
      <c r="C3" s="33" t="s">
        <v>1521</v>
      </c>
      <c r="D3" s="33" t="s">
        <v>1522</v>
      </c>
      <c r="E3" s="34" t="s">
        <v>888</v>
      </c>
      <c r="F3" s="35">
        <v>969897743.99899995</v>
      </c>
      <c r="G3" s="35">
        <v>656</v>
      </c>
      <c r="H3" s="35">
        <v>540</v>
      </c>
      <c r="I3" s="36">
        <v>23.596990000000002</v>
      </c>
      <c r="J3" s="36">
        <v>13.466150000000001</v>
      </c>
      <c r="K3" s="36">
        <v>9.51126</v>
      </c>
      <c r="L3" s="36">
        <v>3.9212699999999998</v>
      </c>
      <c r="M3" s="36">
        <v>14.61453472227403</v>
      </c>
      <c r="N3" s="36">
        <v>2.451461507537124</v>
      </c>
      <c r="O3" s="36">
        <v>3.0204237827941625</v>
      </c>
      <c r="P3" s="36">
        <v>-0.14653999999999501</v>
      </c>
      <c r="Q3" s="35">
        <v>1</v>
      </c>
      <c r="R3" s="36">
        <v>-0.14776351844864799</v>
      </c>
      <c r="S3" s="36">
        <v>8.8566871916732057E-2</v>
      </c>
      <c r="T3" s="36">
        <v>-0.50125607199499167</v>
      </c>
      <c r="U3" s="36">
        <v>2.9916339745864633</v>
      </c>
      <c r="V3" s="36">
        <v>6.9064891063931988</v>
      </c>
      <c r="W3" s="129">
        <f t="shared" ref="W3:W66" si="0">IF(O3&lt;0,"-",O3)</f>
        <v>3.0204237827941625</v>
      </c>
    </row>
    <row r="4" spans="1:23" x14ac:dyDescent="0.25">
      <c r="A4" s="33" t="s">
        <v>1602</v>
      </c>
      <c r="B4" s="33" t="s">
        <v>1603</v>
      </c>
      <c r="C4" s="33" t="s">
        <v>1604</v>
      </c>
      <c r="D4" s="33" t="s">
        <v>1522</v>
      </c>
      <c r="E4" s="34" t="s">
        <v>337</v>
      </c>
      <c r="F4" s="35">
        <v>467519445.99900001</v>
      </c>
      <c r="G4" s="35">
        <v>387</v>
      </c>
      <c r="H4" s="35">
        <v>180</v>
      </c>
      <c r="I4" s="36">
        <v>7.3416300000000003</v>
      </c>
      <c r="J4" s="36">
        <v>6.5834700000000002</v>
      </c>
      <c r="K4" s="36">
        <v>12.69096</v>
      </c>
      <c r="L4" s="36">
        <v>3.8990900000000002</v>
      </c>
      <c r="M4" s="36">
        <v>9.0899581712452271</v>
      </c>
      <c r="N4" s="36">
        <v>1.0119145888119589</v>
      </c>
      <c r="O4" s="36">
        <v>1.8577418585770473</v>
      </c>
      <c r="P4" s="36" t="s">
        <v>4613</v>
      </c>
      <c r="Q4" s="35" t="s">
        <v>4613</v>
      </c>
      <c r="R4" s="36">
        <v>0.47296216244931544</v>
      </c>
      <c r="S4" s="36">
        <v>-5.1608721519994703E-2</v>
      </c>
      <c r="T4" s="36">
        <v>0.85513478788192365</v>
      </c>
      <c r="U4" s="36">
        <v>1.2752015411126942</v>
      </c>
      <c r="V4" s="36">
        <v>1.7534508438279195</v>
      </c>
      <c r="W4" s="129">
        <f t="shared" si="0"/>
        <v>1.8577418585770473</v>
      </c>
    </row>
    <row r="5" spans="1:23" x14ac:dyDescent="0.25">
      <c r="A5" s="33" t="s">
        <v>1480</v>
      </c>
      <c r="B5" s="33" t="s">
        <v>1481</v>
      </c>
      <c r="C5" s="33" t="s">
        <v>1482</v>
      </c>
      <c r="D5" s="33" t="s">
        <v>748</v>
      </c>
      <c r="E5" s="34" t="s">
        <v>749</v>
      </c>
      <c r="F5" s="35">
        <v>666941523.99800003</v>
      </c>
      <c r="G5" s="35">
        <v>4233</v>
      </c>
      <c r="H5" s="35">
        <v>90</v>
      </c>
      <c r="I5" s="36">
        <v>5.8844900000000004</v>
      </c>
      <c r="J5" s="36">
        <v>8.3691700000000004</v>
      </c>
      <c r="K5" s="36">
        <v>15.152839999999999</v>
      </c>
      <c r="L5" s="36">
        <v>5.08202</v>
      </c>
      <c r="M5" s="36">
        <v>10.620697293205694</v>
      </c>
      <c r="N5" s="36">
        <v>1.2034391697808646</v>
      </c>
      <c r="O5" s="36">
        <v>2.8340570064062871</v>
      </c>
      <c r="P5" s="36" t="s">
        <v>4613</v>
      </c>
      <c r="Q5" s="35" t="s">
        <v>4613</v>
      </c>
      <c r="R5" s="36">
        <v>0.36142024563820996</v>
      </c>
      <c r="S5" s="36">
        <v>-0.24538630523421978</v>
      </c>
      <c r="T5" s="36">
        <v>0.98670490798284471</v>
      </c>
      <c r="U5" s="36">
        <v>1.4737055252774665</v>
      </c>
      <c r="V5" s="36">
        <v>3.1812448462476883</v>
      </c>
      <c r="W5" s="129">
        <f t="shared" si="0"/>
        <v>2.8340570064062871</v>
      </c>
    </row>
    <row r="6" spans="1:23" x14ac:dyDescent="0.25">
      <c r="A6" s="33" t="s">
        <v>1656</v>
      </c>
      <c r="B6" s="33" t="s">
        <v>1657</v>
      </c>
      <c r="C6" s="33" t="s">
        <v>1658</v>
      </c>
      <c r="D6" s="33" t="s">
        <v>419</v>
      </c>
      <c r="E6" s="34" t="s">
        <v>302</v>
      </c>
      <c r="F6" s="35">
        <v>850166030.00100005</v>
      </c>
      <c r="G6" s="35">
        <v>3459</v>
      </c>
      <c r="H6" s="35">
        <v>60</v>
      </c>
      <c r="I6" s="36" t="s">
        <v>4613</v>
      </c>
      <c r="J6" s="36">
        <v>9.8331700000000009</v>
      </c>
      <c r="K6" s="36">
        <v>15.37011</v>
      </c>
      <c r="L6" s="36">
        <v>1.6598299999999999</v>
      </c>
      <c r="M6" s="36">
        <v>10.06679616973376</v>
      </c>
      <c r="N6" s="36">
        <v>1.5991578217966274</v>
      </c>
      <c r="O6" s="36">
        <v>1.7863865895486279</v>
      </c>
      <c r="P6" s="36">
        <v>-0.9877099999999972</v>
      </c>
      <c r="Q6" s="35">
        <v>1</v>
      </c>
      <c r="R6" s="36">
        <v>0.75827802119979559</v>
      </c>
      <c r="S6" s="36">
        <v>0.25878112594824149</v>
      </c>
      <c r="T6" s="36">
        <v>0.40781663214267017</v>
      </c>
      <c r="U6" s="36">
        <v>1.0575779530048384</v>
      </c>
      <c r="V6" s="36">
        <v>2.6645946276173893</v>
      </c>
      <c r="W6" s="129">
        <f t="shared" si="0"/>
        <v>1.7863865895486279</v>
      </c>
    </row>
    <row r="7" spans="1:23" x14ac:dyDescent="0.25">
      <c r="A7" s="33" t="s">
        <v>1620</v>
      </c>
      <c r="B7" s="33" t="s">
        <v>1621</v>
      </c>
      <c r="C7" s="33" t="s">
        <v>1622</v>
      </c>
      <c r="D7" s="33" t="s">
        <v>419</v>
      </c>
      <c r="E7" s="34" t="s">
        <v>302</v>
      </c>
      <c r="F7" s="35">
        <v>399293669</v>
      </c>
      <c r="G7" s="35">
        <v>2087</v>
      </c>
      <c r="H7" s="35">
        <v>60</v>
      </c>
      <c r="I7" s="36">
        <v>3.4468999999999999</v>
      </c>
      <c r="J7" s="36">
        <v>9.81236</v>
      </c>
      <c r="K7" s="36">
        <v>15.347239999999999</v>
      </c>
      <c r="L7" s="36">
        <v>1.6562300000000001</v>
      </c>
      <c r="M7" s="36">
        <v>10.037008138447012</v>
      </c>
      <c r="N7" s="36">
        <v>1.602375097681118</v>
      </c>
      <c r="O7" s="36">
        <v>1.7642099282705637</v>
      </c>
      <c r="P7" s="36">
        <v>-0.99856000000000389</v>
      </c>
      <c r="Q7" s="35">
        <v>1</v>
      </c>
      <c r="R7" s="36">
        <v>0.75624657654113203</v>
      </c>
      <c r="S7" s="36">
        <v>0.25735852368613876</v>
      </c>
      <c r="T7" s="36">
        <v>0.40836150551165168</v>
      </c>
      <c r="U7" s="36">
        <v>1.063503206285269</v>
      </c>
      <c r="V7" s="36">
        <v>2.6368098981328192</v>
      </c>
      <c r="W7" s="129">
        <f t="shared" si="0"/>
        <v>1.7642099282705637</v>
      </c>
    </row>
    <row r="8" spans="1:23" x14ac:dyDescent="0.25">
      <c r="A8" s="33" t="s">
        <v>1605</v>
      </c>
      <c r="B8" s="33" t="s">
        <v>1606</v>
      </c>
      <c r="C8" s="33" t="s">
        <v>1607</v>
      </c>
      <c r="D8" s="33" t="s">
        <v>419</v>
      </c>
      <c r="E8" s="34" t="s">
        <v>302</v>
      </c>
      <c r="F8" s="35">
        <v>903702598</v>
      </c>
      <c r="G8" s="35">
        <v>6869</v>
      </c>
      <c r="H8" s="35">
        <v>30</v>
      </c>
      <c r="I8" s="36">
        <v>1.9303900000000001</v>
      </c>
      <c r="J8" s="36">
        <v>9.0129999999999999</v>
      </c>
      <c r="K8" s="36">
        <v>14.324769999999999</v>
      </c>
      <c r="L8" s="36">
        <v>1.5557700000000001</v>
      </c>
      <c r="M8" s="36">
        <v>8.9982374892730643</v>
      </c>
      <c r="N8" s="36">
        <v>1.7570441418137186</v>
      </c>
      <c r="O8" s="36">
        <v>1.0177065928023648</v>
      </c>
      <c r="P8" s="36">
        <v>-1.5639799999999981</v>
      </c>
      <c r="Q8" s="35">
        <v>1</v>
      </c>
      <c r="R8" s="36">
        <v>0.66323708753156452</v>
      </c>
      <c r="S8" s="36">
        <v>0.19350826932913065</v>
      </c>
      <c r="T8" s="36">
        <v>0.40526814455315446</v>
      </c>
      <c r="U8" s="36">
        <v>1.3340944042029836</v>
      </c>
      <c r="V8" s="36">
        <v>1.6678985522983192</v>
      </c>
      <c r="W8" s="129">
        <f t="shared" si="0"/>
        <v>1.0177065928023648</v>
      </c>
    </row>
    <row r="9" spans="1:23" x14ac:dyDescent="0.25">
      <c r="A9" s="33" t="s">
        <v>1629</v>
      </c>
      <c r="B9" s="33" t="s">
        <v>1630</v>
      </c>
      <c r="C9" s="33" t="s">
        <v>1631</v>
      </c>
      <c r="D9" s="33" t="s">
        <v>1425</v>
      </c>
      <c r="E9" s="34" t="s">
        <v>169</v>
      </c>
      <c r="F9" s="35">
        <v>329162789.00099999</v>
      </c>
      <c r="G9" s="35">
        <v>1936</v>
      </c>
      <c r="H9" s="35">
        <v>179</v>
      </c>
      <c r="I9" s="36">
        <v>4.2637600000000004</v>
      </c>
      <c r="J9" s="36">
        <v>8.3872499999999999</v>
      </c>
      <c r="K9" s="36">
        <v>14.55396</v>
      </c>
      <c r="L9" s="36">
        <v>0.81130000000000002</v>
      </c>
      <c r="M9" s="36">
        <v>8.9444219237760247</v>
      </c>
      <c r="N9" s="36">
        <v>1.8766578893856316</v>
      </c>
      <c r="O9" s="36">
        <v>0.92416409580082393</v>
      </c>
      <c r="P9" s="36">
        <v>-1.5634099999999984</v>
      </c>
      <c r="Q9" s="35">
        <v>1</v>
      </c>
      <c r="R9" s="36">
        <v>0.77356390020062316</v>
      </c>
      <c r="S9" s="36">
        <v>0.71649810818160387</v>
      </c>
      <c r="T9" s="36">
        <v>0.2966422540210702</v>
      </c>
      <c r="U9" s="36">
        <v>1.1908565479459372</v>
      </c>
      <c r="V9" s="36">
        <v>1.6177021860128038</v>
      </c>
      <c r="W9" s="129">
        <f t="shared" si="0"/>
        <v>0.92416409580082393</v>
      </c>
    </row>
    <row r="10" spans="1:23" x14ac:dyDescent="0.25">
      <c r="A10" s="33" t="s">
        <v>1422</v>
      </c>
      <c r="B10" s="33" t="s">
        <v>1423</v>
      </c>
      <c r="C10" s="33" t="s">
        <v>1424</v>
      </c>
      <c r="D10" s="33" t="s">
        <v>1425</v>
      </c>
      <c r="E10" s="34" t="s">
        <v>169</v>
      </c>
      <c r="F10" s="35">
        <v>228544148.998</v>
      </c>
      <c r="G10" s="35">
        <v>1934</v>
      </c>
      <c r="H10" s="35">
        <v>44</v>
      </c>
      <c r="I10" s="36">
        <v>2.9526400000000002</v>
      </c>
      <c r="J10" s="36">
        <v>6.8209299999999997</v>
      </c>
      <c r="K10" s="36">
        <v>13.98438</v>
      </c>
      <c r="L10" s="36">
        <v>1.23794</v>
      </c>
      <c r="M10" s="36">
        <v>8.3785082596552698</v>
      </c>
      <c r="N10" s="36">
        <v>1.5766431841243327</v>
      </c>
      <c r="O10" s="36">
        <v>0.74108472298362404</v>
      </c>
      <c r="P10" s="36">
        <v>-1.1699099999999962</v>
      </c>
      <c r="Q10" s="35">
        <v>1</v>
      </c>
      <c r="R10" s="36">
        <v>0.83174841181330827</v>
      </c>
      <c r="S10" s="36">
        <v>0.67523501094268423</v>
      </c>
      <c r="T10" s="36">
        <v>0.43535246073492662</v>
      </c>
      <c r="U10" s="36">
        <v>0.87883045139169658</v>
      </c>
      <c r="V10" s="36">
        <v>1.0898472929568248</v>
      </c>
      <c r="W10" s="129">
        <f t="shared" si="0"/>
        <v>0.74108472298362404</v>
      </c>
    </row>
    <row r="11" spans="1:23" x14ac:dyDescent="0.25">
      <c r="A11" s="33" t="s">
        <v>1443</v>
      </c>
      <c r="B11" s="33" t="s">
        <v>1444</v>
      </c>
      <c r="C11" s="33" t="s">
        <v>1445</v>
      </c>
      <c r="D11" s="33" t="s">
        <v>1425</v>
      </c>
      <c r="E11" s="34" t="s">
        <v>169</v>
      </c>
      <c r="F11" s="35">
        <v>844942904</v>
      </c>
      <c r="G11" s="35">
        <v>299</v>
      </c>
      <c r="H11" s="35">
        <v>89</v>
      </c>
      <c r="I11" s="36">
        <v>4.6030600000000002</v>
      </c>
      <c r="J11" s="36">
        <v>8.40977</v>
      </c>
      <c r="K11" s="36">
        <v>14.569190000000001</v>
      </c>
      <c r="L11" s="36">
        <v>0.80983000000000005</v>
      </c>
      <c r="M11" s="36">
        <v>9.0058106958393669</v>
      </c>
      <c r="N11" s="36">
        <v>1.8825617823988066</v>
      </c>
      <c r="O11" s="36">
        <v>0.95387499646717333</v>
      </c>
      <c r="P11" s="36">
        <v>-1.5599299999999983</v>
      </c>
      <c r="Q11" s="35">
        <v>1</v>
      </c>
      <c r="R11" s="36">
        <v>0.77934162207271906</v>
      </c>
      <c r="S11" s="36">
        <v>0.71566514166311712</v>
      </c>
      <c r="T11" s="36">
        <v>0.28838008100556717</v>
      </c>
      <c r="U11" s="36">
        <v>1.1821123123323005</v>
      </c>
      <c r="V11" s="36">
        <v>1.6749624463082924</v>
      </c>
      <c r="W11" s="129">
        <f t="shared" si="0"/>
        <v>0.95387499646717333</v>
      </c>
    </row>
    <row r="12" spans="1:23" x14ac:dyDescent="0.25">
      <c r="A12" s="33" t="s">
        <v>1495</v>
      </c>
      <c r="B12" s="33" t="s">
        <v>1496</v>
      </c>
      <c r="C12" s="33" t="s">
        <v>1497</v>
      </c>
      <c r="D12" s="33" t="s">
        <v>699</v>
      </c>
      <c r="E12" s="34" t="s">
        <v>302</v>
      </c>
      <c r="F12" s="35">
        <v>620263064.99800003</v>
      </c>
      <c r="G12" s="35">
        <v>2301</v>
      </c>
      <c r="H12" s="35">
        <v>44</v>
      </c>
      <c r="I12" s="36">
        <v>1.9768699999999999</v>
      </c>
      <c r="J12" s="36">
        <v>7.6303700000000001</v>
      </c>
      <c r="K12" s="36">
        <v>13.901809999999999</v>
      </c>
      <c r="L12" s="36">
        <v>-0.48102</v>
      </c>
      <c r="M12" s="36">
        <v>8.847624984476866</v>
      </c>
      <c r="N12" s="36">
        <v>1.9366652129322468</v>
      </c>
      <c r="O12" s="36">
        <v>0.8455477442552094</v>
      </c>
      <c r="P12" s="36">
        <v>-1.1916391987539909</v>
      </c>
      <c r="Q12" s="35">
        <v>2</v>
      </c>
      <c r="R12" s="36">
        <v>0.83948600360388859</v>
      </c>
      <c r="S12" s="36">
        <v>0.30937431793727993</v>
      </c>
      <c r="T12" s="36">
        <v>0.11218092141888029</v>
      </c>
      <c r="U12" s="36">
        <v>1.0783746724359899</v>
      </c>
      <c r="V12" s="36">
        <v>1.5274150251235241</v>
      </c>
      <c r="W12" s="129">
        <f t="shared" si="0"/>
        <v>0.8455477442552094</v>
      </c>
    </row>
    <row r="13" spans="1:23" x14ac:dyDescent="0.25">
      <c r="A13" s="33" t="s">
        <v>1545</v>
      </c>
      <c r="B13" s="33" t="s">
        <v>1546</v>
      </c>
      <c r="C13" s="33" t="s">
        <v>1547</v>
      </c>
      <c r="D13" s="33" t="s">
        <v>1294</v>
      </c>
      <c r="E13" s="34" t="s">
        <v>302</v>
      </c>
      <c r="F13" s="35">
        <v>46577062.001000002</v>
      </c>
      <c r="G13" s="35">
        <v>295</v>
      </c>
      <c r="H13" s="35">
        <v>29</v>
      </c>
      <c r="I13" s="36">
        <v>6.3240299999999996</v>
      </c>
      <c r="J13" s="36">
        <v>7.6082700000000001</v>
      </c>
      <c r="K13" s="36">
        <v>8.8331700000000009</v>
      </c>
      <c r="L13" s="36">
        <v>-1.9290700000000001</v>
      </c>
      <c r="M13" s="36">
        <v>8.1879081344497848</v>
      </c>
      <c r="N13" s="36">
        <v>3.3838363706284054</v>
      </c>
      <c r="O13" s="36">
        <v>0.28896966195907547</v>
      </c>
      <c r="P13" s="36">
        <v>-1.90496</v>
      </c>
      <c r="Q13" s="35">
        <v>1</v>
      </c>
      <c r="R13" s="36">
        <v>0.28011410354485916</v>
      </c>
      <c r="S13" s="36">
        <v>0.22766327283199944</v>
      </c>
      <c r="T13" s="36">
        <v>-0.19389271850191558</v>
      </c>
      <c r="U13" s="36">
        <v>3.2783643402176148</v>
      </c>
      <c r="V13" s="36">
        <v>0.91206538895720612</v>
      </c>
      <c r="W13" s="129">
        <f t="shared" si="0"/>
        <v>0.28896966195907547</v>
      </c>
    </row>
    <row r="14" spans="1:23" x14ac:dyDescent="0.25">
      <c r="A14" s="33" t="s">
        <v>1464</v>
      </c>
      <c r="B14" s="33" t="s">
        <v>1465</v>
      </c>
      <c r="C14" s="33" t="s">
        <v>1466</v>
      </c>
      <c r="D14" s="33" t="s">
        <v>32</v>
      </c>
      <c r="E14" s="34" t="s">
        <v>32</v>
      </c>
      <c r="F14" s="35">
        <v>217576908.998</v>
      </c>
      <c r="G14" s="35">
        <v>523</v>
      </c>
      <c r="H14" s="35">
        <v>30</v>
      </c>
      <c r="I14" s="36">
        <v>1.38235</v>
      </c>
      <c r="J14" s="36">
        <v>6.1788999999999996</v>
      </c>
      <c r="K14" s="36">
        <v>13.64859</v>
      </c>
      <c r="L14" s="36">
        <v>1.6698</v>
      </c>
      <c r="M14" s="36">
        <v>7.8563956623155073</v>
      </c>
      <c r="N14" s="36">
        <v>1.2669517094145979</v>
      </c>
      <c r="O14" s="36">
        <v>0.51013276607809332</v>
      </c>
      <c r="P14" s="36" t="s">
        <v>4613</v>
      </c>
      <c r="Q14" s="35" t="s">
        <v>4613</v>
      </c>
      <c r="R14" s="36">
        <v>0.73716923366853027</v>
      </c>
      <c r="S14" s="36">
        <v>6.8326404364113094E-2</v>
      </c>
      <c r="T14" s="36">
        <v>0.77366694101290701</v>
      </c>
      <c r="U14" s="36">
        <v>0.9701279993171249</v>
      </c>
      <c r="V14" s="36">
        <v>0.6028477615704686</v>
      </c>
      <c r="W14" s="129">
        <f t="shared" si="0"/>
        <v>0.51013276607809332</v>
      </c>
    </row>
    <row r="15" spans="1:23" x14ac:dyDescent="0.25">
      <c r="A15" s="33" t="s">
        <v>1614</v>
      </c>
      <c r="B15" s="33" t="s">
        <v>1615</v>
      </c>
      <c r="C15" s="33" t="s">
        <v>1616</v>
      </c>
      <c r="D15" s="33" t="s">
        <v>32</v>
      </c>
      <c r="E15" s="34" t="s">
        <v>32</v>
      </c>
      <c r="F15" s="35">
        <v>193829082.998</v>
      </c>
      <c r="G15" s="35">
        <v>3376</v>
      </c>
      <c r="H15" s="35">
        <v>20</v>
      </c>
      <c r="I15" s="36">
        <v>2.86619</v>
      </c>
      <c r="J15" s="36">
        <v>4.8285799999999997</v>
      </c>
      <c r="K15" s="36">
        <v>11.616440000000001</v>
      </c>
      <c r="L15" s="36">
        <v>2.0419499999999999</v>
      </c>
      <c r="M15" s="36">
        <v>7.2266870554406504</v>
      </c>
      <c r="N15" s="36">
        <v>1.3063166692006301</v>
      </c>
      <c r="O15" s="36">
        <v>1.2711292390030982E-2</v>
      </c>
      <c r="P15" s="36">
        <v>-0.31533000000000255</v>
      </c>
      <c r="Q15" s="35">
        <v>1</v>
      </c>
      <c r="R15" s="36">
        <v>0.60522733894120118</v>
      </c>
      <c r="S15" s="36">
        <v>-0.18864112474792141</v>
      </c>
      <c r="T15" s="36">
        <v>0.67175542663963783</v>
      </c>
      <c r="U15" s="36">
        <v>1.2004238646978784</v>
      </c>
      <c r="V15" s="36">
        <v>1.5488257087081791E-2</v>
      </c>
      <c r="W15" s="129">
        <f t="shared" si="0"/>
        <v>1.2711292390030982E-2</v>
      </c>
    </row>
    <row r="16" spans="1:23" x14ac:dyDescent="0.25">
      <c r="A16" s="33" t="s">
        <v>1458</v>
      </c>
      <c r="B16" s="33" t="s">
        <v>1459</v>
      </c>
      <c r="C16" s="33" t="s">
        <v>1460</v>
      </c>
      <c r="D16" s="33" t="s">
        <v>252</v>
      </c>
      <c r="E16" s="34" t="s">
        <v>302</v>
      </c>
      <c r="F16" s="35">
        <v>134825131</v>
      </c>
      <c r="G16" s="35">
        <v>2286</v>
      </c>
      <c r="H16" s="35">
        <v>45</v>
      </c>
      <c r="I16" s="36">
        <v>-1.30498</v>
      </c>
      <c r="J16" s="36">
        <v>6.4452199999999999</v>
      </c>
      <c r="K16" s="36">
        <v>13.62322</v>
      </c>
      <c r="L16" s="36">
        <v>3.4465599999999998</v>
      </c>
      <c r="M16" s="36">
        <v>8.5514293189099977</v>
      </c>
      <c r="N16" s="36">
        <v>1.6880970900883521</v>
      </c>
      <c r="O16" s="36">
        <v>0.79459128534800338</v>
      </c>
      <c r="P16" s="36">
        <v>-1.447569999999998</v>
      </c>
      <c r="Q16" s="35">
        <v>1</v>
      </c>
      <c r="R16" s="36">
        <v>0.54601940771107416</v>
      </c>
      <c r="S16" s="36">
        <v>-7.4907606790774975E-2</v>
      </c>
      <c r="T16" s="36">
        <v>0.63052536088563171</v>
      </c>
      <c r="U16" s="36">
        <v>1.4898469586788978</v>
      </c>
      <c r="V16" s="36">
        <v>1.2511390818409796</v>
      </c>
      <c r="W16" s="129">
        <f t="shared" si="0"/>
        <v>0.79459128534800338</v>
      </c>
    </row>
    <row r="17" spans="1:23" x14ac:dyDescent="0.25">
      <c r="A17" s="33" t="s">
        <v>1401</v>
      </c>
      <c r="B17" s="33" t="s">
        <v>1402</v>
      </c>
      <c r="C17" s="33" t="s">
        <v>1403</v>
      </c>
      <c r="D17" s="33" t="s">
        <v>23</v>
      </c>
      <c r="E17" s="34" t="s">
        <v>24</v>
      </c>
      <c r="F17" s="35">
        <v>301812373</v>
      </c>
      <c r="G17" s="35">
        <v>1059</v>
      </c>
      <c r="H17" s="35">
        <v>19</v>
      </c>
      <c r="I17" s="36">
        <v>1.9899199999999999</v>
      </c>
      <c r="J17" s="36">
        <v>5.6702899999999996</v>
      </c>
      <c r="K17" s="36">
        <v>13.274050000000001</v>
      </c>
      <c r="L17" s="36">
        <v>3.93872</v>
      </c>
      <c r="M17" s="36">
        <v>8.1006621865851827</v>
      </c>
      <c r="N17" s="36">
        <v>1.3001952215512722</v>
      </c>
      <c r="O17" s="36">
        <v>0.68495875813030249</v>
      </c>
      <c r="P17" s="36">
        <v>-0.15849000000000002</v>
      </c>
      <c r="Q17" s="35">
        <v>1</v>
      </c>
      <c r="R17" s="36">
        <v>0.46864808966577004</v>
      </c>
      <c r="S17" s="36">
        <v>-0.21024632649880276</v>
      </c>
      <c r="T17" s="36">
        <v>0.95203224706162859</v>
      </c>
      <c r="U17" s="36">
        <v>1.3889369759722205</v>
      </c>
      <c r="V17" s="36">
        <v>0.8306868971493131</v>
      </c>
      <c r="W17" s="129">
        <f t="shared" si="0"/>
        <v>0.68495875813030249</v>
      </c>
    </row>
    <row r="18" spans="1:23" x14ac:dyDescent="0.25">
      <c r="A18" s="33" t="s">
        <v>1477</v>
      </c>
      <c r="B18" s="33" t="s">
        <v>1478</v>
      </c>
      <c r="C18" s="33" t="s">
        <v>1479</v>
      </c>
      <c r="D18" s="33" t="s">
        <v>23</v>
      </c>
      <c r="E18" s="34" t="s">
        <v>24</v>
      </c>
      <c r="F18" s="35">
        <v>187636690</v>
      </c>
      <c r="G18" s="35">
        <v>2612</v>
      </c>
      <c r="H18" s="35">
        <v>21</v>
      </c>
      <c r="I18" s="36">
        <v>2.3756400000000002</v>
      </c>
      <c r="J18" s="36">
        <v>5.8608799999999999</v>
      </c>
      <c r="K18" s="36">
        <v>13.42985</v>
      </c>
      <c r="L18" s="36">
        <v>3.9283199999999998</v>
      </c>
      <c r="M18" s="36">
        <v>8.3505388158303226</v>
      </c>
      <c r="N18" s="36">
        <v>1.3420302229937191</v>
      </c>
      <c r="O18" s="36">
        <v>0.84979959019238149</v>
      </c>
      <c r="P18" s="36">
        <v>-0.4924400000000051</v>
      </c>
      <c r="Q18" s="35">
        <v>1</v>
      </c>
      <c r="R18" s="36">
        <v>0.48434601015051865</v>
      </c>
      <c r="S18" s="36">
        <v>-0.18266498425060168</v>
      </c>
      <c r="T18" s="36">
        <v>0.89298875770679753</v>
      </c>
      <c r="U18" s="36">
        <v>1.388015558956297</v>
      </c>
      <c r="V18" s="36">
        <v>1.06375884746579</v>
      </c>
      <c r="W18" s="129">
        <f t="shared" si="0"/>
        <v>0.84979959019238149</v>
      </c>
    </row>
    <row r="19" spans="1:23" x14ac:dyDescent="0.25">
      <c r="A19" s="33" t="s">
        <v>1407</v>
      </c>
      <c r="B19" s="33" t="s">
        <v>1408</v>
      </c>
      <c r="C19" s="33" t="s">
        <v>1409</v>
      </c>
      <c r="D19" s="33" t="s">
        <v>23</v>
      </c>
      <c r="E19" s="34" t="s">
        <v>24</v>
      </c>
      <c r="F19" s="35">
        <v>279253342.00199997</v>
      </c>
      <c r="G19" s="35">
        <v>225</v>
      </c>
      <c r="H19" s="35">
        <v>30</v>
      </c>
      <c r="I19" s="36">
        <v>2.2014800000000001</v>
      </c>
      <c r="J19" s="36">
        <v>6.2693599999999998</v>
      </c>
      <c r="K19" s="36">
        <v>13.796049999999999</v>
      </c>
      <c r="L19" s="36">
        <v>3.89527</v>
      </c>
      <c r="M19" s="36">
        <v>8.5550400326498846</v>
      </c>
      <c r="N19" s="36">
        <v>1.3742257312638337</v>
      </c>
      <c r="O19" s="36">
        <v>0.97870234834600112</v>
      </c>
      <c r="P19" s="36">
        <v>-0.48492999999999453</v>
      </c>
      <c r="Q19" s="35">
        <v>1</v>
      </c>
      <c r="R19" s="36">
        <v>0.49214454964199561</v>
      </c>
      <c r="S19" s="36">
        <v>-0.17977560937379031</v>
      </c>
      <c r="T19" s="36">
        <v>0.89350306730179752</v>
      </c>
      <c r="U19" s="36">
        <v>1.3931540573488703</v>
      </c>
      <c r="V19" s="36">
        <v>1.2545069682093013</v>
      </c>
      <c r="W19" s="129">
        <f t="shared" si="0"/>
        <v>0.97870234834600112</v>
      </c>
    </row>
    <row r="20" spans="1:23" x14ac:dyDescent="0.25">
      <c r="A20" s="33" t="s">
        <v>1652</v>
      </c>
      <c r="B20" s="33" t="s">
        <v>1653</v>
      </c>
      <c r="C20" s="33" t="s">
        <v>1654</v>
      </c>
      <c r="D20" s="33" t="s">
        <v>1655</v>
      </c>
      <c r="E20" s="34" t="s">
        <v>337</v>
      </c>
      <c r="F20" s="35">
        <v>577147453</v>
      </c>
      <c r="G20" s="35">
        <v>2817</v>
      </c>
      <c r="H20" s="35">
        <v>90</v>
      </c>
      <c r="I20" s="36" t="s">
        <v>4613</v>
      </c>
      <c r="J20" s="36">
        <v>7.9187200000000004</v>
      </c>
      <c r="K20" s="36">
        <v>15.550800000000001</v>
      </c>
      <c r="L20" s="36">
        <v>4.9142900000000003</v>
      </c>
      <c r="M20" s="36">
        <v>10.313792098541308</v>
      </c>
      <c r="N20" s="36">
        <v>1.3193549163259037</v>
      </c>
      <c r="O20" s="36">
        <v>2.3524451061886729</v>
      </c>
      <c r="P20" s="36" t="s">
        <v>4613</v>
      </c>
      <c r="Q20" s="35" t="s">
        <v>4613</v>
      </c>
      <c r="R20" s="36">
        <v>0.37157078874624028</v>
      </c>
      <c r="S20" s="36">
        <v>-0.23678689164299413</v>
      </c>
      <c r="T20" s="36">
        <v>0.99476713839998432</v>
      </c>
      <c r="U20" s="36">
        <v>1.5200357517559218</v>
      </c>
      <c r="V20" s="36">
        <v>2.8949796100838254</v>
      </c>
      <c r="W20" s="129">
        <f t="shared" si="0"/>
        <v>2.3524451061886729</v>
      </c>
    </row>
    <row r="21" spans="1:23" x14ac:dyDescent="0.25">
      <c r="A21" s="33" t="s">
        <v>1416</v>
      </c>
      <c r="B21" s="33" t="s">
        <v>1417</v>
      </c>
      <c r="C21" s="33" t="s">
        <v>1418</v>
      </c>
      <c r="D21" s="33" t="s">
        <v>336</v>
      </c>
      <c r="E21" s="34" t="s">
        <v>337</v>
      </c>
      <c r="F21" s="35">
        <v>2482220300.0019999</v>
      </c>
      <c r="G21" s="35">
        <v>4449</v>
      </c>
      <c r="H21" s="35">
        <v>30</v>
      </c>
      <c r="I21" s="36">
        <v>-0.57121</v>
      </c>
      <c r="J21" s="36">
        <v>8.1567000000000007</v>
      </c>
      <c r="K21" s="36">
        <v>14.237690000000001</v>
      </c>
      <c r="L21" s="36">
        <v>1.18736</v>
      </c>
      <c r="M21" s="36">
        <v>8.0727542541368038</v>
      </c>
      <c r="N21" s="36">
        <v>2.5204611000482018</v>
      </c>
      <c r="O21" s="36">
        <v>0.34226760008945828</v>
      </c>
      <c r="P21" s="36">
        <v>-2.9407588043800059</v>
      </c>
      <c r="Q21" s="35">
        <v>2</v>
      </c>
      <c r="R21" s="36">
        <v>0.58944435161880226</v>
      </c>
      <c r="S21" s="36">
        <v>0.26984737885239629</v>
      </c>
      <c r="T21" s="36">
        <v>0.31972680248504504</v>
      </c>
      <c r="U21" s="36">
        <v>2.0382830197060233</v>
      </c>
      <c r="V21" s="36">
        <v>0.80465582627766707</v>
      </c>
      <c r="W21" s="129">
        <f t="shared" si="0"/>
        <v>0.34226760008945828</v>
      </c>
    </row>
    <row r="22" spans="1:23" x14ac:dyDescent="0.25">
      <c r="A22" s="33" t="s">
        <v>1392</v>
      </c>
      <c r="B22" s="33" t="s">
        <v>1393</v>
      </c>
      <c r="C22" s="33" t="s">
        <v>1394</v>
      </c>
      <c r="D22" s="33" t="s">
        <v>112</v>
      </c>
      <c r="E22" s="34" t="s">
        <v>112</v>
      </c>
      <c r="F22" s="35">
        <v>1951129104.9990001</v>
      </c>
      <c r="G22" s="35">
        <v>13716</v>
      </c>
      <c r="H22" s="35">
        <v>30</v>
      </c>
      <c r="I22" s="36">
        <v>-1.35738</v>
      </c>
      <c r="J22" s="36">
        <v>8.5438299999999998</v>
      </c>
      <c r="K22" s="36">
        <v>15.183249999999999</v>
      </c>
      <c r="L22" s="36">
        <v>3.8311700000000002</v>
      </c>
      <c r="M22" s="36">
        <v>9.4661888005184167</v>
      </c>
      <c r="N22" s="36">
        <v>2.3690011994069202</v>
      </c>
      <c r="O22" s="36">
        <v>0.95234511437932723</v>
      </c>
      <c r="P22" s="36">
        <v>-2.4225199999999947</v>
      </c>
      <c r="Q22" s="35">
        <v>1</v>
      </c>
      <c r="R22" s="36">
        <v>0.43476421725421494</v>
      </c>
      <c r="S22" s="36">
        <v>-6.2563771770406978E-2</v>
      </c>
      <c r="T22" s="36">
        <v>0.52033569523096035</v>
      </c>
      <c r="U22" s="36">
        <v>2.1636106263397941</v>
      </c>
      <c r="V22" s="36">
        <v>2.1043792471699962</v>
      </c>
      <c r="W22" s="129">
        <f t="shared" si="0"/>
        <v>0.95234511437932723</v>
      </c>
    </row>
    <row r="23" spans="1:23" x14ac:dyDescent="0.25">
      <c r="A23" s="33" t="s">
        <v>1474</v>
      </c>
      <c r="B23" s="33" t="s">
        <v>1475</v>
      </c>
      <c r="C23" s="33" t="s">
        <v>1476</v>
      </c>
      <c r="D23" s="33" t="s">
        <v>1198</v>
      </c>
      <c r="E23" s="34" t="s">
        <v>302</v>
      </c>
      <c r="F23" s="35">
        <v>1368067375.0020001</v>
      </c>
      <c r="G23" s="35">
        <v>20745</v>
      </c>
      <c r="H23" s="35">
        <v>10</v>
      </c>
      <c r="I23" s="36">
        <v>2.7975699999999999</v>
      </c>
      <c r="J23" s="36">
        <v>8.2012</v>
      </c>
      <c r="K23" s="36">
        <v>13.881880000000001</v>
      </c>
      <c r="L23" s="36">
        <v>1.32416</v>
      </c>
      <c r="M23" s="36">
        <v>8.5868245192544777</v>
      </c>
      <c r="N23" s="36">
        <v>1.6349499769880829</v>
      </c>
      <c r="O23" s="36">
        <v>0.8420700671749316</v>
      </c>
      <c r="P23" s="36">
        <v>-1.3149951599800036</v>
      </c>
      <c r="Q23" s="35">
        <v>2</v>
      </c>
      <c r="R23" s="36">
        <v>0.63541058011805351</v>
      </c>
      <c r="S23" s="36">
        <v>0.27221562567108076</v>
      </c>
      <c r="T23" s="36">
        <v>0.40308835684801764</v>
      </c>
      <c r="U23" s="36">
        <v>1.3104720953872198</v>
      </c>
      <c r="V23" s="36">
        <v>1.2841538875915548</v>
      </c>
      <c r="W23" s="129">
        <f t="shared" si="0"/>
        <v>0.8420700671749316</v>
      </c>
    </row>
    <row r="24" spans="1:23" x14ac:dyDescent="0.25">
      <c r="A24" s="33" t="s">
        <v>1523</v>
      </c>
      <c r="B24" s="33" t="s">
        <v>1524</v>
      </c>
      <c r="C24" s="33" t="s">
        <v>1525</v>
      </c>
      <c r="D24" s="33" t="s">
        <v>1198</v>
      </c>
      <c r="E24" s="34" t="s">
        <v>302</v>
      </c>
      <c r="F24" s="35">
        <v>796537280.99800003</v>
      </c>
      <c r="G24" s="35">
        <v>5237</v>
      </c>
      <c r="H24" s="35">
        <v>59</v>
      </c>
      <c r="I24" s="36">
        <v>4.3494999999999999</v>
      </c>
      <c r="J24" s="36">
        <v>8.4627999999999997</v>
      </c>
      <c r="K24" s="36">
        <v>15.234310000000001</v>
      </c>
      <c r="L24" s="36">
        <v>1.2495700000000001</v>
      </c>
      <c r="M24" s="36">
        <v>9.7520712483196057</v>
      </c>
      <c r="N24" s="36">
        <v>1.7089624392124738</v>
      </c>
      <c r="O24" s="36">
        <v>1.4874458956432879</v>
      </c>
      <c r="P24" s="36">
        <v>-0.58629000000000042</v>
      </c>
      <c r="Q24" s="35">
        <v>1</v>
      </c>
      <c r="R24" s="36">
        <v>0.70821119955024225</v>
      </c>
      <c r="S24" s="36">
        <v>0.49106463526278971</v>
      </c>
      <c r="T24" s="36">
        <v>0.3301317019970329</v>
      </c>
      <c r="U24" s="36">
        <v>1.2198824260953145</v>
      </c>
      <c r="V24" s="36">
        <v>2.3710355562116536</v>
      </c>
      <c r="W24" s="129">
        <f t="shared" si="0"/>
        <v>1.4874458956432879</v>
      </c>
    </row>
    <row r="25" spans="1:23" x14ac:dyDescent="0.25">
      <c r="A25" s="33" t="s">
        <v>1395</v>
      </c>
      <c r="B25" s="33" t="s">
        <v>1396</v>
      </c>
      <c r="C25" s="33" t="s">
        <v>1397</v>
      </c>
      <c r="D25" s="33" t="s">
        <v>895</v>
      </c>
      <c r="E25" s="34" t="s">
        <v>337</v>
      </c>
      <c r="F25" s="35">
        <v>114489298.999</v>
      </c>
      <c r="G25" s="35">
        <v>727</v>
      </c>
      <c r="H25" s="35">
        <v>30</v>
      </c>
      <c r="I25" s="36">
        <v>2.1131899999999999</v>
      </c>
      <c r="J25" s="36">
        <v>6.8490799999999998</v>
      </c>
      <c r="K25" s="36">
        <v>14.06419</v>
      </c>
      <c r="L25" s="36">
        <v>3.0159099999999999</v>
      </c>
      <c r="M25" s="36">
        <v>9.0049238365290876</v>
      </c>
      <c r="N25" s="36">
        <v>1.2210498892483195</v>
      </c>
      <c r="O25" s="36">
        <v>1.4699168068632524</v>
      </c>
      <c r="P25" s="36">
        <v>-0.21706999999999699</v>
      </c>
      <c r="Q25" s="35">
        <v>1</v>
      </c>
      <c r="R25" s="36">
        <v>0.73781471999423043</v>
      </c>
      <c r="S25" s="36">
        <v>-4.128986864930189E-2</v>
      </c>
      <c r="T25" s="36">
        <v>0.77490173897418702</v>
      </c>
      <c r="U25" s="36">
        <v>0.95856247726180366</v>
      </c>
      <c r="V25" s="36">
        <v>1.6741352299746604</v>
      </c>
      <c r="W25" s="129">
        <f t="shared" si="0"/>
        <v>1.4699168068632524</v>
      </c>
    </row>
    <row r="26" spans="1:23" x14ac:dyDescent="0.25">
      <c r="A26" s="33" t="s">
        <v>1589</v>
      </c>
      <c r="B26" s="33" t="s">
        <v>1590</v>
      </c>
      <c r="C26" s="33" t="s">
        <v>1591</v>
      </c>
      <c r="D26" s="33" t="s">
        <v>887</v>
      </c>
      <c r="E26" s="34" t="s">
        <v>1012</v>
      </c>
      <c r="F26" s="35">
        <v>437187980.99800003</v>
      </c>
      <c r="G26" s="35">
        <v>4021</v>
      </c>
      <c r="H26" s="35">
        <v>29</v>
      </c>
      <c r="I26" s="36">
        <v>2.4237299999999999</v>
      </c>
      <c r="J26" s="36">
        <v>7.28477</v>
      </c>
      <c r="K26" s="36">
        <v>14.567539999999999</v>
      </c>
      <c r="L26" s="36">
        <v>1.48478</v>
      </c>
      <c r="M26" s="36">
        <v>8.8014701693798649</v>
      </c>
      <c r="N26" s="36">
        <v>1.483843596202588</v>
      </c>
      <c r="O26" s="36">
        <v>1.0724769720663498</v>
      </c>
      <c r="P26" s="36">
        <v>-0.51004999999999523</v>
      </c>
      <c r="Q26" s="35">
        <v>1</v>
      </c>
      <c r="R26" s="36">
        <v>0.87765364023630765</v>
      </c>
      <c r="S26" s="36">
        <v>0.26429587576796681</v>
      </c>
      <c r="T26" s="36">
        <v>0.55977017880871571</v>
      </c>
      <c r="U26" s="36">
        <v>0.71662441799566046</v>
      </c>
      <c r="V26" s="36">
        <v>1.4843642091922682</v>
      </c>
      <c r="W26" s="129">
        <f t="shared" si="0"/>
        <v>1.0724769720663498</v>
      </c>
    </row>
    <row r="27" spans="1:23" x14ac:dyDescent="0.25">
      <c r="A27" s="33" t="s">
        <v>1557</v>
      </c>
      <c r="B27" s="33" t="s">
        <v>1558</v>
      </c>
      <c r="C27" s="33" t="s">
        <v>1559</v>
      </c>
      <c r="D27" s="33" t="s">
        <v>1270</v>
      </c>
      <c r="E27" s="34" t="s">
        <v>1012</v>
      </c>
      <c r="F27" s="35">
        <v>36160150.998999998</v>
      </c>
      <c r="G27" s="35">
        <v>1085</v>
      </c>
      <c r="H27" s="35">
        <v>30</v>
      </c>
      <c r="I27" s="36">
        <v>4.1604599999999996</v>
      </c>
      <c r="J27" s="36">
        <v>7.8969899999999997</v>
      </c>
      <c r="K27" s="36">
        <v>15.2172</v>
      </c>
      <c r="L27" s="36">
        <v>2.9145400000000001</v>
      </c>
      <c r="M27" s="36">
        <v>9.8966988191876659</v>
      </c>
      <c r="N27" s="36">
        <v>2.2139299248031867</v>
      </c>
      <c r="O27" s="36">
        <v>1.2135057694393965</v>
      </c>
      <c r="P27" s="36">
        <v>-1.8524600000000002</v>
      </c>
      <c r="Q27" s="35">
        <v>1</v>
      </c>
      <c r="R27" s="36">
        <v>0.46423824919374557</v>
      </c>
      <c r="S27" s="36">
        <v>0.11657003904283224</v>
      </c>
      <c r="T27" s="36">
        <v>0.37599967777138965</v>
      </c>
      <c r="U27" s="36">
        <v>1.9941295850800238</v>
      </c>
      <c r="V27" s="36">
        <v>2.5059366476566147</v>
      </c>
      <c r="W27" s="129">
        <f t="shared" si="0"/>
        <v>1.2135057694393965</v>
      </c>
    </row>
    <row r="28" spans="1:23" x14ac:dyDescent="0.25">
      <c r="A28" s="33" t="s">
        <v>1617</v>
      </c>
      <c r="B28" s="33" t="s">
        <v>1618</v>
      </c>
      <c r="C28" s="33" t="s">
        <v>1619</v>
      </c>
      <c r="D28" s="33" t="s">
        <v>1270</v>
      </c>
      <c r="E28" s="34" t="s">
        <v>1012</v>
      </c>
      <c r="F28" s="35">
        <v>49937467.001000002</v>
      </c>
      <c r="G28" s="35">
        <v>7905</v>
      </c>
      <c r="H28" s="35">
        <v>30</v>
      </c>
      <c r="I28" s="36">
        <v>1.7686900000000001</v>
      </c>
      <c r="J28" s="36">
        <v>9.1396800000000002</v>
      </c>
      <c r="K28" s="36">
        <v>14.6005</v>
      </c>
      <c r="L28" s="36">
        <v>2.0888900000000001</v>
      </c>
      <c r="M28" s="36">
        <v>9.6079555614218002</v>
      </c>
      <c r="N28" s="36">
        <v>2.2947943671559066</v>
      </c>
      <c r="O28" s="36">
        <v>1.0449186704642197</v>
      </c>
      <c r="P28" s="36">
        <v>-2.4337700000000018</v>
      </c>
      <c r="Q28" s="35">
        <v>1</v>
      </c>
      <c r="R28" s="36">
        <v>0.50877606383929486</v>
      </c>
      <c r="S28" s="36">
        <v>0.11394027928683245</v>
      </c>
      <c r="T28" s="36">
        <v>0.29667766813586954</v>
      </c>
      <c r="U28" s="36">
        <v>1.9881068064810277</v>
      </c>
      <c r="V28" s="36">
        <v>2.2366119235656345</v>
      </c>
      <c r="W28" s="129">
        <f t="shared" si="0"/>
        <v>1.0449186704642197</v>
      </c>
    </row>
    <row r="29" spans="1:23" x14ac:dyDescent="0.25">
      <c r="A29" s="33" t="s">
        <v>1446</v>
      </c>
      <c r="B29" s="33" t="s">
        <v>1447</v>
      </c>
      <c r="C29" s="33" t="s">
        <v>1448</v>
      </c>
      <c r="D29" s="33" t="s">
        <v>1449</v>
      </c>
      <c r="E29" s="34" t="s">
        <v>337</v>
      </c>
      <c r="F29" s="35">
        <v>698844801.00100005</v>
      </c>
      <c r="G29" s="35">
        <v>3994</v>
      </c>
      <c r="H29" s="35">
        <v>90</v>
      </c>
      <c r="I29" s="36">
        <v>4.6004899999999997</v>
      </c>
      <c r="J29" s="36">
        <v>6.7278599999999997</v>
      </c>
      <c r="K29" s="36">
        <v>14.38772</v>
      </c>
      <c r="L29" s="36">
        <v>4.4510699999999996</v>
      </c>
      <c r="M29" s="36">
        <v>9.1533298312126199</v>
      </c>
      <c r="N29" s="36">
        <v>1.3140915207364472</v>
      </c>
      <c r="O29" s="36">
        <v>1.478776567874899</v>
      </c>
      <c r="P29" s="36" t="s">
        <v>4613</v>
      </c>
      <c r="Q29" s="35" t="s">
        <v>4613</v>
      </c>
      <c r="R29" s="36">
        <v>0.40298543481307325</v>
      </c>
      <c r="S29" s="36">
        <v>-0.16550185407801571</v>
      </c>
      <c r="T29" s="36">
        <v>0.98893340373988792</v>
      </c>
      <c r="U29" s="36">
        <v>1.4789513269260048</v>
      </c>
      <c r="V29" s="36">
        <v>1.8125606390416937</v>
      </c>
      <c r="W29" s="129">
        <f t="shared" si="0"/>
        <v>1.478776567874899</v>
      </c>
    </row>
    <row r="30" spans="1:23" x14ac:dyDescent="0.25">
      <c r="A30" s="33" t="s">
        <v>1507</v>
      </c>
      <c r="B30" s="33" t="s">
        <v>1508</v>
      </c>
      <c r="C30" s="33" t="s">
        <v>1509</v>
      </c>
      <c r="D30" s="33" t="s">
        <v>1449</v>
      </c>
      <c r="E30" s="34" t="s">
        <v>337</v>
      </c>
      <c r="F30" s="35">
        <v>1146228088.9979999</v>
      </c>
      <c r="G30" s="35">
        <v>8103</v>
      </c>
      <c r="H30" s="35">
        <v>120</v>
      </c>
      <c r="I30" s="36">
        <v>9.7053999999999991</v>
      </c>
      <c r="J30" s="36">
        <v>12.73859</v>
      </c>
      <c r="K30" s="36">
        <v>13.848610000000001</v>
      </c>
      <c r="L30" s="36">
        <v>3.2074699999999998</v>
      </c>
      <c r="M30" s="36">
        <v>11.855986645795591</v>
      </c>
      <c r="N30" s="36">
        <v>0.93456618686604176</v>
      </c>
      <c r="O30" s="36">
        <v>4.971188374651792</v>
      </c>
      <c r="P30" s="36" t="s">
        <v>4613</v>
      </c>
      <c r="Q30" s="35" t="s">
        <v>4613</v>
      </c>
      <c r="R30" s="36">
        <v>0.24025331483987217</v>
      </c>
      <c r="S30" s="36">
        <v>-2.1943085236751363E-2</v>
      </c>
      <c r="T30" s="36">
        <v>0.32623987368987506</v>
      </c>
      <c r="U30" s="36">
        <v>1.477172987924666</v>
      </c>
      <c r="V30" s="36">
        <v>4.3334586386422957</v>
      </c>
      <c r="W30" s="129">
        <f t="shared" si="0"/>
        <v>4.971188374651792</v>
      </c>
    </row>
    <row r="31" spans="1:23" x14ac:dyDescent="0.25">
      <c r="A31" s="33" t="s">
        <v>1599</v>
      </c>
      <c r="B31" s="33" t="s">
        <v>1600</v>
      </c>
      <c r="C31" s="33" t="s">
        <v>1601</v>
      </c>
      <c r="D31" s="33" t="s">
        <v>447</v>
      </c>
      <c r="E31" s="34" t="s">
        <v>1081</v>
      </c>
      <c r="F31" s="35">
        <v>394769166.00199997</v>
      </c>
      <c r="G31" s="35">
        <v>110</v>
      </c>
      <c r="H31" s="35">
        <v>180</v>
      </c>
      <c r="I31" s="36">
        <v>8.3177699999999994</v>
      </c>
      <c r="J31" s="36">
        <v>11.8324</v>
      </c>
      <c r="K31" s="36">
        <v>17.414480000000001</v>
      </c>
      <c r="L31" s="36">
        <v>4.6864400000000002</v>
      </c>
      <c r="M31" s="36">
        <v>12.859552837879139</v>
      </c>
      <c r="N31" s="36">
        <v>3.6565204720235895</v>
      </c>
      <c r="O31" s="36">
        <v>1.545040099952768</v>
      </c>
      <c r="P31" s="36">
        <v>-3.8706275351549913</v>
      </c>
      <c r="Q31" s="35">
        <v>2</v>
      </c>
      <c r="R31" s="36">
        <v>0.12900978925268647</v>
      </c>
      <c r="S31" s="36">
        <v>-1.0481180287496634E-2</v>
      </c>
      <c r="T31" s="36">
        <v>0.34326233920050686</v>
      </c>
      <c r="U31" s="36">
        <v>3.7405098220073327</v>
      </c>
      <c r="V31" s="36">
        <v>5.2695330941334495</v>
      </c>
      <c r="W31" s="129">
        <f t="shared" si="0"/>
        <v>1.545040099952768</v>
      </c>
    </row>
    <row r="32" spans="1:23" x14ac:dyDescent="0.25">
      <c r="A32" s="33" t="s">
        <v>1551</v>
      </c>
      <c r="B32" s="33" t="s">
        <v>1552</v>
      </c>
      <c r="C32" s="33" t="s">
        <v>1553</v>
      </c>
      <c r="D32" s="33" t="s">
        <v>447</v>
      </c>
      <c r="E32" s="34" t="s">
        <v>337</v>
      </c>
      <c r="F32" s="35">
        <v>186873398.00099999</v>
      </c>
      <c r="G32" s="35">
        <v>182</v>
      </c>
      <c r="H32" s="35">
        <v>60</v>
      </c>
      <c r="I32" s="36">
        <v>4.4429600000000002</v>
      </c>
      <c r="J32" s="36">
        <v>7.1655699999999998</v>
      </c>
      <c r="K32" s="36">
        <v>13.538069999999999</v>
      </c>
      <c r="L32" s="36">
        <v>4.8475599999999996</v>
      </c>
      <c r="M32" s="36">
        <v>9.137840953240195</v>
      </c>
      <c r="N32" s="36">
        <v>1.2513265922440646</v>
      </c>
      <c r="O32" s="36">
        <v>1.5405721279195239</v>
      </c>
      <c r="P32" s="36" t="s">
        <v>4613</v>
      </c>
      <c r="Q32" s="35" t="s">
        <v>4613</v>
      </c>
      <c r="R32" s="36">
        <v>0.29175632223588627</v>
      </c>
      <c r="S32" s="36">
        <v>-0.2634663189940788</v>
      </c>
      <c r="T32" s="36">
        <v>0.97409285621132835</v>
      </c>
      <c r="U32" s="36">
        <v>1.5759531037753147</v>
      </c>
      <c r="V32" s="36">
        <v>1.7981134175942604</v>
      </c>
      <c r="W32" s="129">
        <f t="shared" si="0"/>
        <v>1.5405721279195239</v>
      </c>
    </row>
    <row r="33" spans="1:23" x14ac:dyDescent="0.25">
      <c r="A33" s="33" t="s">
        <v>1514</v>
      </c>
      <c r="B33" s="33" t="s">
        <v>1515</v>
      </c>
      <c r="C33" s="33" t="s">
        <v>1516</v>
      </c>
      <c r="D33" s="33" t="s">
        <v>1517</v>
      </c>
      <c r="E33" s="34" t="s">
        <v>1518</v>
      </c>
      <c r="F33" s="35">
        <v>33860379.001000002</v>
      </c>
      <c r="G33" s="35">
        <v>109</v>
      </c>
      <c r="H33" s="35">
        <v>360</v>
      </c>
      <c r="I33" s="36">
        <v>27.935929999999999</v>
      </c>
      <c r="J33" s="36">
        <v>11.49492</v>
      </c>
      <c r="K33" s="36">
        <v>14.203099999999999</v>
      </c>
      <c r="L33" s="36">
        <v>5.5764199999999997</v>
      </c>
      <c r="M33" s="36">
        <v>18.219926156510535</v>
      </c>
      <c r="N33" s="36">
        <v>3.0037607393221801</v>
      </c>
      <c r="O33" s="36">
        <v>3.6653532120839003</v>
      </c>
      <c r="P33" s="36" t="s">
        <v>4613</v>
      </c>
      <c r="Q33" s="35" t="s">
        <v>4613</v>
      </c>
      <c r="R33" s="36">
        <v>-0.13199055156630618</v>
      </c>
      <c r="S33" s="36">
        <v>-9.7462048706959889E-2</v>
      </c>
      <c r="T33" s="36">
        <v>-0.33967783488188508</v>
      </c>
      <c r="U33" s="36">
        <v>3.4724593149239209</v>
      </c>
      <c r="V33" s="36">
        <v>10.269411104222348</v>
      </c>
      <c r="W33" s="129">
        <f t="shared" si="0"/>
        <v>3.6653532120839003</v>
      </c>
    </row>
    <row r="34" spans="1:23" x14ac:dyDescent="0.25">
      <c r="A34" s="33" t="s">
        <v>1649</v>
      </c>
      <c r="B34" s="33" t="s">
        <v>1650</v>
      </c>
      <c r="C34" s="33" t="s">
        <v>1651</v>
      </c>
      <c r="D34" s="33" t="s">
        <v>622</v>
      </c>
      <c r="E34" s="34" t="s">
        <v>491</v>
      </c>
      <c r="F34" s="35">
        <v>663333569</v>
      </c>
      <c r="G34" s="35">
        <v>448</v>
      </c>
      <c r="H34" s="35">
        <v>30</v>
      </c>
      <c r="I34" s="36" t="s">
        <v>4613</v>
      </c>
      <c r="J34" s="36">
        <v>8.7633200000000002</v>
      </c>
      <c r="K34" s="36">
        <v>15.04105</v>
      </c>
      <c r="L34" s="36">
        <v>0.60546999999999995</v>
      </c>
      <c r="M34" s="36">
        <v>10.500637414387093</v>
      </c>
      <c r="N34" s="36">
        <v>2.2209605561995658</v>
      </c>
      <c r="O34" s="36">
        <v>1.481591072339129</v>
      </c>
      <c r="P34" s="36">
        <v>-1.5574500000000047</v>
      </c>
      <c r="Q34" s="35">
        <v>1</v>
      </c>
      <c r="R34" s="36">
        <v>0.58208784247934486</v>
      </c>
      <c r="S34" s="36">
        <v>0.57124664507594469</v>
      </c>
      <c r="T34" s="36">
        <v>0.12840831385956503</v>
      </c>
      <c r="U34" s="36">
        <v>1.8085515732751969</v>
      </c>
      <c r="V34" s="36">
        <v>3.0692592228000359</v>
      </c>
      <c r="W34" s="129">
        <f t="shared" si="0"/>
        <v>1.481591072339129</v>
      </c>
    </row>
    <row r="35" spans="1:23" x14ac:dyDescent="0.25">
      <c r="A35" s="33" t="s">
        <v>1432</v>
      </c>
      <c r="B35" s="33" t="s">
        <v>1433</v>
      </c>
      <c r="C35" s="33" t="s">
        <v>1434</v>
      </c>
      <c r="D35" s="33" t="s">
        <v>1435</v>
      </c>
      <c r="E35" s="34" t="s">
        <v>337</v>
      </c>
      <c r="F35" s="35">
        <v>63691094.001999997</v>
      </c>
      <c r="G35" s="35">
        <v>853</v>
      </c>
      <c r="H35" s="35">
        <v>29</v>
      </c>
      <c r="I35" s="36">
        <v>3.3094199999999998</v>
      </c>
      <c r="J35" s="36">
        <v>6.9129300000000002</v>
      </c>
      <c r="K35" s="36">
        <v>14.01389</v>
      </c>
      <c r="L35" s="36">
        <v>2.2171699999999999</v>
      </c>
      <c r="M35" s="36">
        <v>9.2765185158670391</v>
      </c>
      <c r="N35" s="36">
        <v>1.8480468331055431</v>
      </c>
      <c r="O35" s="36">
        <v>1.1181731959086958</v>
      </c>
      <c r="P35" s="36">
        <v>-1.3253500000000029</v>
      </c>
      <c r="Q35" s="35">
        <v>1</v>
      </c>
      <c r="R35" s="36">
        <v>0.64212423009294517</v>
      </c>
      <c r="S35" s="36">
        <v>-7.7472832559167315E-2</v>
      </c>
      <c r="T35" s="36">
        <v>0.38498901618731141</v>
      </c>
      <c r="U35" s="36">
        <v>1.4312741393674047</v>
      </c>
      <c r="V35" s="36">
        <v>1.9274646501773685</v>
      </c>
      <c r="W35" s="129">
        <f t="shared" si="0"/>
        <v>1.1181731959086958</v>
      </c>
    </row>
    <row r="36" spans="1:23" x14ac:dyDescent="0.25">
      <c r="A36" s="33" t="s">
        <v>1626</v>
      </c>
      <c r="B36" s="33" t="s">
        <v>1627</v>
      </c>
      <c r="C36" s="33" t="s">
        <v>1628</v>
      </c>
      <c r="D36" s="33" t="s">
        <v>1317</v>
      </c>
      <c r="E36" s="34" t="s">
        <v>302</v>
      </c>
      <c r="F36" s="35">
        <v>343802212.99900001</v>
      </c>
      <c r="G36" s="35">
        <v>1761</v>
      </c>
      <c r="H36" s="35">
        <v>30</v>
      </c>
      <c r="I36" s="36">
        <v>2.9297399999999998</v>
      </c>
      <c r="J36" s="36">
        <v>6.7724299999999999</v>
      </c>
      <c r="K36" s="36">
        <v>14.803570000000001</v>
      </c>
      <c r="L36" s="36">
        <v>2.8502100000000001</v>
      </c>
      <c r="M36" s="36">
        <v>8.7604330106359818</v>
      </c>
      <c r="N36" s="36">
        <v>1.727932946288026</v>
      </c>
      <c r="O36" s="36">
        <v>0.89722864053376694</v>
      </c>
      <c r="P36" s="36">
        <v>-1.3848300000000036</v>
      </c>
      <c r="Q36" s="35">
        <v>1</v>
      </c>
      <c r="R36" s="36">
        <v>0.60282734355829981</v>
      </c>
      <c r="S36" s="36">
        <v>4.1325521187955808E-2</v>
      </c>
      <c r="T36" s="36">
        <v>0.65392852025529369</v>
      </c>
      <c r="U36" s="36">
        <v>1.4220744819643889</v>
      </c>
      <c r="V36" s="36">
        <v>1.4460868774835101</v>
      </c>
      <c r="W36" s="129">
        <f t="shared" si="0"/>
        <v>0.89722864053376694</v>
      </c>
    </row>
    <row r="37" spans="1:23" x14ac:dyDescent="0.25">
      <c r="A37" s="33" t="s">
        <v>1426</v>
      </c>
      <c r="B37" s="33" t="s">
        <v>1427</v>
      </c>
      <c r="C37" s="33" t="s">
        <v>1428</v>
      </c>
      <c r="D37" s="33" t="s">
        <v>36</v>
      </c>
      <c r="E37" s="34" t="s">
        <v>4613</v>
      </c>
      <c r="F37" s="35">
        <v>33091487.998</v>
      </c>
      <c r="G37" s="35">
        <v>319</v>
      </c>
      <c r="H37" s="35">
        <v>21</v>
      </c>
      <c r="I37" s="36">
        <v>1.2558800000000001</v>
      </c>
      <c r="J37" s="36">
        <v>5.6475600000000004</v>
      </c>
      <c r="K37" s="36">
        <v>13.396280000000001</v>
      </c>
      <c r="L37" s="36">
        <v>1.60466</v>
      </c>
      <c r="M37" s="36">
        <v>7.1305019722582852</v>
      </c>
      <c r="N37" s="36">
        <v>1.5529179697429212</v>
      </c>
      <c r="O37" s="36">
        <v>-5.1245533631991351E-2</v>
      </c>
      <c r="P37" s="36">
        <v>-0.61809000000000447</v>
      </c>
      <c r="Q37" s="35">
        <v>1</v>
      </c>
      <c r="R37" s="36">
        <v>0.66896549953147699</v>
      </c>
      <c r="S37" s="36">
        <v>0.43456794762532863</v>
      </c>
      <c r="T37" s="36">
        <v>0.65081777074223979</v>
      </c>
      <c r="U37" s="36">
        <v>1.2065961657615507</v>
      </c>
      <c r="V37" s="36">
        <v>-7.422819617383114E-2</v>
      </c>
      <c r="W37" s="129" t="str">
        <f t="shared" si="0"/>
        <v>-</v>
      </c>
    </row>
    <row r="38" spans="1:23" x14ac:dyDescent="0.25">
      <c r="A38" s="33" t="s">
        <v>1623</v>
      </c>
      <c r="B38" s="33" t="s">
        <v>1624</v>
      </c>
      <c r="C38" s="33" t="s">
        <v>1625</v>
      </c>
      <c r="D38" s="33" t="s">
        <v>36</v>
      </c>
      <c r="E38" s="34" t="s">
        <v>37</v>
      </c>
      <c r="F38" s="35">
        <v>529466053</v>
      </c>
      <c r="G38" s="35">
        <v>1954</v>
      </c>
      <c r="H38" s="35">
        <v>60</v>
      </c>
      <c r="I38" s="36">
        <v>3.22228</v>
      </c>
      <c r="J38" s="36">
        <v>6.8527500000000003</v>
      </c>
      <c r="K38" s="36">
        <v>15.07208</v>
      </c>
      <c r="L38" s="36">
        <v>4.2695299999999996</v>
      </c>
      <c r="M38" s="36">
        <v>9.5940052059346534</v>
      </c>
      <c r="N38" s="36">
        <v>1.8120608274390371</v>
      </c>
      <c r="O38" s="36">
        <v>1.3155866997022128</v>
      </c>
      <c r="P38" s="36">
        <v>-1.4215500000000048</v>
      </c>
      <c r="Q38" s="35">
        <v>1</v>
      </c>
      <c r="R38" s="36">
        <v>0.47265763313552484</v>
      </c>
      <c r="S38" s="36">
        <v>-0.16762525860396807</v>
      </c>
      <c r="T38" s="36">
        <v>0.69570562638625455</v>
      </c>
      <c r="U38" s="36">
        <v>1.6837370961242026</v>
      </c>
      <c r="V38" s="36">
        <v>2.2235997560379195</v>
      </c>
      <c r="W38" s="129">
        <f t="shared" si="0"/>
        <v>1.3155866997022128</v>
      </c>
    </row>
    <row r="39" spans="1:23" x14ac:dyDescent="0.25">
      <c r="A39" s="33" t="s">
        <v>1573</v>
      </c>
      <c r="B39" s="33" t="s">
        <v>1574</v>
      </c>
      <c r="C39" s="33" t="s">
        <v>1575</v>
      </c>
      <c r="D39" s="33" t="s">
        <v>36</v>
      </c>
      <c r="E39" s="34" t="s">
        <v>37</v>
      </c>
      <c r="F39" s="35">
        <v>233836452.002</v>
      </c>
      <c r="G39" s="35">
        <v>1561</v>
      </c>
      <c r="H39" s="35">
        <v>21</v>
      </c>
      <c r="I39" s="36">
        <v>2.4773000000000001</v>
      </c>
      <c r="J39" s="36">
        <v>6.25143</v>
      </c>
      <c r="K39" s="36">
        <v>14.20027</v>
      </c>
      <c r="L39" s="36">
        <v>1.59602</v>
      </c>
      <c r="M39" s="36">
        <v>7.8295720969991267</v>
      </c>
      <c r="N39" s="36">
        <v>1.8721256485332893</v>
      </c>
      <c r="O39" s="36">
        <v>0.33090194302930165</v>
      </c>
      <c r="P39" s="36">
        <v>-1.0929900000000048</v>
      </c>
      <c r="Q39" s="35">
        <v>1</v>
      </c>
      <c r="R39" s="36">
        <v>0.73051743790170998</v>
      </c>
      <c r="S39" s="36">
        <v>0.54666981659214653</v>
      </c>
      <c r="T39" s="36">
        <v>0.48663470964928662</v>
      </c>
      <c r="U39" s="36">
        <v>1.2786648088522428</v>
      </c>
      <c r="V39" s="36">
        <v>0.57782813207722938</v>
      </c>
      <c r="W39" s="129">
        <f t="shared" si="0"/>
        <v>0.33090194302930165</v>
      </c>
    </row>
    <row r="40" spans="1:23" x14ac:dyDescent="0.25">
      <c r="A40" s="33" t="s">
        <v>1570</v>
      </c>
      <c r="B40" s="33" t="s">
        <v>1571</v>
      </c>
      <c r="C40" s="33" t="s">
        <v>1572</v>
      </c>
      <c r="D40" s="33" t="s">
        <v>36</v>
      </c>
      <c r="E40" s="34" t="s">
        <v>37</v>
      </c>
      <c r="F40" s="35">
        <v>323337224</v>
      </c>
      <c r="G40" s="35">
        <v>234</v>
      </c>
      <c r="H40" s="35">
        <v>45</v>
      </c>
      <c r="I40" s="36">
        <v>2.5864199999999999</v>
      </c>
      <c r="J40" s="36">
        <v>6.3834200000000001</v>
      </c>
      <c r="K40" s="36">
        <v>14.27863</v>
      </c>
      <c r="L40" s="36">
        <v>1.6395</v>
      </c>
      <c r="M40" s="36">
        <v>7.9416672437407021</v>
      </c>
      <c r="N40" s="36">
        <v>1.8579774057829657</v>
      </c>
      <c r="O40" s="36">
        <v>0.39375352959576859</v>
      </c>
      <c r="P40" s="36">
        <v>-1.0704999999999965</v>
      </c>
      <c r="Q40" s="35">
        <v>1</v>
      </c>
      <c r="R40" s="36">
        <v>0.73472969513134945</v>
      </c>
      <c r="S40" s="36">
        <v>0.54727776143269746</v>
      </c>
      <c r="T40" s="36">
        <v>0.49223480774294215</v>
      </c>
      <c r="U40" s="36">
        <v>1.2606294440688481</v>
      </c>
      <c r="V40" s="36">
        <v>0.68238466684000798</v>
      </c>
      <c r="W40" s="129">
        <f t="shared" si="0"/>
        <v>0.39375352959576859</v>
      </c>
    </row>
    <row r="41" spans="1:23" x14ac:dyDescent="0.25">
      <c r="A41" s="33" t="s">
        <v>1536</v>
      </c>
      <c r="B41" s="33" t="s">
        <v>1537</v>
      </c>
      <c r="C41" s="33" t="s">
        <v>1538</v>
      </c>
      <c r="D41" s="33" t="s">
        <v>1473</v>
      </c>
      <c r="E41" s="34" t="s">
        <v>302</v>
      </c>
      <c r="F41" s="35">
        <v>178101787.00099999</v>
      </c>
      <c r="G41" s="35">
        <v>1240</v>
      </c>
      <c r="H41" s="35">
        <v>45</v>
      </c>
      <c r="I41" s="36">
        <v>1.90273</v>
      </c>
      <c r="J41" s="36">
        <v>7.3414099999999998</v>
      </c>
      <c r="K41" s="36">
        <v>14.27712</v>
      </c>
      <c r="L41" s="36">
        <v>2.1839900000000001</v>
      </c>
      <c r="M41" s="36">
        <v>9.43358021422811</v>
      </c>
      <c r="N41" s="36">
        <v>1.5104015379869464</v>
      </c>
      <c r="O41" s="36">
        <v>1.4721238531623215</v>
      </c>
      <c r="P41" s="36">
        <v>-0.50544999999999618</v>
      </c>
      <c r="Q41" s="35">
        <v>1</v>
      </c>
      <c r="R41" s="36">
        <v>0.72722833624366512</v>
      </c>
      <c r="S41" s="36">
        <v>-7.4267092899918494E-2</v>
      </c>
      <c r="T41" s="36">
        <v>0.4364720533975795</v>
      </c>
      <c r="U41" s="36">
        <v>1.0770440178629126</v>
      </c>
      <c r="V41" s="36">
        <v>2.0739636503744885</v>
      </c>
      <c r="W41" s="129">
        <f t="shared" si="0"/>
        <v>1.4721238531623215</v>
      </c>
    </row>
    <row r="42" spans="1:23" x14ac:dyDescent="0.25">
      <c r="A42" s="33" t="s">
        <v>1486</v>
      </c>
      <c r="B42" s="33" t="s">
        <v>1487</v>
      </c>
      <c r="C42" s="33" t="s">
        <v>1488</v>
      </c>
      <c r="D42" s="33" t="s">
        <v>1473</v>
      </c>
      <c r="E42" s="34" t="s">
        <v>302</v>
      </c>
      <c r="F42" s="35">
        <v>647878020.00100005</v>
      </c>
      <c r="G42" s="35">
        <v>331</v>
      </c>
      <c r="H42" s="35">
        <v>45</v>
      </c>
      <c r="I42" s="36">
        <v>1.9969699999999999</v>
      </c>
      <c r="J42" s="36">
        <v>7.4073500000000001</v>
      </c>
      <c r="K42" s="36">
        <v>14.27286</v>
      </c>
      <c r="L42" s="36">
        <v>2.1797599999999999</v>
      </c>
      <c r="M42" s="36">
        <v>9.4930569431823422</v>
      </c>
      <c r="N42" s="36">
        <v>1.5129832575034377</v>
      </c>
      <c r="O42" s="36">
        <v>1.508922752155891</v>
      </c>
      <c r="P42" s="36">
        <v>-0.50546000000000202</v>
      </c>
      <c r="Q42" s="35">
        <v>1</v>
      </c>
      <c r="R42" s="36">
        <v>0.72185688216846278</v>
      </c>
      <c r="S42" s="36">
        <v>-7.204698843431967E-2</v>
      </c>
      <c r="T42" s="36">
        <v>0.422578114991223</v>
      </c>
      <c r="U42" s="36">
        <v>1.0886719586183455</v>
      </c>
      <c r="V42" s="36">
        <v>2.1294404560993074</v>
      </c>
      <c r="W42" s="129">
        <f t="shared" si="0"/>
        <v>1.508922752155891</v>
      </c>
    </row>
    <row r="43" spans="1:23" x14ac:dyDescent="0.25">
      <c r="A43" s="33" t="s">
        <v>1470</v>
      </c>
      <c r="B43" s="33" t="s">
        <v>1471</v>
      </c>
      <c r="C43" s="33" t="s">
        <v>1472</v>
      </c>
      <c r="D43" s="33" t="s">
        <v>1473</v>
      </c>
      <c r="E43" s="34" t="s">
        <v>302</v>
      </c>
      <c r="F43" s="35">
        <v>608727572.99899995</v>
      </c>
      <c r="G43" s="35">
        <v>364</v>
      </c>
      <c r="H43" s="35">
        <v>45</v>
      </c>
      <c r="I43" s="36">
        <v>0.67552999999999996</v>
      </c>
      <c r="J43" s="36">
        <v>7.6621199999999998</v>
      </c>
      <c r="K43" s="36">
        <v>14.1838</v>
      </c>
      <c r="L43" s="36">
        <v>2.1135799999999998</v>
      </c>
      <c r="M43" s="36">
        <v>9.5227318645413774</v>
      </c>
      <c r="N43" s="36">
        <v>1.8402636660681198</v>
      </c>
      <c r="O43" s="36">
        <v>1.2566948013368546</v>
      </c>
      <c r="P43" s="36">
        <v>-1.3108099999999956</v>
      </c>
      <c r="Q43" s="35">
        <v>1</v>
      </c>
      <c r="R43" s="36">
        <v>0.56373693953522463</v>
      </c>
      <c r="S43" s="36">
        <v>-6.3131063364494602E-2</v>
      </c>
      <c r="T43" s="36">
        <v>0.31984875019341141</v>
      </c>
      <c r="U43" s="36">
        <v>1.5604005522548186</v>
      </c>
      <c r="V43" s="36">
        <v>2.1571196825140859</v>
      </c>
      <c r="W43" s="129">
        <f t="shared" si="0"/>
        <v>1.2566948013368546</v>
      </c>
    </row>
    <row r="44" spans="1:23" x14ac:dyDescent="0.25">
      <c r="A44" s="33" t="s">
        <v>1567</v>
      </c>
      <c r="B44" s="33" t="s">
        <v>1568</v>
      </c>
      <c r="C44" s="33" t="s">
        <v>1569</v>
      </c>
      <c r="D44" s="33" t="s">
        <v>1473</v>
      </c>
      <c r="E44" s="34" t="s">
        <v>302</v>
      </c>
      <c r="F44" s="35">
        <v>291315238.00099999</v>
      </c>
      <c r="G44" s="35">
        <v>1516</v>
      </c>
      <c r="H44" s="35">
        <v>45</v>
      </c>
      <c r="I44" s="36">
        <v>-3.0710000000000001E-2</v>
      </c>
      <c r="J44" s="36">
        <v>7.5499599999999996</v>
      </c>
      <c r="K44" s="36">
        <v>14.038080000000001</v>
      </c>
      <c r="L44" s="36">
        <v>2.1220500000000002</v>
      </c>
      <c r="M44" s="36">
        <v>10.098009007163689</v>
      </c>
      <c r="N44" s="36">
        <v>1.6845083663470874</v>
      </c>
      <c r="O44" s="36">
        <v>1.7144034322143413</v>
      </c>
      <c r="P44" s="36">
        <v>-0.55473000000000328</v>
      </c>
      <c r="Q44" s="35">
        <v>1</v>
      </c>
      <c r="R44" s="36">
        <v>0.61039908364936557</v>
      </c>
      <c r="S44" s="36">
        <v>-0.13415530612863341</v>
      </c>
      <c r="T44" s="36">
        <v>0.2513819919807011</v>
      </c>
      <c r="U44" s="36">
        <v>1.3825469014209144</v>
      </c>
      <c r="V44" s="36">
        <v>2.6937083423200558</v>
      </c>
      <c r="W44" s="129">
        <f t="shared" si="0"/>
        <v>1.7144034322143413</v>
      </c>
    </row>
    <row r="45" spans="1:23" x14ac:dyDescent="0.25">
      <c r="A45" s="33" t="s">
        <v>1489</v>
      </c>
      <c r="B45" s="33" t="s">
        <v>1490</v>
      </c>
      <c r="C45" s="33" t="s">
        <v>1491</v>
      </c>
      <c r="D45" s="33" t="s">
        <v>1473</v>
      </c>
      <c r="E45" s="34" t="s">
        <v>302</v>
      </c>
      <c r="F45" s="35">
        <v>228993807.002</v>
      </c>
      <c r="G45" s="35">
        <v>480</v>
      </c>
      <c r="H45" s="35">
        <v>45</v>
      </c>
      <c r="I45" s="36">
        <v>-1.03556</v>
      </c>
      <c r="J45" s="36">
        <v>7.3426999999999998</v>
      </c>
      <c r="K45" s="36">
        <v>13.932539999999999</v>
      </c>
      <c r="L45" s="36">
        <v>2.0286300000000002</v>
      </c>
      <c r="M45" s="36">
        <v>10.902415145345534</v>
      </c>
      <c r="N45" s="36">
        <v>1.9934733867947789</v>
      </c>
      <c r="O45" s="36">
        <v>1.8522108634606904</v>
      </c>
      <c r="P45" s="36">
        <v>-0.88764000000000065</v>
      </c>
      <c r="Q45" s="35">
        <v>1</v>
      </c>
      <c r="R45" s="36">
        <v>0.47901081771375353</v>
      </c>
      <c r="S45" s="36">
        <v>-0.1758243950940831</v>
      </c>
      <c r="T45" s="36">
        <v>8.7674501895379953E-2</v>
      </c>
      <c r="U45" s="36">
        <v>1.8032466692971953</v>
      </c>
      <c r="V45" s="36">
        <v>3.4440166366130454</v>
      </c>
      <c r="W45" s="129">
        <f t="shared" si="0"/>
        <v>1.8522108634606904</v>
      </c>
    </row>
    <row r="46" spans="1:23" x14ac:dyDescent="0.25">
      <c r="A46" s="33" t="s">
        <v>1554</v>
      </c>
      <c r="B46" s="33" t="s">
        <v>1555</v>
      </c>
      <c r="C46" s="33" t="s">
        <v>1556</v>
      </c>
      <c r="D46" s="33" t="s">
        <v>1473</v>
      </c>
      <c r="E46" s="34" t="s">
        <v>302</v>
      </c>
      <c r="F46" s="35">
        <v>132288866.002</v>
      </c>
      <c r="G46" s="35">
        <v>36</v>
      </c>
      <c r="H46" s="35">
        <v>15</v>
      </c>
      <c r="I46" s="36">
        <v>-3.19868</v>
      </c>
      <c r="J46" s="36">
        <v>6.6490299999999998</v>
      </c>
      <c r="K46" s="36">
        <v>13.25287</v>
      </c>
      <c r="L46" s="36">
        <v>2.4845799999999998</v>
      </c>
      <c r="M46" s="36">
        <v>12.334530559747957</v>
      </c>
      <c r="N46" s="36">
        <v>2.8679747811742402</v>
      </c>
      <c r="O46" s="36">
        <v>1.7867829630445269</v>
      </c>
      <c r="P46" s="36">
        <v>-0.93883000000000161</v>
      </c>
      <c r="Q46" s="35">
        <v>1</v>
      </c>
      <c r="R46" s="36">
        <v>0.24788489942958747</v>
      </c>
      <c r="S46" s="36">
        <v>-0.20644639428504666</v>
      </c>
      <c r="T46" s="36">
        <v>-7.8664928869460221E-2</v>
      </c>
      <c r="U46" s="36">
        <v>2.8603188649632685</v>
      </c>
      <c r="V46" s="36">
        <v>4.7798195635271323</v>
      </c>
      <c r="W46" s="129">
        <f t="shared" si="0"/>
        <v>1.7867829630445269</v>
      </c>
    </row>
    <row r="47" spans="1:23" x14ac:dyDescent="0.25">
      <c r="A47" s="33" t="s">
        <v>1429</v>
      </c>
      <c r="B47" s="33" t="s">
        <v>1430</v>
      </c>
      <c r="C47" s="33" t="s">
        <v>1431</v>
      </c>
      <c r="D47" s="33" t="s">
        <v>865</v>
      </c>
      <c r="E47" s="34" t="s">
        <v>491</v>
      </c>
      <c r="F47" s="35">
        <v>155151408.998</v>
      </c>
      <c r="G47" s="35">
        <v>289</v>
      </c>
      <c r="H47" s="35">
        <v>59</v>
      </c>
      <c r="I47" s="36">
        <v>1.4452400000000001</v>
      </c>
      <c r="J47" s="36">
        <v>7.5741699999999996</v>
      </c>
      <c r="K47" s="36">
        <v>13.619770000000001</v>
      </c>
      <c r="L47" s="36">
        <v>3.1227399999999998</v>
      </c>
      <c r="M47" s="36">
        <v>9.4652964651577918</v>
      </c>
      <c r="N47" s="36">
        <v>1.402832942115958</v>
      </c>
      <c r="O47" s="36">
        <v>1.6076143603041411</v>
      </c>
      <c r="P47" s="36">
        <v>-0.63933000000000462</v>
      </c>
      <c r="Q47" s="35">
        <v>1</v>
      </c>
      <c r="R47" s="36">
        <v>0.62443091817955398</v>
      </c>
      <c r="S47" s="36">
        <v>-9.7491813541170355E-2</v>
      </c>
      <c r="T47" s="36">
        <v>0.57320928579910291</v>
      </c>
      <c r="U47" s="36">
        <v>1.2104370995384466</v>
      </c>
      <c r="V47" s="36">
        <v>2.1035469230608506</v>
      </c>
      <c r="W47" s="129">
        <f t="shared" si="0"/>
        <v>1.6076143603041411</v>
      </c>
    </row>
    <row r="48" spans="1:23" x14ac:dyDescent="0.25">
      <c r="A48" s="33" t="s">
        <v>1596</v>
      </c>
      <c r="B48" s="33" t="s">
        <v>1597</v>
      </c>
      <c r="C48" s="33" t="s">
        <v>1598</v>
      </c>
      <c r="D48" s="33" t="s">
        <v>865</v>
      </c>
      <c r="E48" s="34" t="s">
        <v>491</v>
      </c>
      <c r="F48" s="35">
        <v>618154651.00199997</v>
      </c>
      <c r="G48" s="35">
        <v>385</v>
      </c>
      <c r="H48" s="35">
        <v>30</v>
      </c>
      <c r="I48" s="36">
        <v>4.1657599999999997</v>
      </c>
      <c r="J48" s="36">
        <v>7.2008700000000001</v>
      </c>
      <c r="K48" s="36">
        <v>14.56227</v>
      </c>
      <c r="L48" s="36">
        <v>2.3066800000000001</v>
      </c>
      <c r="M48" s="36">
        <v>9.1795184545532713</v>
      </c>
      <c r="N48" s="36">
        <v>1.408870083980168</v>
      </c>
      <c r="O48" s="36">
        <v>1.3978835910015137</v>
      </c>
      <c r="P48" s="36">
        <v>-0.20594000000000445</v>
      </c>
      <c r="Q48" s="35">
        <v>1</v>
      </c>
      <c r="R48" s="36">
        <v>0.67079856737238552</v>
      </c>
      <c r="S48" s="36">
        <v>-0.12415499601350095</v>
      </c>
      <c r="T48" s="36">
        <v>0.65421776006508059</v>
      </c>
      <c r="U48" s="36">
        <v>1.1357831195028472</v>
      </c>
      <c r="V48" s="36">
        <v>1.8369880276156048</v>
      </c>
      <c r="W48" s="129">
        <f t="shared" si="0"/>
        <v>1.3978835910015137</v>
      </c>
    </row>
    <row r="49" spans="1:23" x14ac:dyDescent="0.25">
      <c r="A49" s="33" t="s">
        <v>1576</v>
      </c>
      <c r="B49" s="33" t="s">
        <v>1577</v>
      </c>
      <c r="C49" s="33" t="s">
        <v>1578</v>
      </c>
      <c r="D49" s="33" t="s">
        <v>1579</v>
      </c>
      <c r="E49" s="34" t="s">
        <v>749</v>
      </c>
      <c r="F49" s="35">
        <v>227105029.002</v>
      </c>
      <c r="G49" s="35">
        <v>1693</v>
      </c>
      <c r="H49" s="35">
        <v>89</v>
      </c>
      <c r="I49" s="36">
        <v>5.8450499999999996</v>
      </c>
      <c r="J49" s="36">
        <v>8.0410400000000006</v>
      </c>
      <c r="K49" s="36">
        <v>15.149279999999999</v>
      </c>
      <c r="L49" s="36">
        <v>4.8251499999999998</v>
      </c>
      <c r="M49" s="36">
        <v>10.309115448628603</v>
      </c>
      <c r="N49" s="36">
        <v>1.220871166409657</v>
      </c>
      <c r="O49" s="36">
        <v>2.5383787016919923</v>
      </c>
      <c r="P49" s="36" t="s">
        <v>4613</v>
      </c>
      <c r="Q49" s="35" t="s">
        <v>4613</v>
      </c>
      <c r="R49" s="36">
        <v>0.37669136522504332</v>
      </c>
      <c r="S49" s="36">
        <v>-0.22832810282348565</v>
      </c>
      <c r="T49" s="36">
        <v>0.99440643329764278</v>
      </c>
      <c r="U49" s="36">
        <v>1.4644820619412242</v>
      </c>
      <c r="V49" s="36">
        <v>2.8906174737792112</v>
      </c>
      <c r="W49" s="129">
        <f t="shared" si="0"/>
        <v>2.5383787016919923</v>
      </c>
    </row>
    <row r="50" spans="1:23" x14ac:dyDescent="0.25">
      <c r="A50" s="33" t="s">
        <v>1510</v>
      </c>
      <c r="B50" s="33" t="s">
        <v>1511</v>
      </c>
      <c r="C50" s="33" t="s">
        <v>1512</v>
      </c>
      <c r="D50" s="33" t="s">
        <v>1513</v>
      </c>
      <c r="E50" s="34" t="s">
        <v>337</v>
      </c>
      <c r="F50" s="35">
        <v>186439150.00099999</v>
      </c>
      <c r="G50" s="35">
        <v>68</v>
      </c>
      <c r="H50" s="35" t="s">
        <v>4613</v>
      </c>
      <c r="I50" s="36">
        <v>5.2680899999999999</v>
      </c>
      <c r="J50" s="36">
        <v>10.6145</v>
      </c>
      <c r="K50" s="36">
        <v>12.45018</v>
      </c>
      <c r="L50" s="36">
        <v>3.99038</v>
      </c>
      <c r="M50" s="36">
        <v>9.7595480271316148</v>
      </c>
      <c r="N50" s="36">
        <v>1.7077632842611634</v>
      </c>
      <c r="O50" s="36">
        <v>1.4928684603558102</v>
      </c>
      <c r="P50" s="36">
        <v>-1.3955799999999963</v>
      </c>
      <c r="Q50" s="35">
        <v>1</v>
      </c>
      <c r="R50" s="36">
        <v>-0.13035504051924521</v>
      </c>
      <c r="S50" s="36">
        <v>-0.21401879945012484</v>
      </c>
      <c r="T50" s="36">
        <v>0.4827106600429632</v>
      </c>
      <c r="U50" s="36">
        <v>2.3384679267075699</v>
      </c>
      <c r="V50" s="36">
        <v>2.3780095074173335</v>
      </c>
      <c r="W50" s="129">
        <f t="shared" si="0"/>
        <v>1.4928684603558102</v>
      </c>
    </row>
    <row r="51" spans="1:23" x14ac:dyDescent="0.25">
      <c r="A51" s="33" t="s">
        <v>1560</v>
      </c>
      <c r="B51" s="33" t="s">
        <v>1561</v>
      </c>
      <c r="C51" s="33" t="s">
        <v>1562</v>
      </c>
      <c r="D51" s="33" t="s">
        <v>1563</v>
      </c>
      <c r="E51" s="34" t="s">
        <v>337</v>
      </c>
      <c r="F51" s="35">
        <v>436546729.00199997</v>
      </c>
      <c r="G51" s="35">
        <v>1257</v>
      </c>
      <c r="H51" s="35">
        <v>90</v>
      </c>
      <c r="I51" s="36">
        <v>4.6612499999999999</v>
      </c>
      <c r="J51" s="36">
        <v>7.7757300000000003</v>
      </c>
      <c r="K51" s="36">
        <v>16.210709999999999</v>
      </c>
      <c r="L51" s="36">
        <v>5.2335099999999999</v>
      </c>
      <c r="M51" s="36">
        <v>10.398301692703038</v>
      </c>
      <c r="N51" s="36">
        <v>1.4708670925924709</v>
      </c>
      <c r="O51" s="36">
        <v>2.167578312449145</v>
      </c>
      <c r="P51" s="36" t="s">
        <v>4613</v>
      </c>
      <c r="Q51" s="35" t="s">
        <v>4613</v>
      </c>
      <c r="R51" s="36">
        <v>0.35149234335066198</v>
      </c>
      <c r="S51" s="36">
        <v>-0.24103026850607392</v>
      </c>
      <c r="T51" s="36">
        <v>0.99310920083899079</v>
      </c>
      <c r="U51" s="36">
        <v>1.6305945342268495</v>
      </c>
      <c r="V51" s="36">
        <v>2.9738057731837131</v>
      </c>
      <c r="W51" s="129">
        <f t="shared" si="0"/>
        <v>2.167578312449145</v>
      </c>
    </row>
    <row r="52" spans="1:23" x14ac:dyDescent="0.25">
      <c r="A52" s="33" t="s">
        <v>1530</v>
      </c>
      <c r="B52" s="33" t="s">
        <v>1531</v>
      </c>
      <c r="C52" s="33" t="s">
        <v>1532</v>
      </c>
      <c r="D52" s="33" t="s">
        <v>946</v>
      </c>
      <c r="E52" s="34" t="s">
        <v>337</v>
      </c>
      <c r="F52" s="35">
        <v>345124261.00199997</v>
      </c>
      <c r="G52" s="35">
        <v>1000</v>
      </c>
      <c r="H52" s="35" t="s">
        <v>4613</v>
      </c>
      <c r="I52" s="36">
        <v>4.8305600000000002</v>
      </c>
      <c r="J52" s="36">
        <v>7.6858599999999999</v>
      </c>
      <c r="K52" s="36">
        <v>15.695399999999999</v>
      </c>
      <c r="L52" s="36">
        <v>5.1890299999999998</v>
      </c>
      <c r="M52" s="36">
        <v>10.265943388024867</v>
      </c>
      <c r="N52" s="36">
        <v>1.3921296627076358</v>
      </c>
      <c r="O52" s="36">
        <v>2.195098192058397</v>
      </c>
      <c r="P52" s="36" t="s">
        <v>4613</v>
      </c>
      <c r="Q52" s="35" t="s">
        <v>4613</v>
      </c>
      <c r="R52" s="36">
        <v>0.34573546424205026</v>
      </c>
      <c r="S52" s="36">
        <v>-0.24959599089230047</v>
      </c>
      <c r="T52" s="36">
        <v>0.9941703703962701</v>
      </c>
      <c r="U52" s="36">
        <v>1.5914313606693518</v>
      </c>
      <c r="V52" s="36">
        <v>2.8503488164242308</v>
      </c>
      <c r="W52" s="129">
        <f t="shared" si="0"/>
        <v>2.195098192058397</v>
      </c>
    </row>
    <row r="53" spans="1:23" x14ac:dyDescent="0.25">
      <c r="A53" s="33" t="s">
        <v>1436</v>
      </c>
      <c r="B53" s="33" t="s">
        <v>1437</v>
      </c>
      <c r="C53" s="33" t="s">
        <v>1438</v>
      </c>
      <c r="D53" s="33" t="s">
        <v>946</v>
      </c>
      <c r="E53" s="34" t="s">
        <v>337</v>
      </c>
      <c r="F53" s="35">
        <v>177963605.998</v>
      </c>
      <c r="G53" s="35">
        <v>1173</v>
      </c>
      <c r="H53" s="35">
        <v>180</v>
      </c>
      <c r="I53" s="36">
        <v>4.8457400000000002</v>
      </c>
      <c r="J53" s="36">
        <v>8.5625</v>
      </c>
      <c r="K53" s="36">
        <v>16.998519999999999</v>
      </c>
      <c r="L53" s="36">
        <v>5.4401299999999999</v>
      </c>
      <c r="M53" s="36">
        <v>11.047008574282291</v>
      </c>
      <c r="N53" s="36">
        <v>1.4989235346766754</v>
      </c>
      <c r="O53" s="36">
        <v>2.5597880100037682</v>
      </c>
      <c r="P53" s="36" t="s">
        <v>4613</v>
      </c>
      <c r="Q53" s="35" t="s">
        <v>4613</v>
      </c>
      <c r="R53" s="36">
        <v>0.36172874511375053</v>
      </c>
      <c r="S53" s="36">
        <v>-0.25166207284287639</v>
      </c>
      <c r="T53" s="36">
        <v>0.98789169557995238</v>
      </c>
      <c r="U53" s="36">
        <v>1.6346480048255037</v>
      </c>
      <c r="V53" s="36">
        <v>3.5788858822365599</v>
      </c>
      <c r="W53" s="129">
        <f t="shared" si="0"/>
        <v>2.5597880100037682</v>
      </c>
    </row>
    <row r="54" spans="1:23" x14ac:dyDescent="0.25">
      <c r="A54" s="33" t="s">
        <v>1467</v>
      </c>
      <c r="B54" s="33" t="s">
        <v>1468</v>
      </c>
      <c r="C54" s="33" t="s">
        <v>1469</v>
      </c>
      <c r="D54" s="33" t="s">
        <v>946</v>
      </c>
      <c r="E54" s="34" t="s">
        <v>337</v>
      </c>
      <c r="F54" s="35">
        <v>502365093.99800003</v>
      </c>
      <c r="G54" s="35">
        <v>3002</v>
      </c>
      <c r="H54" s="35">
        <v>30</v>
      </c>
      <c r="I54" s="36">
        <v>4.76431</v>
      </c>
      <c r="J54" s="36">
        <v>7.62155</v>
      </c>
      <c r="K54" s="36">
        <v>15.627129999999999</v>
      </c>
      <c r="L54" s="36">
        <v>5.0245600000000001</v>
      </c>
      <c r="M54" s="36">
        <v>10.160534112461184</v>
      </c>
      <c r="N54" s="36">
        <v>1.37679901650272</v>
      </c>
      <c r="O54" s="36">
        <v>2.1429794725241114</v>
      </c>
      <c r="P54" s="36" t="s">
        <v>4613</v>
      </c>
      <c r="Q54" s="35" t="s">
        <v>4613</v>
      </c>
      <c r="R54" s="36">
        <v>0.36486889414738105</v>
      </c>
      <c r="S54" s="36">
        <v>-0.24123175214060577</v>
      </c>
      <c r="T54" s="36">
        <v>0.99262006595085406</v>
      </c>
      <c r="U54" s="36">
        <v>1.5593886398491159</v>
      </c>
      <c r="V54" s="36">
        <v>2.7520285152768276</v>
      </c>
      <c r="W54" s="129">
        <f t="shared" si="0"/>
        <v>2.1429794725241114</v>
      </c>
    </row>
    <row r="55" spans="1:23" x14ac:dyDescent="0.25">
      <c r="A55" s="33" t="s">
        <v>1413</v>
      </c>
      <c r="B55" s="33" t="s">
        <v>1414</v>
      </c>
      <c r="C55" s="33" t="s">
        <v>1415</v>
      </c>
      <c r="D55" s="33" t="s">
        <v>1298</v>
      </c>
      <c r="E55" s="34" t="s">
        <v>4613</v>
      </c>
      <c r="F55" s="35">
        <v>375380504.00099999</v>
      </c>
      <c r="G55" s="35">
        <v>1002</v>
      </c>
      <c r="H55" s="35">
        <v>70</v>
      </c>
      <c r="I55" s="36">
        <v>5.1011499999999996</v>
      </c>
      <c r="J55" s="36">
        <v>8.4090900000000008</v>
      </c>
      <c r="K55" s="36">
        <v>15.28234</v>
      </c>
      <c r="L55" s="36">
        <v>4.8030099999999996</v>
      </c>
      <c r="M55" s="36">
        <v>10.354386139518246</v>
      </c>
      <c r="N55" s="36">
        <v>1.2598909306806794</v>
      </c>
      <c r="O55" s="36">
        <v>2.495695445251763</v>
      </c>
      <c r="P55" s="36" t="s">
        <v>4613</v>
      </c>
      <c r="Q55" s="35" t="s">
        <v>4613</v>
      </c>
      <c r="R55" s="36">
        <v>0.35440667687011657</v>
      </c>
      <c r="S55" s="36">
        <v>-0.2266106963326783</v>
      </c>
      <c r="T55" s="36">
        <v>0.98430312443631807</v>
      </c>
      <c r="U55" s="36">
        <v>1.509538100728324</v>
      </c>
      <c r="V55" s="36">
        <v>2.9328436245388945</v>
      </c>
      <c r="W55" s="129">
        <f t="shared" si="0"/>
        <v>2.495695445251763</v>
      </c>
    </row>
    <row r="56" spans="1:23" x14ac:dyDescent="0.25">
      <c r="A56" s="33" t="s">
        <v>1388</v>
      </c>
      <c r="B56" s="33" t="s">
        <v>1389</v>
      </c>
      <c r="C56" s="33" t="s">
        <v>1390</v>
      </c>
      <c r="D56" s="33" t="s">
        <v>1391</v>
      </c>
      <c r="E56" s="34" t="s">
        <v>169</v>
      </c>
      <c r="F56" s="35">
        <v>845179160.99899995</v>
      </c>
      <c r="G56" s="35">
        <v>285</v>
      </c>
      <c r="H56" s="35">
        <v>179</v>
      </c>
      <c r="I56" s="36">
        <v>10.11509</v>
      </c>
      <c r="J56" s="36">
        <v>8.1579999999999995</v>
      </c>
      <c r="K56" s="36">
        <v>3.3113199999999998</v>
      </c>
      <c r="L56" s="36">
        <v>-2.8884599999999998</v>
      </c>
      <c r="M56" s="36">
        <v>4.7805494321560005</v>
      </c>
      <c r="N56" s="36">
        <v>4.3146158955187248</v>
      </c>
      <c r="O56" s="36">
        <v>-0.56309361226612242</v>
      </c>
      <c r="P56" s="36">
        <v>-9.4158822630368348</v>
      </c>
      <c r="Q56" s="35">
        <v>6</v>
      </c>
      <c r="R56" s="36">
        <v>0.1909635711893907</v>
      </c>
      <c r="S56" s="36">
        <v>0.62189866516523717</v>
      </c>
      <c r="T56" s="36">
        <v>-0.3490561135262924</v>
      </c>
      <c r="U56" s="36">
        <v>4.2729176882856947</v>
      </c>
      <c r="V56" s="36">
        <v>-2.2661419550852768</v>
      </c>
      <c r="W56" s="129" t="str">
        <f t="shared" si="0"/>
        <v>-</v>
      </c>
    </row>
    <row r="57" spans="1:23" x14ac:dyDescent="0.25">
      <c r="A57" s="33" t="s">
        <v>1539</v>
      </c>
      <c r="B57" s="33" t="s">
        <v>1540</v>
      </c>
      <c r="C57" s="33" t="s">
        <v>1541</v>
      </c>
      <c r="D57" s="33" t="s">
        <v>1391</v>
      </c>
      <c r="E57" s="34" t="s">
        <v>169</v>
      </c>
      <c r="F57" s="35">
        <v>78076364</v>
      </c>
      <c r="G57" s="35">
        <v>1013</v>
      </c>
      <c r="H57" s="35">
        <v>179</v>
      </c>
      <c r="I57" s="36">
        <v>5.9554499999999999</v>
      </c>
      <c r="J57" s="36">
        <v>6.4439500000000001</v>
      </c>
      <c r="K57" s="36">
        <v>9.2333300000000005</v>
      </c>
      <c r="L57" s="36">
        <v>1.8248200000000001</v>
      </c>
      <c r="M57" s="36">
        <v>7.1656621179457369</v>
      </c>
      <c r="N57" s="36">
        <v>1.2452353323284109</v>
      </c>
      <c r="O57" s="36">
        <v>-3.5671943451583497E-2</v>
      </c>
      <c r="P57" s="36">
        <v>-0.81968999999999514</v>
      </c>
      <c r="Q57" s="35">
        <v>1</v>
      </c>
      <c r="R57" s="36">
        <v>0.25909810405729744</v>
      </c>
      <c r="S57" s="36">
        <v>-1.8830060108955569E-2</v>
      </c>
      <c r="T57" s="36">
        <v>0.307144169264018</v>
      </c>
      <c r="U57" s="36">
        <v>1.6082421091256009</v>
      </c>
      <c r="V57" s="36">
        <v>-4.1432637207239331E-2</v>
      </c>
      <c r="W57" s="129" t="str">
        <f t="shared" si="0"/>
        <v>-</v>
      </c>
    </row>
    <row r="58" spans="1:23" x14ac:dyDescent="0.25">
      <c r="A58" s="33" t="s">
        <v>1611</v>
      </c>
      <c r="B58" s="33" t="s">
        <v>1612</v>
      </c>
      <c r="C58" s="33" t="s">
        <v>1613</v>
      </c>
      <c r="D58" s="33" t="s">
        <v>1529</v>
      </c>
      <c r="E58" s="34" t="s">
        <v>302</v>
      </c>
      <c r="F58" s="35">
        <v>711833488</v>
      </c>
      <c r="G58" s="35">
        <v>9847</v>
      </c>
      <c r="H58" s="35">
        <v>30</v>
      </c>
      <c r="I58" s="36">
        <v>2.5254500000000002</v>
      </c>
      <c r="J58" s="36">
        <v>7.0923999999999996</v>
      </c>
      <c r="K58" s="36">
        <v>14.99258</v>
      </c>
      <c r="L58" s="36">
        <v>3.8455400000000002</v>
      </c>
      <c r="M58" s="36">
        <v>9.1003726301843955</v>
      </c>
      <c r="N58" s="36">
        <v>1.6332463652361644</v>
      </c>
      <c r="O58" s="36">
        <v>1.1573823693197647</v>
      </c>
      <c r="P58" s="36">
        <v>-1.1196500000000054</v>
      </c>
      <c r="Q58" s="35">
        <v>1</v>
      </c>
      <c r="R58" s="36">
        <v>0.49057808464985975</v>
      </c>
      <c r="S58" s="36">
        <v>-0.14048244812901531</v>
      </c>
      <c r="T58" s="36">
        <v>0.77716161570065467</v>
      </c>
      <c r="U58" s="36">
        <v>1.5403012488690706</v>
      </c>
      <c r="V58" s="36">
        <v>1.7631649105806835</v>
      </c>
      <c r="W58" s="129">
        <f t="shared" si="0"/>
        <v>1.1573823693197647</v>
      </c>
    </row>
    <row r="59" spans="1:23" x14ac:dyDescent="0.25">
      <c r="A59" s="33" t="s">
        <v>1526</v>
      </c>
      <c r="B59" s="33" t="s">
        <v>1527</v>
      </c>
      <c r="C59" s="33" t="s">
        <v>1528</v>
      </c>
      <c r="D59" s="33" t="s">
        <v>1529</v>
      </c>
      <c r="E59" s="34" t="s">
        <v>302</v>
      </c>
      <c r="F59" s="35">
        <v>23991241.002</v>
      </c>
      <c r="G59" s="35">
        <v>407</v>
      </c>
      <c r="H59" s="35">
        <v>30</v>
      </c>
      <c r="I59" s="36">
        <v>-4.8876099999999996</v>
      </c>
      <c r="J59" s="36">
        <v>5.29983</v>
      </c>
      <c r="K59" s="36">
        <v>15.2934</v>
      </c>
      <c r="L59" s="36">
        <v>3.2700399999999998</v>
      </c>
      <c r="M59" s="36">
        <v>10.12502771926933</v>
      </c>
      <c r="N59" s="36">
        <v>4.2794906104677821</v>
      </c>
      <c r="O59" s="36">
        <v>0.6811431318098472</v>
      </c>
      <c r="P59" s="36">
        <v>-3.6271679995990014</v>
      </c>
      <c r="Q59" s="35">
        <v>2</v>
      </c>
      <c r="R59" s="36">
        <v>0.41881691632637325</v>
      </c>
      <c r="S59" s="36">
        <v>3.8647287654913182E-2</v>
      </c>
      <c r="T59" s="36">
        <v>0.19856155373485374</v>
      </c>
      <c r="U59" s="36">
        <v>3.9068185293992275</v>
      </c>
      <c r="V59" s="36">
        <v>2.7189099946095308</v>
      </c>
      <c r="W59" s="129">
        <f t="shared" si="0"/>
        <v>0.6811431318098472</v>
      </c>
    </row>
    <row r="60" spans="1:23" x14ac:dyDescent="0.25">
      <c r="A60" s="33" t="s">
        <v>1642</v>
      </c>
      <c r="B60" s="33" t="s">
        <v>1643</v>
      </c>
      <c r="C60" s="33" t="s">
        <v>1644</v>
      </c>
      <c r="D60" s="33" t="s">
        <v>553</v>
      </c>
      <c r="E60" s="34" t="s">
        <v>554</v>
      </c>
      <c r="F60" s="35">
        <v>193065471.002</v>
      </c>
      <c r="G60" s="35">
        <v>681</v>
      </c>
      <c r="H60" s="35">
        <v>44</v>
      </c>
      <c r="I60" s="36">
        <v>2.7674099999999999</v>
      </c>
      <c r="J60" s="36">
        <v>7.2582800000000001</v>
      </c>
      <c r="K60" s="36">
        <v>13.987450000000001</v>
      </c>
      <c r="L60" s="36">
        <v>3.0434700000000001</v>
      </c>
      <c r="M60" s="36">
        <v>9.4244096813787657</v>
      </c>
      <c r="N60" s="36">
        <v>1.2857653992496529</v>
      </c>
      <c r="O60" s="36">
        <v>1.7221863338106107</v>
      </c>
      <c r="P60" s="36">
        <v>-0.60440000000000493</v>
      </c>
      <c r="Q60" s="35">
        <v>1</v>
      </c>
      <c r="R60" s="36">
        <v>0.69608887814838083</v>
      </c>
      <c r="S60" s="36">
        <v>7.6566144807383038E-2</v>
      </c>
      <c r="T60" s="36">
        <v>0.65222058120599036</v>
      </c>
      <c r="U60" s="36">
        <v>1.0476077254769782</v>
      </c>
      <c r="V60" s="36">
        <v>2.065409853314315</v>
      </c>
      <c r="W60" s="129">
        <f t="shared" si="0"/>
        <v>1.7221863338106107</v>
      </c>
    </row>
    <row r="61" spans="1:23" x14ac:dyDescent="0.25">
      <c r="A61" s="33" t="s">
        <v>1592</v>
      </c>
      <c r="B61" s="33" t="s">
        <v>1593</v>
      </c>
      <c r="C61" s="33" t="s">
        <v>1594</v>
      </c>
      <c r="D61" s="33" t="s">
        <v>1595</v>
      </c>
      <c r="E61" s="34" t="s">
        <v>337</v>
      </c>
      <c r="F61" s="35">
        <v>66496442</v>
      </c>
      <c r="G61" s="35">
        <v>322</v>
      </c>
      <c r="H61" s="35">
        <v>59</v>
      </c>
      <c r="I61" s="36">
        <v>3.5575000000000001</v>
      </c>
      <c r="J61" s="36">
        <v>6.65686</v>
      </c>
      <c r="K61" s="36">
        <v>14.08188</v>
      </c>
      <c r="L61" s="36">
        <v>4.2581899999999999</v>
      </c>
      <c r="M61" s="36">
        <v>8.8941714222502632</v>
      </c>
      <c r="N61" s="36">
        <v>1.2895704696858228</v>
      </c>
      <c r="O61" s="36">
        <v>1.3059304470240289</v>
      </c>
      <c r="P61" s="36">
        <v>-8.8700000000052626E-3</v>
      </c>
      <c r="Q61" s="35">
        <v>1</v>
      </c>
      <c r="R61" s="36">
        <v>0.43299993834964617</v>
      </c>
      <c r="S61" s="36">
        <v>-0.18946890486065618</v>
      </c>
      <c r="T61" s="36">
        <v>0.97278195902534303</v>
      </c>
      <c r="U61" s="36">
        <v>1.4294415957835389</v>
      </c>
      <c r="V61" s="36">
        <v>1.5708311263607833</v>
      </c>
      <c r="W61" s="129">
        <f t="shared" si="0"/>
        <v>1.3059304470240289</v>
      </c>
    </row>
    <row r="62" spans="1:23" x14ac:dyDescent="0.25">
      <c r="A62" s="33" t="s">
        <v>1586</v>
      </c>
      <c r="B62" s="33" t="s">
        <v>1587</v>
      </c>
      <c r="C62" s="33" t="s">
        <v>1588</v>
      </c>
      <c r="D62" s="33" t="s">
        <v>1345</v>
      </c>
      <c r="E62" s="34" t="s">
        <v>302</v>
      </c>
      <c r="F62" s="35">
        <v>402009864.99900001</v>
      </c>
      <c r="G62" s="35">
        <v>2032</v>
      </c>
      <c r="H62" s="35">
        <v>30</v>
      </c>
      <c r="I62" s="36">
        <v>-0.55191999999999997</v>
      </c>
      <c r="J62" s="36">
        <v>6.2258100000000001</v>
      </c>
      <c r="K62" s="36">
        <v>13.885630000000001</v>
      </c>
      <c r="L62" s="36">
        <v>2.2229199999999998</v>
      </c>
      <c r="M62" s="36">
        <v>7.9088019564087952</v>
      </c>
      <c r="N62" s="36">
        <v>2.2418981377667238</v>
      </c>
      <c r="O62" s="36">
        <v>0.31166441611854773</v>
      </c>
      <c r="P62" s="36">
        <v>-2.3207399999999989</v>
      </c>
      <c r="Q62" s="35">
        <v>1</v>
      </c>
      <c r="R62" s="36">
        <v>0.58366639102850637</v>
      </c>
      <c r="S62" s="36">
        <v>-2.9495686704038408E-2</v>
      </c>
      <c r="T62" s="36">
        <v>0.46156369537108438</v>
      </c>
      <c r="U62" s="36">
        <v>1.8222433717392466</v>
      </c>
      <c r="V62" s="36">
        <v>0.65172963263651074</v>
      </c>
      <c r="W62" s="129">
        <f t="shared" si="0"/>
        <v>0.31166441611854773</v>
      </c>
    </row>
    <row r="63" spans="1:23" x14ac:dyDescent="0.25">
      <c r="A63" s="33" t="s">
        <v>1461</v>
      </c>
      <c r="B63" s="33" t="s">
        <v>1462</v>
      </c>
      <c r="C63" s="33" t="s">
        <v>1463</v>
      </c>
      <c r="D63" s="33" t="s">
        <v>1456</v>
      </c>
      <c r="E63" s="34" t="s">
        <v>1341</v>
      </c>
      <c r="F63" s="35">
        <v>47221578.001000002</v>
      </c>
      <c r="G63" s="35">
        <v>41</v>
      </c>
      <c r="H63" s="35">
        <v>29</v>
      </c>
      <c r="I63" s="36">
        <v>4.2098899999999997</v>
      </c>
      <c r="J63" s="36">
        <v>7.6908300000000001</v>
      </c>
      <c r="K63" s="36">
        <v>14.923310000000001</v>
      </c>
      <c r="L63" s="36">
        <v>4.7930299999999999</v>
      </c>
      <c r="M63" s="36">
        <v>9.7399677704796073</v>
      </c>
      <c r="N63" s="36">
        <v>1.6691917730412436</v>
      </c>
      <c r="O63" s="36">
        <v>1.5156351289496963</v>
      </c>
      <c r="P63" s="36">
        <v>-1.118359999999996</v>
      </c>
      <c r="Q63" s="35">
        <v>1</v>
      </c>
      <c r="R63" s="36">
        <v>0.39950601054584567</v>
      </c>
      <c r="S63" s="36">
        <v>-0.14670445482875505</v>
      </c>
      <c r="T63" s="36">
        <v>0.77941009978612308</v>
      </c>
      <c r="U63" s="36">
        <v>1.692602491437091</v>
      </c>
      <c r="V63" s="36">
        <v>2.3597460602939879</v>
      </c>
      <c r="W63" s="129">
        <f t="shared" si="0"/>
        <v>1.5156351289496963</v>
      </c>
    </row>
    <row r="64" spans="1:23" x14ac:dyDescent="0.25">
      <c r="A64" s="33" t="s">
        <v>1453</v>
      </c>
      <c r="B64" s="33" t="s">
        <v>1454</v>
      </c>
      <c r="C64" s="33" t="s">
        <v>1455</v>
      </c>
      <c r="D64" s="33" t="s">
        <v>1456</v>
      </c>
      <c r="E64" s="34" t="s">
        <v>1457</v>
      </c>
      <c r="F64" s="35">
        <v>91190461.002000004</v>
      </c>
      <c r="G64" s="35">
        <v>299</v>
      </c>
      <c r="H64" s="35">
        <v>59</v>
      </c>
      <c r="I64" s="36">
        <v>3.7885300000000002</v>
      </c>
      <c r="J64" s="36">
        <v>7.47621</v>
      </c>
      <c r="K64" s="36">
        <v>16.013339999999999</v>
      </c>
      <c r="L64" s="36">
        <v>5.27902</v>
      </c>
      <c r="M64" s="36">
        <v>9.9789835187538358</v>
      </c>
      <c r="N64" s="36">
        <v>1.5594231131201479</v>
      </c>
      <c r="O64" s="36">
        <v>1.7755934314127562</v>
      </c>
      <c r="P64" s="36" t="s">
        <v>4613</v>
      </c>
      <c r="Q64" s="35" t="s">
        <v>4613</v>
      </c>
      <c r="R64" s="36">
        <v>0.32822220817962949</v>
      </c>
      <c r="S64" s="36">
        <v>-0.24402409859806032</v>
      </c>
      <c r="T64" s="36">
        <v>0.99027180463712272</v>
      </c>
      <c r="U64" s="36">
        <v>1.7150919497172044</v>
      </c>
      <c r="V64" s="36">
        <v>2.5826875445573272</v>
      </c>
      <c r="W64" s="129">
        <f t="shared" si="0"/>
        <v>1.7755934314127562</v>
      </c>
    </row>
    <row r="65" spans="1:23" x14ac:dyDescent="0.25">
      <c r="A65" s="33" t="s">
        <v>1483</v>
      </c>
      <c r="B65" s="33" t="s">
        <v>1484</v>
      </c>
      <c r="C65" s="33" t="s">
        <v>1485</v>
      </c>
      <c r="D65" s="33" t="s">
        <v>1456</v>
      </c>
      <c r="E65" s="34" t="s">
        <v>1457</v>
      </c>
      <c r="F65" s="35">
        <v>40119218.998000003</v>
      </c>
      <c r="G65" s="35">
        <v>13</v>
      </c>
      <c r="H65" s="35">
        <v>59</v>
      </c>
      <c r="I65" s="36">
        <v>3.5232100000000002</v>
      </c>
      <c r="J65" s="36">
        <v>6.5404400000000003</v>
      </c>
      <c r="K65" s="36">
        <v>14.138450000000001</v>
      </c>
      <c r="L65" s="36">
        <v>3.29155</v>
      </c>
      <c r="M65" s="36">
        <v>9.6214648831026928</v>
      </c>
      <c r="N65" s="36">
        <v>1.2551108434917115</v>
      </c>
      <c r="O65" s="36">
        <v>1.9212508706320863</v>
      </c>
      <c r="P65" s="36">
        <v>-4.0790000000001658E-2</v>
      </c>
      <c r="Q65" s="35">
        <v>1</v>
      </c>
      <c r="R65" s="36">
        <v>0.60935500445892643</v>
      </c>
      <c r="S65" s="36">
        <v>-0.17403720957124066</v>
      </c>
      <c r="T65" s="36">
        <v>0.79187892374092039</v>
      </c>
      <c r="U65" s="36">
        <v>1.1754261752609438</v>
      </c>
      <c r="V65" s="36">
        <v>2.2492127176500398</v>
      </c>
      <c r="W65" s="129">
        <f t="shared" si="0"/>
        <v>1.9212508706320863</v>
      </c>
    </row>
    <row r="66" spans="1:23" x14ac:dyDescent="0.25">
      <c r="A66" s="33" t="s">
        <v>1659</v>
      </c>
      <c r="B66" s="33" t="s">
        <v>1660</v>
      </c>
      <c r="C66" s="33" t="s">
        <v>1661</v>
      </c>
      <c r="D66" s="33" t="s">
        <v>1662</v>
      </c>
      <c r="E66" s="34" t="s">
        <v>337</v>
      </c>
      <c r="F66" s="35">
        <v>39139284.998000003</v>
      </c>
      <c r="G66" s="35">
        <v>1026</v>
      </c>
      <c r="H66" s="35">
        <v>60</v>
      </c>
      <c r="I66" s="36" t="s">
        <v>4613</v>
      </c>
      <c r="J66" s="36">
        <v>5.7055999999999996</v>
      </c>
      <c r="K66" s="36">
        <v>19.743729999999999</v>
      </c>
      <c r="L66" s="36">
        <v>0.11887</v>
      </c>
      <c r="M66" s="36">
        <v>12.061509944793958</v>
      </c>
      <c r="N66" s="36">
        <v>2.9854828160146973</v>
      </c>
      <c r="O66" s="36">
        <v>1.6250061251284069</v>
      </c>
      <c r="P66" s="36">
        <v>-1.1761436408249892</v>
      </c>
      <c r="Q66" s="35">
        <v>2</v>
      </c>
      <c r="R66" s="36">
        <v>0.60500166231226837</v>
      </c>
      <c r="S66" s="36">
        <v>0.39870822720332227</v>
      </c>
      <c r="T66" s="36">
        <v>0.223561822113678</v>
      </c>
      <c r="U66" s="36">
        <v>2.4132241668943348</v>
      </c>
      <c r="V66" s="36">
        <v>4.5251601045926737</v>
      </c>
      <c r="W66" s="129">
        <f t="shared" si="0"/>
        <v>1.6250061251284069</v>
      </c>
    </row>
    <row r="67" spans="1:23" x14ac:dyDescent="0.25">
      <c r="A67" s="33" t="s">
        <v>1632</v>
      </c>
      <c r="B67" s="33" t="s">
        <v>1633</v>
      </c>
      <c r="C67" s="33" t="s">
        <v>1634</v>
      </c>
      <c r="D67" s="33" t="s">
        <v>1635</v>
      </c>
      <c r="E67" s="34" t="s">
        <v>302</v>
      </c>
      <c r="F67" s="35">
        <v>212501896.99900001</v>
      </c>
      <c r="G67" s="35">
        <v>178</v>
      </c>
      <c r="H67" s="35">
        <v>360</v>
      </c>
      <c r="I67" s="36">
        <v>2.5497899999999998</v>
      </c>
      <c r="J67" s="36">
        <v>8.3241599999999991</v>
      </c>
      <c r="K67" s="36">
        <v>15.053380000000001</v>
      </c>
      <c r="L67" s="36">
        <v>4.0602600000000004</v>
      </c>
      <c r="M67" s="36">
        <v>11.116252965261975</v>
      </c>
      <c r="N67" s="36">
        <v>1.5042207166702632</v>
      </c>
      <c r="O67" s="36">
        <v>2.5968069975822354</v>
      </c>
      <c r="P67" s="36" t="s">
        <v>4613</v>
      </c>
      <c r="Q67" s="35" t="s">
        <v>4613</v>
      </c>
      <c r="R67" s="36">
        <v>0.59925717398246825</v>
      </c>
      <c r="S67" s="36">
        <v>-8.8235097547404467E-2</v>
      </c>
      <c r="T67" s="36">
        <v>0.6435354285305549</v>
      </c>
      <c r="U67" s="36">
        <v>1.299673360075706</v>
      </c>
      <c r="V67" s="36">
        <v>3.6434734561239912</v>
      </c>
      <c r="W67" s="129">
        <f t="shared" ref="W67:W86" si="1">IF(O67&lt;0,"-",O67)</f>
        <v>2.5968069975822354</v>
      </c>
    </row>
    <row r="68" spans="1:23" x14ac:dyDescent="0.25">
      <c r="A68" s="33" t="s">
        <v>1636</v>
      </c>
      <c r="B68" s="33" t="s">
        <v>1637</v>
      </c>
      <c r="C68" s="33" t="s">
        <v>1638</v>
      </c>
      <c r="D68" s="33" t="s">
        <v>1172</v>
      </c>
      <c r="E68" s="34" t="s">
        <v>337</v>
      </c>
      <c r="F68" s="35">
        <v>281660607.00199997</v>
      </c>
      <c r="G68" s="35">
        <v>1717</v>
      </c>
      <c r="H68" s="35">
        <v>44</v>
      </c>
      <c r="I68" s="36">
        <v>4.3924200000000004</v>
      </c>
      <c r="J68" s="36">
        <v>7.5585699999999996</v>
      </c>
      <c r="K68" s="36">
        <v>14.91771</v>
      </c>
      <c r="L68" s="36">
        <v>4.5010399999999997</v>
      </c>
      <c r="M68" s="36">
        <v>9.6296097809308812</v>
      </c>
      <c r="N68" s="36">
        <v>1.311312102663007</v>
      </c>
      <c r="O68" s="36">
        <v>1.8451196276712805</v>
      </c>
      <c r="P68" s="36" t="s">
        <v>4613</v>
      </c>
      <c r="Q68" s="35" t="s">
        <v>4613</v>
      </c>
      <c r="R68" s="36">
        <v>0.39537423831307694</v>
      </c>
      <c r="S68" s="36">
        <v>-0.23045633215327127</v>
      </c>
      <c r="T68" s="36">
        <v>0.98556635227430567</v>
      </c>
      <c r="U68" s="36">
        <v>1.4868984005551065</v>
      </c>
      <c r="V68" s="36">
        <v>2.2568098555963756</v>
      </c>
      <c r="W68" s="129">
        <f t="shared" si="1"/>
        <v>1.8451196276712805</v>
      </c>
    </row>
    <row r="69" spans="1:23" x14ac:dyDescent="0.25">
      <c r="A69" s="33" t="s">
        <v>1404</v>
      </c>
      <c r="B69" s="33" t="s">
        <v>1405</v>
      </c>
      <c r="C69" s="33" t="s">
        <v>1406</v>
      </c>
      <c r="D69" s="33" t="s">
        <v>1172</v>
      </c>
      <c r="E69" s="34" t="s">
        <v>337</v>
      </c>
      <c r="F69" s="35">
        <v>207964900.99900001</v>
      </c>
      <c r="G69" s="35">
        <v>753</v>
      </c>
      <c r="H69" s="35">
        <v>59</v>
      </c>
      <c r="I69" s="36">
        <v>4.03322</v>
      </c>
      <c r="J69" s="36">
        <v>6.7504299999999997</v>
      </c>
      <c r="K69" s="36">
        <v>14.922639999999999</v>
      </c>
      <c r="L69" s="36">
        <v>4.6218199999999996</v>
      </c>
      <c r="M69" s="36">
        <v>9.2719455975664786</v>
      </c>
      <c r="N69" s="36">
        <v>1.4184924498713078</v>
      </c>
      <c r="O69" s="36">
        <v>1.4535597390377866</v>
      </c>
      <c r="P69" s="36" t="s">
        <v>4613</v>
      </c>
      <c r="Q69" s="35" t="s">
        <v>4613</v>
      </c>
      <c r="R69" s="36">
        <v>0.3801919570104178</v>
      </c>
      <c r="S69" s="36">
        <v>-0.24843538585841057</v>
      </c>
      <c r="T69" s="36">
        <v>0.99255548524667603</v>
      </c>
      <c r="U69" s="36">
        <v>1.5638091175889357</v>
      </c>
      <c r="V69" s="36">
        <v>1.9231992693365507</v>
      </c>
      <c r="W69" s="129">
        <f t="shared" si="1"/>
        <v>1.4535597390377866</v>
      </c>
    </row>
    <row r="70" spans="1:23" x14ac:dyDescent="0.25">
      <c r="A70" s="33" t="s">
        <v>1608</v>
      </c>
      <c r="B70" s="33" t="s">
        <v>1609</v>
      </c>
      <c r="C70" s="33" t="s">
        <v>1610</v>
      </c>
      <c r="D70" s="33" t="s">
        <v>1172</v>
      </c>
      <c r="E70" s="34" t="s">
        <v>337</v>
      </c>
      <c r="F70" s="35">
        <v>237670566.002</v>
      </c>
      <c r="G70" s="35">
        <v>508</v>
      </c>
      <c r="H70" s="35">
        <v>59</v>
      </c>
      <c r="I70" s="36">
        <v>4.54535</v>
      </c>
      <c r="J70" s="36">
        <v>7.8562599999999998</v>
      </c>
      <c r="K70" s="36">
        <v>16.205729999999999</v>
      </c>
      <c r="L70" s="36">
        <v>4.8270400000000002</v>
      </c>
      <c r="M70" s="36">
        <v>10.242120173622338</v>
      </c>
      <c r="N70" s="36">
        <v>1.4611000963892142</v>
      </c>
      <c r="O70" s="36">
        <v>2.0751747938494285</v>
      </c>
      <c r="P70" s="36" t="s">
        <v>4613</v>
      </c>
      <c r="Q70" s="35" t="s">
        <v>4613</v>
      </c>
      <c r="R70" s="36">
        <v>0.39196348872965647</v>
      </c>
      <c r="S70" s="36">
        <v>-0.23710164190592259</v>
      </c>
      <c r="T70" s="36">
        <v>0.9884256633027505</v>
      </c>
      <c r="U70" s="36">
        <v>1.5733159393501779</v>
      </c>
      <c r="V70" s="36">
        <v>2.8281277585350484</v>
      </c>
      <c r="W70" s="129">
        <f t="shared" si="1"/>
        <v>2.0751747938494285</v>
      </c>
    </row>
    <row r="71" spans="1:23" x14ac:dyDescent="0.25">
      <c r="A71" s="33" t="s">
        <v>1419</v>
      </c>
      <c r="B71" s="33" t="s">
        <v>1420</v>
      </c>
      <c r="C71" s="33" t="s">
        <v>1421</v>
      </c>
      <c r="D71" s="33" t="s">
        <v>683</v>
      </c>
      <c r="E71" s="34" t="s">
        <v>302</v>
      </c>
      <c r="F71" s="35">
        <v>1890385989.9979999</v>
      </c>
      <c r="G71" s="35">
        <v>12623</v>
      </c>
      <c r="H71" s="35">
        <v>30</v>
      </c>
      <c r="I71" s="36">
        <v>1.73272</v>
      </c>
      <c r="J71" s="36">
        <v>7.4930700000000003</v>
      </c>
      <c r="K71" s="36">
        <v>13.8908</v>
      </c>
      <c r="L71" s="36">
        <v>1.1371599999999999</v>
      </c>
      <c r="M71" s="36">
        <v>8.8592812150147573</v>
      </c>
      <c r="N71" s="36">
        <v>1.4605258976458739</v>
      </c>
      <c r="O71" s="36">
        <v>1.1291817114427918</v>
      </c>
      <c r="P71" s="36">
        <v>-0.64895999999999843</v>
      </c>
      <c r="Q71" s="35">
        <v>1</v>
      </c>
      <c r="R71" s="36">
        <v>0.88646773163383674</v>
      </c>
      <c r="S71" s="36">
        <v>0.55812978161346283</v>
      </c>
      <c r="T71" s="36">
        <v>0.38142666933212716</v>
      </c>
      <c r="U71" s="36">
        <v>0.68264497983247197</v>
      </c>
      <c r="V71" s="36">
        <v>1.5382873519714346</v>
      </c>
      <c r="W71" s="129">
        <f t="shared" si="1"/>
        <v>1.1291817114427918</v>
      </c>
    </row>
    <row r="72" spans="1:23" x14ac:dyDescent="0.25">
      <c r="A72" s="33" t="s">
        <v>1645</v>
      </c>
      <c r="B72" s="33" t="s">
        <v>1646</v>
      </c>
      <c r="C72" s="33" t="s">
        <v>1647</v>
      </c>
      <c r="D72" s="33" t="s">
        <v>1648</v>
      </c>
      <c r="E72" s="34" t="s">
        <v>554</v>
      </c>
      <c r="F72" s="35">
        <v>1974737783</v>
      </c>
      <c r="G72" s="35">
        <v>1843</v>
      </c>
      <c r="H72" s="35">
        <v>45</v>
      </c>
      <c r="I72" s="36">
        <v>2.7758500000000002</v>
      </c>
      <c r="J72" s="36">
        <v>7.6993200000000002</v>
      </c>
      <c r="K72" s="36">
        <v>14.052339999999999</v>
      </c>
      <c r="L72" s="36">
        <v>1.59894</v>
      </c>
      <c r="M72" s="36">
        <v>9.4964790002451061</v>
      </c>
      <c r="N72" s="36">
        <v>1.4799851037590113</v>
      </c>
      <c r="O72" s="36">
        <v>1.5448783316355152</v>
      </c>
      <c r="P72" s="36">
        <v>-0.46640999999999488</v>
      </c>
      <c r="Q72" s="35">
        <v>1</v>
      </c>
      <c r="R72" s="36">
        <v>0.84268698508847484</v>
      </c>
      <c r="S72" s="36">
        <v>0.50080617020678697</v>
      </c>
      <c r="T72" s="36">
        <v>0.33955859294634211</v>
      </c>
      <c r="U72" s="36">
        <v>0.80958546750555627</v>
      </c>
      <c r="V72" s="36">
        <v>2.1326323733110941</v>
      </c>
      <c r="W72" s="129">
        <f t="shared" si="1"/>
        <v>1.5448783316355152</v>
      </c>
    </row>
    <row r="73" spans="1:23" x14ac:dyDescent="0.25">
      <c r="A73" s="33" t="s">
        <v>1410</v>
      </c>
      <c r="B73" s="33" t="s">
        <v>1411</v>
      </c>
      <c r="C73" s="33" t="s">
        <v>1412</v>
      </c>
      <c r="D73" s="33" t="s">
        <v>223</v>
      </c>
      <c r="E73" s="34" t="s">
        <v>224</v>
      </c>
      <c r="F73" s="35">
        <v>1131366998.0020001</v>
      </c>
      <c r="G73" s="35">
        <v>3117</v>
      </c>
      <c r="H73" s="35">
        <v>29</v>
      </c>
      <c r="I73" s="36">
        <v>7.4529999999999999E-2</v>
      </c>
      <c r="J73" s="36">
        <v>7.7845500000000003</v>
      </c>
      <c r="K73" s="36">
        <v>14.02787</v>
      </c>
      <c r="L73" s="36">
        <v>3.3287499999999999</v>
      </c>
      <c r="M73" s="36">
        <v>8.8412716125010782</v>
      </c>
      <c r="N73" s="36">
        <v>1.5613442501794959</v>
      </c>
      <c r="O73" s="36">
        <v>1.0447340681013062</v>
      </c>
      <c r="P73" s="36">
        <v>-1.1699000000000015</v>
      </c>
      <c r="Q73" s="35">
        <v>1</v>
      </c>
      <c r="R73" s="36">
        <v>0.49037349353732229</v>
      </c>
      <c r="S73" s="36">
        <v>-0.12774676621559813</v>
      </c>
      <c r="T73" s="36">
        <v>0.69540495441068129</v>
      </c>
      <c r="U73" s="36">
        <v>1.4972644911071913</v>
      </c>
      <c r="V73" s="36">
        <v>1.5214889295060541</v>
      </c>
      <c r="W73" s="129">
        <f t="shared" si="1"/>
        <v>1.0447340681013062</v>
      </c>
    </row>
    <row r="74" spans="1:23" x14ac:dyDescent="0.25">
      <c r="A74" s="33" t="s">
        <v>1439</v>
      </c>
      <c r="B74" s="33" t="s">
        <v>1440</v>
      </c>
      <c r="C74" s="33" t="s">
        <v>1441</v>
      </c>
      <c r="D74" s="33" t="s">
        <v>1442</v>
      </c>
      <c r="E74" s="34" t="s">
        <v>337</v>
      </c>
      <c r="F74" s="35">
        <v>161228437.00099999</v>
      </c>
      <c r="G74" s="35">
        <v>1227</v>
      </c>
      <c r="H74" s="35">
        <v>14</v>
      </c>
      <c r="I74" s="36">
        <v>-1.59795</v>
      </c>
      <c r="J74" s="36">
        <v>7.5420600000000002</v>
      </c>
      <c r="K74" s="36">
        <v>14.996840000000001</v>
      </c>
      <c r="L74" s="36">
        <v>0.35904999999999998</v>
      </c>
      <c r="M74" s="36">
        <v>7.2940092764057551</v>
      </c>
      <c r="N74" s="36">
        <v>4.3829231719646602</v>
      </c>
      <c r="O74" s="36">
        <v>1.9148680186348032E-2</v>
      </c>
      <c r="P74" s="36">
        <v>-6.0195299999999952</v>
      </c>
      <c r="Q74" s="35">
        <v>1</v>
      </c>
      <c r="R74" s="36">
        <v>0.44491674781864216</v>
      </c>
      <c r="S74" s="36">
        <v>6.057309207751169E-3</v>
      </c>
      <c r="T74" s="36">
        <v>0.22709949100498206</v>
      </c>
      <c r="U74" s="36">
        <v>3.9649295800277526</v>
      </c>
      <c r="V74" s="36">
        <v>7.828293055205382E-2</v>
      </c>
      <c r="W74" s="129">
        <f t="shared" si="1"/>
        <v>1.9148680186348032E-2</v>
      </c>
    </row>
    <row r="75" spans="1:23" x14ac:dyDescent="0.25">
      <c r="A75" s="33" t="s">
        <v>1548</v>
      </c>
      <c r="B75" s="33" t="s">
        <v>1549</v>
      </c>
      <c r="C75" s="33" t="s">
        <v>1550</v>
      </c>
      <c r="D75" s="33" t="s">
        <v>1139</v>
      </c>
      <c r="E75" s="34" t="s">
        <v>302</v>
      </c>
      <c r="F75" s="35">
        <v>491817863.00099999</v>
      </c>
      <c r="G75" s="35">
        <v>3229</v>
      </c>
      <c r="H75" s="35">
        <v>75</v>
      </c>
      <c r="I75" s="36">
        <v>3.6507900000000002</v>
      </c>
      <c r="J75" s="36">
        <v>7.0012299999999996</v>
      </c>
      <c r="K75" s="36">
        <v>14.996980000000001</v>
      </c>
      <c r="L75" s="36">
        <v>4.5224000000000002</v>
      </c>
      <c r="M75" s="36">
        <v>9.2905374561648166</v>
      </c>
      <c r="N75" s="36">
        <v>1.41559527891239</v>
      </c>
      <c r="O75" s="36">
        <v>1.4696682059145978</v>
      </c>
      <c r="P75" s="36" t="s">
        <v>4613</v>
      </c>
      <c r="Q75" s="35" t="s">
        <v>4613</v>
      </c>
      <c r="R75" s="36">
        <v>0.430253818180167</v>
      </c>
      <c r="S75" s="36">
        <v>-0.1327983401209297</v>
      </c>
      <c r="T75" s="36">
        <v>0.98076879504187264</v>
      </c>
      <c r="U75" s="36">
        <v>1.4977635154179525</v>
      </c>
      <c r="V75" s="36">
        <v>1.9405407900566551</v>
      </c>
      <c r="W75" s="129">
        <f t="shared" si="1"/>
        <v>1.4696682059145978</v>
      </c>
    </row>
    <row r="76" spans="1:23" x14ac:dyDescent="0.25">
      <c r="A76" s="33" t="s">
        <v>1398</v>
      </c>
      <c r="B76" s="33" t="s">
        <v>1399</v>
      </c>
      <c r="C76" s="33" t="s">
        <v>1400</v>
      </c>
      <c r="D76" s="33" t="s">
        <v>1139</v>
      </c>
      <c r="E76" s="34" t="s">
        <v>302</v>
      </c>
      <c r="F76" s="35">
        <v>294945589.99800003</v>
      </c>
      <c r="G76" s="35">
        <v>1054</v>
      </c>
      <c r="H76" s="35">
        <v>90</v>
      </c>
      <c r="I76" s="36">
        <v>4.0917899999999996</v>
      </c>
      <c r="J76" s="36">
        <v>7.4479899999999999</v>
      </c>
      <c r="K76" s="36">
        <v>15.47847</v>
      </c>
      <c r="L76" s="36">
        <v>4.6511300000000002</v>
      </c>
      <c r="M76" s="36">
        <v>9.7478078646873421</v>
      </c>
      <c r="N76" s="36">
        <v>1.4152364353714391</v>
      </c>
      <c r="O76" s="36">
        <v>1.7931461619816393</v>
      </c>
      <c r="P76" s="36" t="s">
        <v>4613</v>
      </c>
      <c r="Q76" s="35" t="s">
        <v>4613</v>
      </c>
      <c r="R76" s="36">
        <v>0.43044483793761701</v>
      </c>
      <c r="S76" s="36">
        <v>-0.13697295718486077</v>
      </c>
      <c r="T76" s="36">
        <v>0.9815923120227974</v>
      </c>
      <c r="U76" s="36">
        <v>1.497316708297753</v>
      </c>
      <c r="V76" s="36">
        <v>2.3670588932435344</v>
      </c>
      <c r="W76" s="129">
        <f t="shared" si="1"/>
        <v>1.7931461619816393</v>
      </c>
    </row>
    <row r="77" spans="1:23" x14ac:dyDescent="0.25">
      <c r="A77" s="33" t="s">
        <v>1533</v>
      </c>
      <c r="B77" s="33" t="s">
        <v>1534</v>
      </c>
      <c r="C77" s="33" t="s">
        <v>1535</v>
      </c>
      <c r="D77" s="33" t="s">
        <v>1139</v>
      </c>
      <c r="E77" s="34" t="s">
        <v>302</v>
      </c>
      <c r="F77" s="35">
        <v>106878269.999</v>
      </c>
      <c r="G77" s="35">
        <v>1046</v>
      </c>
      <c r="H77" s="35" t="s">
        <v>4613</v>
      </c>
      <c r="I77" s="36">
        <v>3.7548300000000001</v>
      </c>
      <c r="J77" s="36">
        <v>7.06663</v>
      </c>
      <c r="K77" s="36">
        <v>15.10322</v>
      </c>
      <c r="L77" s="36">
        <v>4.5564900000000002</v>
      </c>
      <c r="M77" s="36">
        <v>9.3802122673025004</v>
      </c>
      <c r="N77" s="36">
        <v>1.4175769509278517</v>
      </c>
      <c r="O77" s="36">
        <v>1.5308729332665909</v>
      </c>
      <c r="P77" s="36" t="s">
        <v>4613</v>
      </c>
      <c r="Q77" s="35" t="s">
        <v>4613</v>
      </c>
      <c r="R77" s="36">
        <v>0.43024597722729585</v>
      </c>
      <c r="S77" s="36">
        <v>-0.13751069156060158</v>
      </c>
      <c r="T77" s="36">
        <v>0.98187112207746574</v>
      </c>
      <c r="U77" s="36">
        <v>1.4988562481635948</v>
      </c>
      <c r="V77" s="36">
        <v>2.0241847994594719</v>
      </c>
      <c r="W77" s="129">
        <f t="shared" si="1"/>
        <v>1.5308729332665909</v>
      </c>
    </row>
    <row r="78" spans="1:23" x14ac:dyDescent="0.25">
      <c r="A78" s="33" t="s">
        <v>1450</v>
      </c>
      <c r="B78" s="33" t="s">
        <v>1451</v>
      </c>
      <c r="C78" s="33" t="s">
        <v>1452</v>
      </c>
      <c r="D78" s="33" t="s">
        <v>1139</v>
      </c>
      <c r="E78" s="34" t="s">
        <v>337</v>
      </c>
      <c r="F78" s="35">
        <v>786935058.99899995</v>
      </c>
      <c r="G78" s="35">
        <v>5261</v>
      </c>
      <c r="H78" s="35">
        <v>180</v>
      </c>
      <c r="I78" s="36">
        <v>5.7992800000000004</v>
      </c>
      <c r="J78" s="36">
        <v>8.3022200000000002</v>
      </c>
      <c r="K78" s="36">
        <v>15.7051</v>
      </c>
      <c r="L78" s="36">
        <v>4.2823000000000002</v>
      </c>
      <c r="M78" s="36">
        <v>10.388455062318913</v>
      </c>
      <c r="N78" s="36">
        <v>1.2413902259594356</v>
      </c>
      <c r="O78" s="36">
        <v>2.5603334983227923</v>
      </c>
      <c r="P78" s="36" t="s">
        <v>4613</v>
      </c>
      <c r="Q78" s="35" t="s">
        <v>4613</v>
      </c>
      <c r="R78" s="36">
        <v>0.48435821356784281</v>
      </c>
      <c r="S78" s="36">
        <v>-3.1177488979911135E-2</v>
      </c>
      <c r="T78" s="36">
        <v>0.95552437751608565</v>
      </c>
      <c r="U78" s="36">
        <v>1.3424194460716921</v>
      </c>
      <c r="V78" s="36">
        <v>2.9646213474348704</v>
      </c>
      <c r="W78" s="129">
        <f t="shared" si="1"/>
        <v>2.5603334983227923</v>
      </c>
    </row>
    <row r="79" spans="1:23" x14ac:dyDescent="0.25">
      <c r="A79" s="33" t="s">
        <v>1498</v>
      </c>
      <c r="B79" s="33" t="s">
        <v>1499</v>
      </c>
      <c r="C79" s="33" t="s">
        <v>1500</v>
      </c>
      <c r="D79" s="33" t="s">
        <v>669</v>
      </c>
      <c r="E79" s="34" t="s">
        <v>491</v>
      </c>
      <c r="F79" s="35">
        <v>110488686.999</v>
      </c>
      <c r="G79" s="35">
        <v>588</v>
      </c>
      <c r="H79" s="35">
        <v>89</v>
      </c>
      <c r="I79" s="36">
        <v>3.5912799999999998</v>
      </c>
      <c r="J79" s="36">
        <v>5.9273400000000001</v>
      </c>
      <c r="K79" s="36">
        <v>14.26788</v>
      </c>
      <c r="L79" s="36">
        <v>4.6346100000000003</v>
      </c>
      <c r="M79" s="36">
        <v>8.6446563756141117</v>
      </c>
      <c r="N79" s="36">
        <v>1.4400098712131899</v>
      </c>
      <c r="O79" s="36">
        <v>0.99622531899800892</v>
      </c>
      <c r="P79" s="36" t="s">
        <v>4613</v>
      </c>
      <c r="Q79" s="35" t="s">
        <v>4613</v>
      </c>
      <c r="R79" s="36">
        <v>0.35883923328500111</v>
      </c>
      <c r="S79" s="36">
        <v>-0.24985842438788886</v>
      </c>
      <c r="T79" s="36">
        <v>0.99723951180730375</v>
      </c>
      <c r="U79" s="36">
        <v>1.6030464588184823</v>
      </c>
      <c r="V79" s="36">
        <v>1.3380964415345975</v>
      </c>
      <c r="W79" s="129">
        <f t="shared" si="1"/>
        <v>0.99622531899800892</v>
      </c>
    </row>
    <row r="80" spans="1:23" x14ac:dyDescent="0.25">
      <c r="A80" s="33" t="s">
        <v>1542</v>
      </c>
      <c r="B80" s="33" t="s">
        <v>1543</v>
      </c>
      <c r="C80" s="33" t="s">
        <v>1544</v>
      </c>
      <c r="D80" s="33" t="s">
        <v>917</v>
      </c>
      <c r="E80" s="34" t="s">
        <v>302</v>
      </c>
      <c r="F80" s="35">
        <v>944722749.00100005</v>
      </c>
      <c r="G80" s="35">
        <v>3103</v>
      </c>
      <c r="H80" s="35">
        <v>45</v>
      </c>
      <c r="I80" s="36">
        <v>1.6410400000000001</v>
      </c>
      <c r="J80" s="36">
        <v>7.3728999999999996</v>
      </c>
      <c r="K80" s="36">
        <v>14.839399999999999</v>
      </c>
      <c r="L80" s="36">
        <v>1.3310900000000001</v>
      </c>
      <c r="M80" s="36">
        <v>9.0746618454148997</v>
      </c>
      <c r="N80" s="36">
        <v>1.8820231272671897</v>
      </c>
      <c r="O80" s="36">
        <v>0.99073158883967138</v>
      </c>
      <c r="P80" s="36">
        <v>-1.28085</v>
      </c>
      <c r="Q80" s="35">
        <v>1</v>
      </c>
      <c r="R80" s="36">
        <v>0.76676919832187551</v>
      </c>
      <c r="S80" s="36">
        <v>0.41789499532764512</v>
      </c>
      <c r="T80" s="36">
        <v>0.37367971413467171</v>
      </c>
      <c r="U80" s="36">
        <v>1.2092654718011575</v>
      </c>
      <c r="V80" s="36">
        <v>1.7391832250244876</v>
      </c>
      <c r="W80" s="129">
        <f t="shared" si="1"/>
        <v>0.99073158883967138</v>
      </c>
    </row>
    <row r="81" spans="1:23" x14ac:dyDescent="0.25">
      <c r="A81" s="33" t="s">
        <v>1583</v>
      </c>
      <c r="B81" s="33" t="s">
        <v>1584</v>
      </c>
      <c r="C81" s="33" t="s">
        <v>1585</v>
      </c>
      <c r="D81" s="33" t="s">
        <v>917</v>
      </c>
      <c r="E81" s="34" t="s">
        <v>302</v>
      </c>
      <c r="F81" s="35">
        <v>52874502.998000003</v>
      </c>
      <c r="G81" s="35">
        <v>368</v>
      </c>
      <c r="H81" s="35">
        <v>360</v>
      </c>
      <c r="I81" s="36">
        <v>7.69238</v>
      </c>
      <c r="J81" s="36">
        <v>9.1044</v>
      </c>
      <c r="K81" s="36">
        <v>15.71016</v>
      </c>
      <c r="L81" s="36">
        <v>4.5256699999999999</v>
      </c>
      <c r="M81" s="36">
        <v>11.247822019794128</v>
      </c>
      <c r="N81" s="36">
        <v>1.2384381735011083</v>
      </c>
      <c r="O81" s="36">
        <v>3.2603484161626137</v>
      </c>
      <c r="P81" s="36" t="s">
        <v>4613</v>
      </c>
      <c r="Q81" s="35" t="s">
        <v>4613</v>
      </c>
      <c r="R81" s="36">
        <v>0.38582166548573799</v>
      </c>
      <c r="S81" s="36">
        <v>-0.16131887899329878</v>
      </c>
      <c r="T81" s="36">
        <v>0.84912979241340247</v>
      </c>
      <c r="U81" s="36">
        <v>1.4622136317671619</v>
      </c>
      <c r="V81" s="36">
        <v>3.7661942413120375</v>
      </c>
      <c r="W81" s="129">
        <f t="shared" si="1"/>
        <v>3.2603484161626137</v>
      </c>
    </row>
    <row r="82" spans="1:23" x14ac:dyDescent="0.25">
      <c r="A82" s="33" t="s">
        <v>1564</v>
      </c>
      <c r="B82" s="33" t="s">
        <v>1565</v>
      </c>
      <c r="C82" s="33" t="s">
        <v>1566</v>
      </c>
      <c r="D82" s="33" t="s">
        <v>917</v>
      </c>
      <c r="E82" s="34" t="s">
        <v>302</v>
      </c>
      <c r="F82" s="35">
        <v>798420040.99899995</v>
      </c>
      <c r="G82" s="35">
        <v>4167</v>
      </c>
      <c r="H82" s="35">
        <v>360</v>
      </c>
      <c r="I82" s="36">
        <v>6.1693699999999998</v>
      </c>
      <c r="J82" s="36">
        <v>7.50204</v>
      </c>
      <c r="K82" s="36">
        <v>14.27421</v>
      </c>
      <c r="L82" s="36">
        <v>4.18011</v>
      </c>
      <c r="M82" s="36">
        <v>9.7469420976973531</v>
      </c>
      <c r="N82" s="36">
        <v>1.2304176692067577</v>
      </c>
      <c r="O82" s="36">
        <v>2.0617876993170787</v>
      </c>
      <c r="P82" s="36" t="s">
        <v>4613</v>
      </c>
      <c r="Q82" s="35" t="s">
        <v>4613</v>
      </c>
      <c r="R82" s="36">
        <v>0.39371081587236095</v>
      </c>
      <c r="S82" s="36">
        <v>-0.16925149462857386</v>
      </c>
      <c r="T82" s="36">
        <v>0.88341876401197605</v>
      </c>
      <c r="U82" s="36">
        <v>1.4490964282808061</v>
      </c>
      <c r="V82" s="36">
        <v>2.3662513507314964</v>
      </c>
      <c r="W82" s="129">
        <f t="shared" si="1"/>
        <v>2.0617876993170787</v>
      </c>
    </row>
    <row r="83" spans="1:23" x14ac:dyDescent="0.25">
      <c r="A83" s="33" t="s">
        <v>1492</v>
      </c>
      <c r="B83" s="33" t="s">
        <v>1493</v>
      </c>
      <c r="C83" s="33" t="s">
        <v>1494</v>
      </c>
      <c r="D83" s="33" t="s">
        <v>917</v>
      </c>
      <c r="E83" s="34" t="s">
        <v>302</v>
      </c>
      <c r="F83" s="35">
        <v>1065340367.998</v>
      </c>
      <c r="G83" s="35">
        <v>6435</v>
      </c>
      <c r="H83" s="35">
        <v>180</v>
      </c>
      <c r="I83" s="36">
        <v>4.9031200000000004</v>
      </c>
      <c r="J83" s="36">
        <v>6.9443400000000004</v>
      </c>
      <c r="K83" s="36">
        <v>14.14677</v>
      </c>
      <c r="L83" s="36">
        <v>2.3381799999999999</v>
      </c>
      <c r="M83" s="36">
        <v>8.6476050459259426</v>
      </c>
      <c r="N83" s="36">
        <v>1.2793202261152672</v>
      </c>
      <c r="O83" s="36">
        <v>1.1236615620364243</v>
      </c>
      <c r="P83" s="36" t="s">
        <v>4613</v>
      </c>
      <c r="Q83" s="35" t="s">
        <v>4613</v>
      </c>
      <c r="R83" s="36">
        <v>0.71556002914499561</v>
      </c>
      <c r="S83" s="36">
        <v>0.22696538669631938</v>
      </c>
      <c r="T83" s="36">
        <v>0.73995300998262681</v>
      </c>
      <c r="U83" s="36">
        <v>1.0120077434312256</v>
      </c>
      <c r="V83" s="36">
        <v>1.3408468081555158</v>
      </c>
      <c r="W83" s="129">
        <f t="shared" si="1"/>
        <v>1.1236615620364243</v>
      </c>
    </row>
    <row r="84" spans="1:23" x14ac:dyDescent="0.25">
      <c r="A84" s="33" t="s">
        <v>1504</v>
      </c>
      <c r="B84" s="33" t="s">
        <v>1505</v>
      </c>
      <c r="C84" s="33" t="s">
        <v>1506</v>
      </c>
      <c r="D84" s="33" t="s">
        <v>917</v>
      </c>
      <c r="E84" s="34" t="s">
        <v>1341</v>
      </c>
      <c r="F84" s="35">
        <v>108351422.002</v>
      </c>
      <c r="G84" s="35">
        <v>1014</v>
      </c>
      <c r="H84" s="35">
        <v>179</v>
      </c>
      <c r="I84" s="36">
        <v>3.64059</v>
      </c>
      <c r="J84" s="36">
        <v>5.7033199999999997</v>
      </c>
      <c r="K84" s="36">
        <v>15.72566</v>
      </c>
      <c r="L84" s="36">
        <v>5.2969099999999996</v>
      </c>
      <c r="M84" s="36">
        <v>9.2123773899688501</v>
      </c>
      <c r="N84" s="36">
        <v>1.656069697480554</v>
      </c>
      <c r="O84" s="36">
        <v>1.2090646370201408</v>
      </c>
      <c r="P84" s="36" t="s">
        <v>4613</v>
      </c>
      <c r="Q84" s="35" t="s">
        <v>4613</v>
      </c>
      <c r="R84" s="36">
        <v>0.35811439141381424</v>
      </c>
      <c r="S84" s="36">
        <v>-0.25079700715189807</v>
      </c>
      <c r="T84" s="36">
        <v>0.9999741001273329</v>
      </c>
      <c r="U84" s="36">
        <v>1.739669620053242</v>
      </c>
      <c r="V84" s="36">
        <v>1.8676371370812017</v>
      </c>
      <c r="W84" s="129">
        <f t="shared" si="1"/>
        <v>1.2090646370201408</v>
      </c>
    </row>
    <row r="85" spans="1:23" x14ac:dyDescent="0.25">
      <c r="A85" s="33" t="s">
        <v>1501</v>
      </c>
      <c r="B85" s="33" t="s">
        <v>1502</v>
      </c>
      <c r="C85" s="33" t="s">
        <v>1503</v>
      </c>
      <c r="D85" s="33" t="s">
        <v>917</v>
      </c>
      <c r="E85" s="34" t="s">
        <v>1341</v>
      </c>
      <c r="F85" s="35">
        <v>37830050</v>
      </c>
      <c r="G85" s="35">
        <v>417</v>
      </c>
      <c r="H85" s="35">
        <v>89</v>
      </c>
      <c r="I85" s="36">
        <v>3.5290499999999998</v>
      </c>
      <c r="J85" s="36">
        <v>5.44679</v>
      </c>
      <c r="K85" s="36">
        <v>15.16846</v>
      </c>
      <c r="L85" s="36">
        <v>5.0955599999999999</v>
      </c>
      <c r="M85" s="36">
        <v>8.8692564837144605</v>
      </c>
      <c r="N85" s="36">
        <v>1.602813117850701</v>
      </c>
      <c r="O85" s="36">
        <v>1.0351639769674881</v>
      </c>
      <c r="P85" s="36" t="s">
        <v>4613</v>
      </c>
      <c r="Q85" s="35" t="s">
        <v>4613</v>
      </c>
      <c r="R85" s="36">
        <v>0.36100416334895119</v>
      </c>
      <c r="S85" s="36">
        <v>-0.24958850847641667</v>
      </c>
      <c r="T85" s="36">
        <v>0.9999655378475466</v>
      </c>
      <c r="U85" s="36">
        <v>1.7008956898450101</v>
      </c>
      <c r="V85" s="36">
        <v>1.5475917648642978</v>
      </c>
      <c r="W85" s="129">
        <f t="shared" si="1"/>
        <v>1.0351639769674881</v>
      </c>
    </row>
    <row r="86" spans="1:23" x14ac:dyDescent="0.25">
      <c r="A86" s="33" t="s">
        <v>1639</v>
      </c>
      <c r="B86" s="33" t="s">
        <v>1640</v>
      </c>
      <c r="C86" s="33" t="s">
        <v>1641</v>
      </c>
      <c r="D86" s="33" t="s">
        <v>465</v>
      </c>
      <c r="E86" s="34" t="s">
        <v>344</v>
      </c>
      <c r="F86" s="35">
        <v>329337154.99800003</v>
      </c>
      <c r="G86" s="35">
        <v>2871</v>
      </c>
      <c r="H86" s="35">
        <v>90</v>
      </c>
      <c r="I86" s="36">
        <v>4.9784600000000001</v>
      </c>
      <c r="J86" s="36">
        <v>6.9410400000000001</v>
      </c>
      <c r="K86" s="36">
        <v>14.175689999999999</v>
      </c>
      <c r="L86" s="36">
        <v>4.1098600000000003</v>
      </c>
      <c r="M86" s="36">
        <v>9.4116412563496787</v>
      </c>
      <c r="N86" s="36">
        <v>1.2650785415267416</v>
      </c>
      <c r="O86" s="36">
        <v>1.7402549342021796</v>
      </c>
      <c r="P86" s="36">
        <v>-6.741000000000108E-2</v>
      </c>
      <c r="Q86" s="35">
        <v>1</v>
      </c>
      <c r="R86" s="36">
        <v>0.47541533098145478</v>
      </c>
      <c r="S86" s="36">
        <v>-9.6029220809515328E-2</v>
      </c>
      <c r="T86" s="36">
        <v>0.90160218222584698</v>
      </c>
      <c r="U86" s="36">
        <v>1.3641915511704219</v>
      </c>
      <c r="V86" s="36">
        <v>2.0535001291716926</v>
      </c>
      <c r="W86" s="129">
        <f t="shared" si="1"/>
        <v>1.7402549342021796</v>
      </c>
    </row>
  </sheetData>
  <sortState ref="A2:V86">
    <sortCondition ref="A2:A86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pane xSplit="1" ySplit="1" topLeftCell="B20" activePane="bottomRight" state="frozen"/>
      <selection activeCell="B2" sqref="B2"/>
      <selection pane="topRight" activeCell="B2" sqref="B2"/>
      <selection pane="bottomLeft" activeCell="B2" sqref="B2"/>
      <selection pane="bottomRight" activeCell="B21" sqref="B21"/>
    </sheetView>
  </sheetViews>
  <sheetFormatPr defaultRowHeight="15" x14ac:dyDescent="0.25"/>
  <cols>
    <col min="1" max="1" width="42.5703125" bestFit="1" customWidth="1"/>
    <col min="2" max="2" width="120.140625" bestFit="1" customWidth="1"/>
    <col min="3" max="3" width="20.5703125" bestFit="1" customWidth="1"/>
    <col min="4" max="4" width="60.85546875" bestFit="1" customWidth="1"/>
    <col min="5" max="5" width="47.28515625" bestFit="1" customWidth="1"/>
    <col min="6" max="6" width="14.7109375" bestFit="1" customWidth="1"/>
    <col min="7" max="7" width="8.5703125" bestFit="1" customWidth="1"/>
    <col min="8" max="8" width="8.42578125" bestFit="1" customWidth="1"/>
    <col min="9" max="11" width="8.7109375" bestFit="1" customWidth="1"/>
    <col min="12" max="12" width="8.28515625" bestFit="1" customWidth="1"/>
    <col min="23" max="23" width="12" bestFit="1" customWidth="1"/>
  </cols>
  <sheetData>
    <row r="1" spans="1:23" ht="191.25" x14ac:dyDescent="0.25">
      <c r="A1" s="45" t="s">
        <v>0</v>
      </c>
      <c r="B1" s="45" t="s">
        <v>1</v>
      </c>
      <c r="C1" s="45" t="s">
        <v>2</v>
      </c>
      <c r="D1" s="45" t="s">
        <v>3</v>
      </c>
      <c r="E1" s="46" t="s">
        <v>4</v>
      </c>
      <c r="F1" s="47" t="s">
        <v>5</v>
      </c>
      <c r="G1" s="47" t="s">
        <v>6</v>
      </c>
      <c r="H1" s="47" t="s">
        <v>993</v>
      </c>
      <c r="I1" s="48" t="s">
        <v>7</v>
      </c>
      <c r="J1" s="48" t="s">
        <v>8</v>
      </c>
      <c r="K1" s="48" t="s">
        <v>9</v>
      </c>
      <c r="L1" s="48" t="s">
        <v>10</v>
      </c>
      <c r="M1" s="48" t="s">
        <v>11</v>
      </c>
      <c r="N1" s="48" t="s">
        <v>12</v>
      </c>
      <c r="O1" s="48" t="s">
        <v>507</v>
      </c>
      <c r="P1" s="48" t="s">
        <v>14</v>
      </c>
      <c r="Q1" s="47" t="s">
        <v>15</v>
      </c>
      <c r="R1" s="48" t="s">
        <v>511</v>
      </c>
      <c r="S1" s="48" t="s">
        <v>1663</v>
      </c>
      <c r="T1" s="48" t="s">
        <v>16</v>
      </c>
      <c r="U1" s="48" t="s">
        <v>1664</v>
      </c>
      <c r="V1" s="48" t="s">
        <v>19</v>
      </c>
    </row>
    <row r="2" spans="1:23" x14ac:dyDescent="0.25">
      <c r="A2" s="41" t="s">
        <v>1757</v>
      </c>
      <c r="B2" s="41" t="s">
        <v>1758</v>
      </c>
      <c r="C2" s="41" t="s">
        <v>1759</v>
      </c>
      <c r="D2" s="41" t="s">
        <v>419</v>
      </c>
      <c r="E2" s="42" t="s">
        <v>302</v>
      </c>
      <c r="F2" s="43">
        <v>417504714.99800003</v>
      </c>
      <c r="G2" s="43">
        <v>15971</v>
      </c>
      <c r="H2" s="43">
        <v>30</v>
      </c>
      <c r="I2" s="44">
        <v>9.82301</v>
      </c>
      <c r="J2" s="44">
        <v>7.6761499999999998</v>
      </c>
      <c r="K2" s="44">
        <v>7.33162</v>
      </c>
      <c r="L2" s="44">
        <v>2.2823899999999999</v>
      </c>
      <c r="M2" s="44">
        <v>9.668396933494062</v>
      </c>
      <c r="N2" s="44">
        <v>3.4954061796096503</v>
      </c>
      <c r="O2" s="44">
        <v>0.70329876554264281</v>
      </c>
      <c r="P2" s="44">
        <v>-1.3084300000000049</v>
      </c>
      <c r="Q2" s="43">
        <v>1</v>
      </c>
      <c r="R2" s="44">
        <v>9.6880825942101914E-2</v>
      </c>
      <c r="S2" s="44">
        <v>0.87769243822035004</v>
      </c>
      <c r="T2" s="44">
        <v>-0.17360270873809783</v>
      </c>
      <c r="U2" s="44">
        <v>2.2849079478400998</v>
      </c>
      <c r="V2" s="44">
        <v>2.2929884983227122</v>
      </c>
      <c r="W2" s="129">
        <f>IF(O2&lt;0,"-",O2)</f>
        <v>0.70329876554264281</v>
      </c>
    </row>
    <row r="3" spans="1:23" x14ac:dyDescent="0.25">
      <c r="A3" s="41" t="s">
        <v>1770</v>
      </c>
      <c r="B3" s="41" t="s">
        <v>1771</v>
      </c>
      <c r="C3" s="41" t="s">
        <v>1772</v>
      </c>
      <c r="D3" s="41" t="s">
        <v>419</v>
      </c>
      <c r="E3" s="42" t="s">
        <v>302</v>
      </c>
      <c r="F3" s="43">
        <v>222056247.00099999</v>
      </c>
      <c r="G3" s="43">
        <v>3828</v>
      </c>
      <c r="H3" s="43">
        <v>30</v>
      </c>
      <c r="I3" s="44">
        <v>3.6544400000000001</v>
      </c>
      <c r="J3" s="44">
        <v>8.0894999999999992</v>
      </c>
      <c r="K3" s="44">
        <v>11.889239999999999</v>
      </c>
      <c r="L3" s="44">
        <v>0.75695000000000001</v>
      </c>
      <c r="M3" s="44">
        <v>8.0638357271257455</v>
      </c>
      <c r="N3" s="44">
        <v>1.5901351592137123</v>
      </c>
      <c r="O3" s="44">
        <v>0.53690633772505136</v>
      </c>
      <c r="P3" s="44">
        <v>-0.83117999999999803</v>
      </c>
      <c r="Q3" s="43">
        <v>1</v>
      </c>
      <c r="R3" s="44">
        <v>0.6267452666296417</v>
      </c>
      <c r="S3" s="44">
        <v>-5.5648386845331507E-2</v>
      </c>
      <c r="T3" s="44">
        <v>0.2719378272483628</v>
      </c>
      <c r="U3" s="44">
        <v>4.9707471372106244</v>
      </c>
      <c r="V3" s="44">
        <v>0.79633708718349627</v>
      </c>
      <c r="W3" s="129">
        <f t="shared" ref="W3:W44" si="0">IF(O3&lt;0,"-",O3)</f>
        <v>0.53690633772505136</v>
      </c>
    </row>
    <row r="4" spans="1:23" x14ac:dyDescent="0.25">
      <c r="A4" s="41" t="s">
        <v>1703</v>
      </c>
      <c r="B4" s="41" t="s">
        <v>1704</v>
      </c>
      <c r="C4" s="41" t="s">
        <v>1705</v>
      </c>
      <c r="D4" s="41" t="s">
        <v>699</v>
      </c>
      <c r="E4" s="42" t="s">
        <v>302</v>
      </c>
      <c r="F4" s="43">
        <v>121614138.999</v>
      </c>
      <c r="G4" s="43">
        <v>3343</v>
      </c>
      <c r="H4" s="43">
        <v>90</v>
      </c>
      <c r="I4" s="44">
        <v>6.2522700000000002</v>
      </c>
      <c r="J4" s="44">
        <v>7.4810499999999998</v>
      </c>
      <c r="K4" s="44">
        <v>8.8342899999999993</v>
      </c>
      <c r="L4" s="44">
        <v>-1.9227099999999999</v>
      </c>
      <c r="M4" s="44">
        <v>8.1245696792049404</v>
      </c>
      <c r="N4" s="44">
        <v>3.3722348718964228</v>
      </c>
      <c r="O4" s="44">
        <v>0.27118146619075673</v>
      </c>
      <c r="P4" s="44">
        <v>-1.9017300000000015</v>
      </c>
      <c r="Q4" s="43">
        <v>1</v>
      </c>
      <c r="R4" s="44">
        <v>0.28337599183196488</v>
      </c>
      <c r="S4" s="44">
        <v>0.79073035269456171</v>
      </c>
      <c r="T4" s="44">
        <v>-0.1896896966844025</v>
      </c>
      <c r="U4" s="44">
        <v>2.8434164325104536</v>
      </c>
      <c r="V4" s="44">
        <v>0.85298656538517204</v>
      </c>
      <c r="W4" s="129">
        <f t="shared" si="0"/>
        <v>0.27118146619075673</v>
      </c>
    </row>
    <row r="5" spans="1:23" x14ac:dyDescent="0.25">
      <c r="A5" s="41" t="s">
        <v>1709</v>
      </c>
      <c r="B5" s="41" t="s">
        <v>1710</v>
      </c>
      <c r="C5" s="41" t="s">
        <v>1711</v>
      </c>
      <c r="D5" s="41" t="s">
        <v>540</v>
      </c>
      <c r="E5" s="42" t="s">
        <v>4613</v>
      </c>
      <c r="F5" s="43">
        <v>23692612</v>
      </c>
      <c r="G5" s="43">
        <v>338</v>
      </c>
      <c r="H5" s="43" t="s">
        <v>4613</v>
      </c>
      <c r="I5" s="44">
        <v>0.44280999999999998</v>
      </c>
      <c r="J5" s="44">
        <v>7.1295799999999998</v>
      </c>
      <c r="K5" s="44">
        <v>11.219290000000001</v>
      </c>
      <c r="L5" s="44">
        <v>1.6450899999999999</v>
      </c>
      <c r="M5" s="44">
        <v>7.2720616853154896</v>
      </c>
      <c r="N5" s="44">
        <v>1.5514015892914996</v>
      </c>
      <c r="O5" s="44">
        <v>3.9950715171901359E-2</v>
      </c>
      <c r="P5" s="44">
        <v>-0.70035999999999987</v>
      </c>
      <c r="Q5" s="43">
        <v>1</v>
      </c>
      <c r="R5" s="44">
        <v>0.59563288292008365</v>
      </c>
      <c r="S5" s="44">
        <v>-3.0366065513906703E-2</v>
      </c>
      <c r="T5" s="44">
        <v>0.40221598943421522</v>
      </c>
      <c r="U5" s="44">
        <v>4.9197714177805523</v>
      </c>
      <c r="V5" s="44">
        <v>5.7811356737369479E-2</v>
      </c>
      <c r="W5" s="129">
        <f t="shared" si="0"/>
        <v>3.9950715171901359E-2</v>
      </c>
    </row>
    <row r="6" spans="1:23" x14ac:dyDescent="0.25">
      <c r="A6" s="41" t="s">
        <v>1668</v>
      </c>
      <c r="B6" s="41" t="s">
        <v>1669</v>
      </c>
      <c r="C6" s="41" t="s">
        <v>1670</v>
      </c>
      <c r="D6" s="41" t="s">
        <v>32</v>
      </c>
      <c r="E6" s="42" t="s">
        <v>32</v>
      </c>
      <c r="F6" s="43">
        <v>72366624.997999996</v>
      </c>
      <c r="G6" s="43">
        <v>2115</v>
      </c>
      <c r="H6" s="43">
        <v>30</v>
      </c>
      <c r="I6" s="44">
        <v>8.6475399999999993</v>
      </c>
      <c r="J6" s="44">
        <v>3.97302</v>
      </c>
      <c r="K6" s="44">
        <v>4.6867099999999997</v>
      </c>
      <c r="L6" s="44">
        <v>4.01288</v>
      </c>
      <c r="M6" s="44">
        <v>7.9377949652382762</v>
      </c>
      <c r="N6" s="44">
        <v>3.9048443100899561</v>
      </c>
      <c r="O6" s="44">
        <v>0.18636156147209926</v>
      </c>
      <c r="P6" s="44">
        <v>-1.4613437982220034</v>
      </c>
      <c r="Q6" s="43">
        <v>2</v>
      </c>
      <c r="R6" s="44">
        <v>6.3873741460705097E-2</v>
      </c>
      <c r="S6" s="44">
        <v>0.98236521999427995</v>
      </c>
      <c r="T6" s="44">
        <v>-0.11270649170903388</v>
      </c>
      <c r="U6" s="44">
        <v>1.0726997777712441</v>
      </c>
      <c r="V6" s="44">
        <v>0.67877280643731108</v>
      </c>
      <c r="W6" s="129">
        <f t="shared" si="0"/>
        <v>0.18636156147209926</v>
      </c>
    </row>
    <row r="7" spans="1:23" x14ac:dyDescent="0.25">
      <c r="A7" s="41" t="s">
        <v>1700</v>
      </c>
      <c r="B7" s="41" t="s">
        <v>1701</v>
      </c>
      <c r="C7" s="41" t="s">
        <v>1702</v>
      </c>
      <c r="D7" s="41" t="s">
        <v>301</v>
      </c>
      <c r="E7" s="42" t="s">
        <v>344</v>
      </c>
      <c r="F7" s="43">
        <v>383680103.00199997</v>
      </c>
      <c r="G7" s="43">
        <v>3</v>
      </c>
      <c r="H7" s="43">
        <v>0</v>
      </c>
      <c r="I7" s="44">
        <v>7.9526300000000001</v>
      </c>
      <c r="J7" s="44">
        <v>6.15801</v>
      </c>
      <c r="K7" s="44">
        <v>7.2809299999999997</v>
      </c>
      <c r="L7" s="44">
        <v>4.2241600000000004</v>
      </c>
      <c r="M7" s="44">
        <v>9.4536578654252033</v>
      </c>
      <c r="N7" s="44">
        <v>3.4802364105998258</v>
      </c>
      <c r="O7" s="44">
        <v>0.64466189029211629</v>
      </c>
      <c r="P7" s="44">
        <v>-1.2030100000000044</v>
      </c>
      <c r="Q7" s="43">
        <v>1</v>
      </c>
      <c r="R7" s="44">
        <v>6.6701785839520591E-2</v>
      </c>
      <c r="S7" s="44">
        <v>0.95204074901111213</v>
      </c>
      <c r="T7" s="44">
        <v>-5.6959410489761539E-2</v>
      </c>
      <c r="U7" s="44">
        <v>1.6870795562171079</v>
      </c>
      <c r="V7" s="44">
        <v>2.092691041313044</v>
      </c>
      <c r="W7" s="129">
        <f t="shared" si="0"/>
        <v>0.64466189029211629</v>
      </c>
    </row>
    <row r="8" spans="1:23" x14ac:dyDescent="0.25">
      <c r="A8" s="41" t="s">
        <v>1730</v>
      </c>
      <c r="B8" s="41" t="s">
        <v>1731</v>
      </c>
      <c r="C8" s="41" t="s">
        <v>1732</v>
      </c>
      <c r="D8" s="41" t="s">
        <v>252</v>
      </c>
      <c r="E8" s="42" t="s">
        <v>302</v>
      </c>
      <c r="F8" s="43">
        <v>6272868.9979999997</v>
      </c>
      <c r="G8" s="43">
        <v>169</v>
      </c>
      <c r="H8" s="43">
        <v>30</v>
      </c>
      <c r="I8" s="44">
        <v>5.5476599999999996</v>
      </c>
      <c r="J8" s="44">
        <v>6.6593200000000001</v>
      </c>
      <c r="K8" s="44">
        <v>7.81013</v>
      </c>
      <c r="L8" s="44">
        <v>3.3422100000000001</v>
      </c>
      <c r="M8" s="44">
        <v>8.4301661241230619</v>
      </c>
      <c r="N8" s="44">
        <v>2.0301788749122576</v>
      </c>
      <c r="O8" s="44">
        <v>0.60097366635800653</v>
      </c>
      <c r="P8" s="44">
        <v>-0.68371000000000404</v>
      </c>
      <c r="Q8" s="43">
        <v>1</v>
      </c>
      <c r="R8" s="44">
        <v>0.25029107139000722</v>
      </c>
      <c r="S8" s="44">
        <v>0.85625675161481474</v>
      </c>
      <c r="T8" s="44">
        <v>-2.9443918692089698E-2</v>
      </c>
      <c r="U8" s="44">
        <v>3.0683065362544699</v>
      </c>
      <c r="V8" s="44">
        <v>1.1380310677142624</v>
      </c>
      <c r="W8" s="129">
        <f t="shared" si="0"/>
        <v>0.60097366635800653</v>
      </c>
    </row>
    <row r="9" spans="1:23" x14ac:dyDescent="0.25">
      <c r="A9" s="41" t="s">
        <v>1694</v>
      </c>
      <c r="B9" s="41" t="s">
        <v>1695</v>
      </c>
      <c r="C9" s="41" t="s">
        <v>1696</v>
      </c>
      <c r="D9" s="41" t="s">
        <v>252</v>
      </c>
      <c r="E9" s="42" t="s">
        <v>302</v>
      </c>
      <c r="F9" s="43">
        <v>76543149</v>
      </c>
      <c r="G9" s="43">
        <v>4000</v>
      </c>
      <c r="H9" s="43">
        <v>45</v>
      </c>
      <c r="I9" s="44">
        <v>5.51675</v>
      </c>
      <c r="J9" s="44">
        <v>6.6707099999999997</v>
      </c>
      <c r="K9" s="44">
        <v>7.8869300000000004</v>
      </c>
      <c r="L9" s="44">
        <v>3.4002300000000001</v>
      </c>
      <c r="M9" s="44">
        <v>8.4590351497963123</v>
      </c>
      <c r="N9" s="44">
        <v>2.0365282088458194</v>
      </c>
      <c r="O9" s="44">
        <v>0.61327560407310699</v>
      </c>
      <c r="P9" s="44">
        <v>-0.68970999999999894</v>
      </c>
      <c r="Q9" s="43">
        <v>1</v>
      </c>
      <c r="R9" s="44">
        <v>0.25345115774241805</v>
      </c>
      <c r="S9" s="44">
        <v>0.85447339741919526</v>
      </c>
      <c r="T9" s="44">
        <v>-2.0941990665352159E-2</v>
      </c>
      <c r="U9" s="44">
        <v>3.0697952113343701</v>
      </c>
      <c r="V9" s="44">
        <v>1.1649585964620623</v>
      </c>
      <c r="W9" s="129">
        <f t="shared" si="0"/>
        <v>0.61327560407310699</v>
      </c>
    </row>
    <row r="10" spans="1:23" x14ac:dyDescent="0.25">
      <c r="A10" s="41" t="s">
        <v>1745</v>
      </c>
      <c r="B10" s="41" t="s">
        <v>1746</v>
      </c>
      <c r="C10" s="41" t="s">
        <v>1747</v>
      </c>
      <c r="D10" s="41" t="s">
        <v>252</v>
      </c>
      <c r="E10" s="42" t="s">
        <v>302</v>
      </c>
      <c r="F10" s="43">
        <v>32993554.998</v>
      </c>
      <c r="G10" s="43">
        <v>1710</v>
      </c>
      <c r="H10" s="43">
        <v>45</v>
      </c>
      <c r="I10" s="44">
        <v>2.9836499999999999</v>
      </c>
      <c r="J10" s="44">
        <v>7.2938400000000003</v>
      </c>
      <c r="K10" s="44">
        <v>10.47457</v>
      </c>
      <c r="L10" s="44">
        <v>2.1933099999999999</v>
      </c>
      <c r="M10" s="44">
        <v>7.7159544292708881</v>
      </c>
      <c r="N10" s="44">
        <v>1.6479582979975698</v>
      </c>
      <c r="O10" s="44">
        <v>0.30696914332183201</v>
      </c>
      <c r="P10" s="44">
        <v>-0.91124000000000205</v>
      </c>
      <c r="Q10" s="43">
        <v>1</v>
      </c>
      <c r="R10" s="44">
        <v>0.42600937636725972</v>
      </c>
      <c r="S10" s="44">
        <v>3.7653304404152869E-2</v>
      </c>
      <c r="T10" s="44">
        <v>0.27620980252300681</v>
      </c>
      <c r="U10" s="44">
        <v>4.8480935140096939</v>
      </c>
      <c r="V10" s="44">
        <v>0.47185146876211892</v>
      </c>
      <c r="W10" s="129">
        <f t="shared" si="0"/>
        <v>0.30696914332183201</v>
      </c>
    </row>
    <row r="11" spans="1:23" x14ac:dyDescent="0.25">
      <c r="A11" s="41" t="s">
        <v>1773</v>
      </c>
      <c r="B11" s="41" t="s">
        <v>1774</v>
      </c>
      <c r="C11" s="41" t="s">
        <v>1775</v>
      </c>
      <c r="D11" s="41" t="s">
        <v>23</v>
      </c>
      <c r="E11" s="42" t="s">
        <v>24</v>
      </c>
      <c r="F11" s="43">
        <v>1906505221</v>
      </c>
      <c r="G11" s="43">
        <v>13988</v>
      </c>
      <c r="H11" s="43">
        <v>30</v>
      </c>
      <c r="I11" s="44">
        <v>3.57254</v>
      </c>
      <c r="J11" s="44">
        <v>7.9407899999999998</v>
      </c>
      <c r="K11" s="44">
        <v>11.749790000000001</v>
      </c>
      <c r="L11" s="44">
        <v>1.35609</v>
      </c>
      <c r="M11" s="44">
        <v>8.3514741802742201</v>
      </c>
      <c r="N11" s="44">
        <v>1.5853182212816515</v>
      </c>
      <c r="O11" s="44">
        <v>0.71997664736799094</v>
      </c>
      <c r="P11" s="44">
        <v>-0.79911000000000287</v>
      </c>
      <c r="Q11" s="43">
        <v>1</v>
      </c>
      <c r="R11" s="44">
        <v>0.49459946566867452</v>
      </c>
      <c r="S11" s="44">
        <v>-2.8488649182015605E-2</v>
      </c>
      <c r="T11" s="44">
        <v>0.26676191519085235</v>
      </c>
      <c r="U11" s="44">
        <v>4.9287468803975489</v>
      </c>
      <c r="V11" s="44">
        <v>1.0646313068704671</v>
      </c>
      <c r="W11" s="129">
        <f t="shared" si="0"/>
        <v>0.71997664736799094</v>
      </c>
    </row>
    <row r="12" spans="1:23" x14ac:dyDescent="0.25">
      <c r="A12" s="41" t="s">
        <v>1791</v>
      </c>
      <c r="B12" s="41" t="s">
        <v>1792</v>
      </c>
      <c r="C12" s="41" t="s">
        <v>1793</v>
      </c>
      <c r="D12" s="41" t="s">
        <v>336</v>
      </c>
      <c r="E12" s="42" t="s">
        <v>337</v>
      </c>
      <c r="F12" s="43">
        <v>84251785</v>
      </c>
      <c r="G12" s="43">
        <v>1871</v>
      </c>
      <c r="H12" s="43">
        <v>30</v>
      </c>
      <c r="I12" s="44">
        <v>8.3245900000000006</v>
      </c>
      <c r="J12" s="44">
        <v>7.2892999999999999</v>
      </c>
      <c r="K12" s="44">
        <v>9.3486200000000004</v>
      </c>
      <c r="L12" s="44">
        <v>3.4748299999999999</v>
      </c>
      <c r="M12" s="44">
        <v>9.7324444665373377</v>
      </c>
      <c r="N12" s="44">
        <v>3.2025555764945262</v>
      </c>
      <c r="O12" s="44">
        <v>0.78760924642369878</v>
      </c>
      <c r="P12" s="44">
        <v>-0.91759000000000146</v>
      </c>
      <c r="Q12" s="43">
        <v>1</v>
      </c>
      <c r="R12" s="44">
        <v>0.14075909495102892</v>
      </c>
      <c r="S12" s="44">
        <v>0.90401546383097409</v>
      </c>
      <c r="T12" s="44">
        <v>-3.9137774346945563E-2</v>
      </c>
      <c r="U12" s="44">
        <v>2.2036323726608864</v>
      </c>
      <c r="V12" s="44">
        <v>2.352728712861607</v>
      </c>
      <c r="W12" s="129">
        <f t="shared" si="0"/>
        <v>0.78760924642369878</v>
      </c>
    </row>
    <row r="13" spans="1:23" x14ac:dyDescent="0.25">
      <c r="A13" s="41" t="s">
        <v>1760</v>
      </c>
      <c r="B13" s="41" t="s">
        <v>1761</v>
      </c>
      <c r="C13" s="41" t="s">
        <v>1762</v>
      </c>
      <c r="D13" s="41" t="s">
        <v>336</v>
      </c>
      <c r="E13" s="42" t="s">
        <v>337</v>
      </c>
      <c r="F13" s="43">
        <v>244694622.99900001</v>
      </c>
      <c r="G13" s="43">
        <v>3338</v>
      </c>
      <c r="H13" s="43">
        <v>30</v>
      </c>
      <c r="I13" s="44">
        <v>3.1874500000000001</v>
      </c>
      <c r="J13" s="44">
        <v>10.369</v>
      </c>
      <c r="K13" s="44">
        <v>11.657539999999999</v>
      </c>
      <c r="L13" s="44">
        <v>1.12358</v>
      </c>
      <c r="M13" s="44">
        <v>8.6259271033501719</v>
      </c>
      <c r="N13" s="44">
        <v>1.5707291196953876</v>
      </c>
      <c r="O13" s="44">
        <v>0.90139350145891339</v>
      </c>
      <c r="P13" s="44">
        <v>-0.68068999999999491</v>
      </c>
      <c r="Q13" s="43">
        <v>1</v>
      </c>
      <c r="R13" s="44">
        <v>0.4503375773750195</v>
      </c>
      <c r="S13" s="44">
        <v>2.430387153656494E-2</v>
      </c>
      <c r="T13" s="44">
        <v>0.15435558773049943</v>
      </c>
      <c r="U13" s="44">
        <v>4.8452183639035882</v>
      </c>
      <c r="V13" s="44">
        <v>1.3206267484794587</v>
      </c>
      <c r="W13" s="129">
        <f t="shared" si="0"/>
        <v>0.90139350145891339</v>
      </c>
    </row>
    <row r="14" spans="1:23" x14ac:dyDescent="0.25">
      <c r="A14" s="41" t="s">
        <v>1684</v>
      </c>
      <c r="B14" s="41" t="s">
        <v>1685</v>
      </c>
      <c r="C14" s="41" t="s">
        <v>1686</v>
      </c>
      <c r="D14" s="41" t="s">
        <v>1274</v>
      </c>
      <c r="E14" s="42" t="s">
        <v>337</v>
      </c>
      <c r="F14" s="43">
        <v>22115837.000999998</v>
      </c>
      <c r="G14" s="43">
        <v>3390</v>
      </c>
      <c r="H14" s="43">
        <v>60</v>
      </c>
      <c r="I14" s="44">
        <v>6.8747499999999997</v>
      </c>
      <c r="J14" s="44">
        <v>4.9229399999999996</v>
      </c>
      <c r="K14" s="44">
        <v>3.7498499999999999</v>
      </c>
      <c r="L14" s="44">
        <v>0.41094999999999998</v>
      </c>
      <c r="M14" s="44">
        <v>6.5421868984071319</v>
      </c>
      <c r="N14" s="44">
        <v>4.8384190708201578</v>
      </c>
      <c r="O14" s="44">
        <v>-0.13803996183904826</v>
      </c>
      <c r="P14" s="44">
        <v>-5.1037979560827118</v>
      </c>
      <c r="Q14" s="43">
        <v>4</v>
      </c>
      <c r="R14" s="44">
        <v>0.23115499645224788</v>
      </c>
      <c r="S14" s="44">
        <v>0.89551979594065922</v>
      </c>
      <c r="T14" s="44">
        <v>-0.22376775980811031</v>
      </c>
      <c r="U14" s="44">
        <v>2.17250755020881</v>
      </c>
      <c r="V14" s="44">
        <v>-0.62297796151729035</v>
      </c>
      <c r="W14" s="129" t="str">
        <f t="shared" si="0"/>
        <v>-</v>
      </c>
    </row>
    <row r="15" spans="1:23" x14ac:dyDescent="0.25">
      <c r="A15" s="41" t="s">
        <v>1671</v>
      </c>
      <c r="B15" s="41" t="s">
        <v>1672</v>
      </c>
      <c r="C15" s="41" t="s">
        <v>1673</v>
      </c>
      <c r="D15" s="41" t="s">
        <v>112</v>
      </c>
      <c r="E15" s="42" t="s">
        <v>112</v>
      </c>
      <c r="F15" s="43">
        <v>662679214</v>
      </c>
      <c r="G15" s="43">
        <v>13475</v>
      </c>
      <c r="H15" s="43">
        <v>0</v>
      </c>
      <c r="I15" s="44">
        <v>6.8773799999999996</v>
      </c>
      <c r="J15" s="44">
        <v>8.2138000000000009</v>
      </c>
      <c r="K15" s="44">
        <v>7.7457700000000003</v>
      </c>
      <c r="L15" s="44">
        <v>3.8887999999999998</v>
      </c>
      <c r="M15" s="44">
        <v>10.804401983426004</v>
      </c>
      <c r="N15" s="44">
        <v>3.921426366300794</v>
      </c>
      <c r="O15" s="44">
        <v>0.91658482536092356</v>
      </c>
      <c r="P15" s="44">
        <v>-1.6872689852199918</v>
      </c>
      <c r="Q15" s="43">
        <v>2</v>
      </c>
      <c r="R15" s="44">
        <v>0.12805145266784246</v>
      </c>
      <c r="S15" s="44">
        <v>0.88744308995497045</v>
      </c>
      <c r="T15" s="44">
        <v>-0.14333091511025453</v>
      </c>
      <c r="U15" s="44">
        <v>2.1379179998357989</v>
      </c>
      <c r="V15" s="44">
        <v>3.3525950463895837</v>
      </c>
      <c r="W15" s="129">
        <f t="shared" si="0"/>
        <v>0.91658482536092356</v>
      </c>
    </row>
    <row r="16" spans="1:23" x14ac:dyDescent="0.25">
      <c r="A16" s="41" t="s">
        <v>1715</v>
      </c>
      <c r="B16" s="41" t="s">
        <v>1716</v>
      </c>
      <c r="C16" s="41" t="s">
        <v>1717</v>
      </c>
      <c r="D16" s="41" t="s">
        <v>1198</v>
      </c>
      <c r="E16" s="42" t="s">
        <v>302</v>
      </c>
      <c r="F16" s="43">
        <v>61183596.998000003</v>
      </c>
      <c r="G16" s="43">
        <v>1258</v>
      </c>
      <c r="H16" s="43">
        <v>89</v>
      </c>
      <c r="I16" s="44">
        <v>6.1392100000000003</v>
      </c>
      <c r="J16" s="44">
        <v>10.31668</v>
      </c>
      <c r="K16" s="44">
        <v>6.9475499999999997</v>
      </c>
      <c r="L16" s="44">
        <v>2.65198</v>
      </c>
      <c r="M16" s="44">
        <v>8.2149792079443618</v>
      </c>
      <c r="N16" s="44">
        <v>3.7216013370113621</v>
      </c>
      <c r="O16" s="44">
        <v>0.27001740236015614</v>
      </c>
      <c r="P16" s="44">
        <v>-1.8602899999999978</v>
      </c>
      <c r="Q16" s="43">
        <v>1</v>
      </c>
      <c r="R16" s="44">
        <v>0.10478960377367563</v>
      </c>
      <c r="S16" s="44">
        <v>0.56998028584327087</v>
      </c>
      <c r="T16" s="44">
        <v>-5.782175115796663E-2</v>
      </c>
      <c r="U16" s="44">
        <v>3.9501763726886439</v>
      </c>
      <c r="V16" s="44">
        <v>0.93731588123253662</v>
      </c>
      <c r="W16" s="129">
        <f t="shared" si="0"/>
        <v>0.27001740236015614</v>
      </c>
    </row>
    <row r="17" spans="1:23" x14ac:dyDescent="0.25">
      <c r="A17" s="41" t="s">
        <v>1712</v>
      </c>
      <c r="B17" s="41" t="s">
        <v>1713</v>
      </c>
      <c r="C17" s="41" t="s">
        <v>1714</v>
      </c>
      <c r="D17" s="41" t="s">
        <v>887</v>
      </c>
      <c r="E17" s="42" t="s">
        <v>888</v>
      </c>
      <c r="F17" s="43">
        <v>52186065.001000002</v>
      </c>
      <c r="G17" s="43">
        <v>2530</v>
      </c>
      <c r="H17" s="43">
        <v>29</v>
      </c>
      <c r="I17" s="44">
        <v>7.1752000000000002</v>
      </c>
      <c r="J17" s="44">
        <v>6.2010199999999998</v>
      </c>
      <c r="K17" s="44">
        <v>5.9990600000000001</v>
      </c>
      <c r="L17" s="44">
        <v>1.51257</v>
      </c>
      <c r="M17" s="44">
        <v>7.358802309616097</v>
      </c>
      <c r="N17" s="44">
        <v>2.5685733679288454</v>
      </c>
      <c r="O17" s="44">
        <v>5.7899933546203111E-2</v>
      </c>
      <c r="P17" s="44">
        <v>-1.0228099999999962</v>
      </c>
      <c r="Q17" s="43">
        <v>1</v>
      </c>
      <c r="R17" s="44">
        <v>0.1514750341834363</v>
      </c>
      <c r="S17" s="44">
        <v>0.94840979263749747</v>
      </c>
      <c r="T17" s="44">
        <v>-0.1306039962670501</v>
      </c>
      <c r="U17" s="44">
        <v>2.3325983062399174</v>
      </c>
      <c r="V17" s="44">
        <v>0.13871850895277316</v>
      </c>
      <c r="W17" s="129">
        <f t="shared" si="0"/>
        <v>5.7899933546203111E-2</v>
      </c>
    </row>
    <row r="18" spans="1:23" x14ac:dyDescent="0.25">
      <c r="A18" s="41" t="s">
        <v>1706</v>
      </c>
      <c r="B18" s="41" t="s">
        <v>1707</v>
      </c>
      <c r="C18" s="41" t="s">
        <v>1708</v>
      </c>
      <c r="D18" s="41" t="s">
        <v>1251</v>
      </c>
      <c r="E18" s="42" t="s">
        <v>302</v>
      </c>
      <c r="F18" s="43">
        <v>66774576.001000002</v>
      </c>
      <c r="G18" s="43">
        <v>22504</v>
      </c>
      <c r="H18" s="43">
        <v>45</v>
      </c>
      <c r="I18" s="44">
        <v>3.0557300000000001</v>
      </c>
      <c r="J18" s="44">
        <v>7.36083</v>
      </c>
      <c r="K18" s="44">
        <v>10.005699999999999</v>
      </c>
      <c r="L18" s="44">
        <v>1.58528</v>
      </c>
      <c r="M18" s="44">
        <v>7.6722721493322377</v>
      </c>
      <c r="N18" s="44">
        <v>1.2161767778818371</v>
      </c>
      <c r="O18" s="44">
        <v>0.38003526743270372</v>
      </c>
      <c r="P18" s="44">
        <v>-0.54885999999999546</v>
      </c>
      <c r="Q18" s="43">
        <v>1</v>
      </c>
      <c r="R18" s="44">
        <v>0.53654184815012329</v>
      </c>
      <c r="S18" s="44">
        <v>0.43207406984654784</v>
      </c>
      <c r="T18" s="44">
        <v>0.24801941225585122</v>
      </c>
      <c r="U18" s="44">
        <v>4.2406972466284243</v>
      </c>
      <c r="V18" s="44">
        <v>0.43110690529362117</v>
      </c>
      <c r="W18" s="129">
        <f t="shared" si="0"/>
        <v>0.38003526743270372</v>
      </c>
    </row>
    <row r="19" spans="1:23" x14ac:dyDescent="0.25">
      <c r="A19" s="41" t="s">
        <v>1677</v>
      </c>
      <c r="B19" s="41" t="s">
        <v>1678</v>
      </c>
      <c r="C19" s="41" t="s">
        <v>1679</v>
      </c>
      <c r="D19" s="41" t="s">
        <v>1680</v>
      </c>
      <c r="E19" s="42" t="s">
        <v>4613</v>
      </c>
      <c r="F19" s="43">
        <v>7763031.0020000003</v>
      </c>
      <c r="G19" s="43">
        <v>115</v>
      </c>
      <c r="H19" s="43">
        <v>30</v>
      </c>
      <c r="I19" s="44">
        <v>-0.72853000000000001</v>
      </c>
      <c r="J19" s="44">
        <v>6.08352</v>
      </c>
      <c r="K19" s="44">
        <v>9.4656000000000002</v>
      </c>
      <c r="L19" s="44">
        <v>2.88652</v>
      </c>
      <c r="M19" s="44">
        <v>5.9488207999158993</v>
      </c>
      <c r="N19" s="44">
        <v>2.7500865798296328</v>
      </c>
      <c r="O19" s="44">
        <v>-0.45862602713646394</v>
      </c>
      <c r="P19" s="44">
        <v>-3.6571800000000043</v>
      </c>
      <c r="Q19" s="43">
        <v>1</v>
      </c>
      <c r="R19" s="44">
        <v>0.30308107720921301</v>
      </c>
      <c r="S19" s="44">
        <v>-5.0304736579143708E-2</v>
      </c>
      <c r="T19" s="44">
        <v>0.29105522178012033</v>
      </c>
      <c r="U19" s="44">
        <v>5.4957812715762779</v>
      </c>
      <c r="V19" s="44">
        <v>-1.1764390604797059</v>
      </c>
      <c r="W19" s="129" t="str">
        <f t="shared" si="0"/>
        <v>-</v>
      </c>
    </row>
    <row r="20" spans="1:23" x14ac:dyDescent="0.25">
      <c r="A20" s="41" t="s">
        <v>1733</v>
      </c>
      <c r="B20" s="41" t="s">
        <v>1734</v>
      </c>
      <c r="C20" s="41" t="s">
        <v>1735</v>
      </c>
      <c r="D20" s="41" t="s">
        <v>447</v>
      </c>
      <c r="E20" s="42" t="s">
        <v>337</v>
      </c>
      <c r="F20" s="43">
        <v>138735152.002</v>
      </c>
      <c r="G20" s="43">
        <v>200</v>
      </c>
      <c r="H20" s="43">
        <v>30</v>
      </c>
      <c r="I20" s="44">
        <v>11.64903</v>
      </c>
      <c r="J20" s="44">
        <v>8.5541099999999997</v>
      </c>
      <c r="K20" s="44">
        <v>7.5316400000000003</v>
      </c>
      <c r="L20" s="44">
        <v>2.1023299999999998</v>
      </c>
      <c r="M20" s="44">
        <v>10.982749169214866</v>
      </c>
      <c r="N20" s="44">
        <v>5.0775724019964681</v>
      </c>
      <c r="O20" s="44">
        <v>0.7430060643600096</v>
      </c>
      <c r="P20" s="44">
        <v>-1.361906757888709</v>
      </c>
      <c r="Q20" s="43">
        <v>4</v>
      </c>
      <c r="R20" s="44">
        <v>0.17837271798694504</v>
      </c>
      <c r="S20" s="44">
        <v>0.92805444319693531</v>
      </c>
      <c r="T20" s="44">
        <v>-0.16225628810425735</v>
      </c>
      <c r="U20" s="44">
        <v>1.8932725929066394</v>
      </c>
      <c r="V20" s="44">
        <v>3.518948044470438</v>
      </c>
      <c r="W20" s="129">
        <f t="shared" si="0"/>
        <v>0.7430060643600096</v>
      </c>
    </row>
    <row r="21" spans="1:23" x14ac:dyDescent="0.25">
      <c r="A21" s="41" t="s">
        <v>1794</v>
      </c>
      <c r="B21" s="41" t="s">
        <v>1795</v>
      </c>
      <c r="C21" s="41" t="s">
        <v>1796</v>
      </c>
      <c r="D21" s="41" t="s">
        <v>622</v>
      </c>
      <c r="E21" s="42" t="s">
        <v>491</v>
      </c>
      <c r="F21" s="43">
        <v>122025065.999</v>
      </c>
      <c r="G21" s="43">
        <v>1098</v>
      </c>
      <c r="H21" s="43">
        <v>30</v>
      </c>
      <c r="I21" s="44">
        <v>12.069649999999999</v>
      </c>
      <c r="J21" s="44">
        <v>7.39459</v>
      </c>
      <c r="K21" s="44">
        <v>10.53087</v>
      </c>
      <c r="L21" s="44">
        <v>0.33373000000000003</v>
      </c>
      <c r="M21" s="44">
        <v>10.562339361313855</v>
      </c>
      <c r="N21" s="44">
        <v>2.9512241927612086</v>
      </c>
      <c r="O21" s="44">
        <v>1.1358870285869282</v>
      </c>
      <c r="P21" s="44">
        <v>-1.0391799999999951</v>
      </c>
      <c r="Q21" s="43">
        <v>1</v>
      </c>
      <c r="R21" s="44">
        <v>0.19716469491765218</v>
      </c>
      <c r="S21" s="44">
        <v>0.85386111965274947</v>
      </c>
      <c r="T21" s="44">
        <v>-0.1597993602870974</v>
      </c>
      <c r="U21" s="44">
        <v>2.6034293413221614</v>
      </c>
      <c r="V21" s="44">
        <v>3.126811596353285</v>
      </c>
      <c r="W21" s="129">
        <f t="shared" si="0"/>
        <v>1.1358870285869282</v>
      </c>
    </row>
    <row r="22" spans="1:23" x14ac:dyDescent="0.25">
      <c r="A22" s="41" t="s">
        <v>1754</v>
      </c>
      <c r="B22" s="41" t="s">
        <v>1755</v>
      </c>
      <c r="C22" s="41" t="s">
        <v>1756</v>
      </c>
      <c r="D22" s="41" t="s">
        <v>1251</v>
      </c>
      <c r="E22" s="42" t="s">
        <v>302</v>
      </c>
      <c r="F22" s="43">
        <v>60045615.998000003</v>
      </c>
      <c r="G22" s="43">
        <v>1416</v>
      </c>
      <c r="H22" s="43">
        <v>29</v>
      </c>
      <c r="I22" s="44">
        <v>1.8601799999999999</v>
      </c>
      <c r="J22" s="44">
        <v>7.5205099999999998</v>
      </c>
      <c r="K22" s="44">
        <v>11.5602</v>
      </c>
      <c r="L22" s="44">
        <v>1.0012399999999999</v>
      </c>
      <c r="M22" s="44">
        <v>7.5166822275740897</v>
      </c>
      <c r="N22" s="44">
        <v>1.5778260356334779</v>
      </c>
      <c r="O22" s="44">
        <v>0.19431809232791855</v>
      </c>
      <c r="P22" s="44">
        <v>-0.70803000000000393</v>
      </c>
      <c r="Q22" s="43">
        <v>1</v>
      </c>
      <c r="R22" s="44">
        <v>0.53647487070185385</v>
      </c>
      <c r="S22" s="44">
        <v>-0.17327257494650664</v>
      </c>
      <c r="T22" s="44">
        <v>0.35468064104625746</v>
      </c>
      <c r="U22" s="44">
        <v>5.1360059166576031</v>
      </c>
      <c r="V22" s="44">
        <v>0.2859807019215177</v>
      </c>
      <c r="W22" s="129">
        <f t="shared" si="0"/>
        <v>0.19431809232791855</v>
      </c>
    </row>
    <row r="23" spans="1:23" x14ac:dyDescent="0.25">
      <c r="A23" s="41" t="s">
        <v>1742</v>
      </c>
      <c r="B23" s="41" t="s">
        <v>1743</v>
      </c>
      <c r="C23" s="41" t="s">
        <v>1744</v>
      </c>
      <c r="D23" s="41" t="s">
        <v>1317</v>
      </c>
      <c r="E23" s="42" t="s">
        <v>302</v>
      </c>
      <c r="F23" s="43">
        <v>95381349.997999996</v>
      </c>
      <c r="G23" s="43">
        <v>885</v>
      </c>
      <c r="H23" s="43">
        <v>30</v>
      </c>
      <c r="I23" s="44">
        <v>0.26347999999999999</v>
      </c>
      <c r="J23" s="44">
        <v>9.7525499999999994</v>
      </c>
      <c r="K23" s="44">
        <v>10.21236</v>
      </c>
      <c r="L23" s="44">
        <v>2.2524299999999999</v>
      </c>
      <c r="M23" s="44">
        <v>7.7559803169846564</v>
      </c>
      <c r="N23" s="44">
        <v>1.6735401507463155</v>
      </c>
      <c r="O23" s="44">
        <v>0.32619368853310343</v>
      </c>
      <c r="P23" s="44">
        <v>-1.266719999999999</v>
      </c>
      <c r="Q23" s="43">
        <v>1</v>
      </c>
      <c r="R23" s="44">
        <v>0.30988468805201985</v>
      </c>
      <c r="S23" s="44">
        <v>0.10729931308334094</v>
      </c>
      <c r="T23" s="44">
        <v>0.30753766588516823</v>
      </c>
      <c r="U23" s="44">
        <v>4.7436974350270171</v>
      </c>
      <c r="V23" s="44">
        <v>0.50918553934238275</v>
      </c>
      <c r="W23" s="129">
        <f t="shared" si="0"/>
        <v>0.32619368853310343</v>
      </c>
    </row>
    <row r="24" spans="1:23" x14ac:dyDescent="0.25">
      <c r="A24" s="41" t="s">
        <v>1788</v>
      </c>
      <c r="B24" s="41" t="s">
        <v>1789</v>
      </c>
      <c r="C24" s="41" t="s">
        <v>1790</v>
      </c>
      <c r="D24" s="41" t="s">
        <v>1766</v>
      </c>
      <c r="E24" s="42" t="s">
        <v>337</v>
      </c>
      <c r="F24" s="43">
        <v>16919476.998</v>
      </c>
      <c r="G24" s="43">
        <v>608</v>
      </c>
      <c r="H24" s="43">
        <v>29</v>
      </c>
      <c r="I24" s="44">
        <v>6.2695499999999997</v>
      </c>
      <c r="J24" s="44">
        <v>5.7379199999999999</v>
      </c>
      <c r="K24" s="44">
        <v>5.46136</v>
      </c>
      <c r="L24" s="44">
        <v>1.5474300000000001</v>
      </c>
      <c r="M24" s="44">
        <v>6.9057222008949815</v>
      </c>
      <c r="N24" s="44">
        <v>2.3661774791495005</v>
      </c>
      <c r="O24" s="44">
        <v>-0.12862935434534165</v>
      </c>
      <c r="P24" s="44">
        <v>-0.73438000000000114</v>
      </c>
      <c r="Q24" s="43">
        <v>1</v>
      </c>
      <c r="R24" s="44">
        <v>0.1470862714494236</v>
      </c>
      <c r="S24" s="44">
        <v>0.8905494197300422</v>
      </c>
      <c r="T24" s="44">
        <v>-0.19010893825148997</v>
      </c>
      <c r="U24" s="44">
        <v>2.7353552502709331</v>
      </c>
      <c r="V24" s="44">
        <v>-0.28389110007007723</v>
      </c>
      <c r="W24" s="129" t="str">
        <f t="shared" si="0"/>
        <v>-</v>
      </c>
    </row>
    <row r="25" spans="1:23" x14ac:dyDescent="0.25">
      <c r="A25" s="41" t="s">
        <v>1763</v>
      </c>
      <c r="B25" s="41" t="s">
        <v>1764</v>
      </c>
      <c r="C25" s="41" t="s">
        <v>1765</v>
      </c>
      <c r="D25" s="41" t="s">
        <v>1766</v>
      </c>
      <c r="E25" s="42" t="s">
        <v>337</v>
      </c>
      <c r="F25" s="43">
        <v>35937100.998000003</v>
      </c>
      <c r="G25" s="43">
        <v>1281</v>
      </c>
      <c r="H25" s="43">
        <v>29</v>
      </c>
      <c r="I25" s="44">
        <v>4.7496400000000003</v>
      </c>
      <c r="J25" s="44">
        <v>5.46509</v>
      </c>
      <c r="K25" s="44">
        <v>7.8914900000000001</v>
      </c>
      <c r="L25" s="44">
        <v>1.35046</v>
      </c>
      <c r="M25" s="44">
        <v>7.2143144061235231</v>
      </c>
      <c r="N25" s="44">
        <v>1.9296937729218417</v>
      </c>
      <c r="O25" s="44">
        <v>2.1932618939040256E-3</v>
      </c>
      <c r="P25" s="44">
        <v>-0.48979999999999579</v>
      </c>
      <c r="Q25" s="43">
        <v>1</v>
      </c>
      <c r="R25" s="44">
        <v>0.36335416538256737</v>
      </c>
      <c r="S25" s="44">
        <v>0.81743533785479139</v>
      </c>
      <c r="T25" s="44">
        <v>-3.5320349017396946E-2</v>
      </c>
      <c r="U25" s="44">
        <v>3.2410528191097177</v>
      </c>
      <c r="V25" s="44">
        <v>3.9476919864611659E-3</v>
      </c>
      <c r="W25" s="129">
        <f t="shared" si="0"/>
        <v>2.1932618939040256E-3</v>
      </c>
    </row>
    <row r="26" spans="1:23" x14ac:dyDescent="0.25">
      <c r="A26" s="41" t="s">
        <v>1665</v>
      </c>
      <c r="B26" s="41" t="s">
        <v>1666</v>
      </c>
      <c r="C26" s="41" t="s">
        <v>1667</v>
      </c>
      <c r="D26" s="41" t="s">
        <v>865</v>
      </c>
      <c r="E26" s="42" t="s">
        <v>491</v>
      </c>
      <c r="F26" s="43">
        <v>362071440.00099999</v>
      </c>
      <c r="G26" s="43">
        <v>636</v>
      </c>
      <c r="H26" s="43">
        <v>90</v>
      </c>
      <c r="I26" s="44">
        <v>9.6957299999999993</v>
      </c>
      <c r="J26" s="44">
        <v>6.88124</v>
      </c>
      <c r="K26" s="44">
        <v>5.9459999999999997</v>
      </c>
      <c r="L26" s="44">
        <v>3.0711400000000002</v>
      </c>
      <c r="M26" s="44">
        <v>9.7040339192058447</v>
      </c>
      <c r="N26" s="44">
        <v>4.4308408431383377</v>
      </c>
      <c r="O26" s="44">
        <v>0.56286197703615193</v>
      </c>
      <c r="P26" s="44">
        <v>-1.3366800000000012</v>
      </c>
      <c r="Q26" s="43">
        <v>1</v>
      </c>
      <c r="R26" s="44">
        <v>0.13007943209491185</v>
      </c>
      <c r="S26" s="44">
        <v>0.9785772408509108</v>
      </c>
      <c r="T26" s="44">
        <v>-0.14833207335409049</v>
      </c>
      <c r="U26" s="44">
        <v>0.95599415153421252</v>
      </c>
      <c r="V26" s="44">
        <v>2.3262288289144228</v>
      </c>
      <c r="W26" s="129">
        <f t="shared" si="0"/>
        <v>0.56286197703615193</v>
      </c>
    </row>
    <row r="27" spans="1:23" x14ac:dyDescent="0.25">
      <c r="A27" s="41" t="s">
        <v>1697</v>
      </c>
      <c r="B27" s="41" t="s">
        <v>1698</v>
      </c>
      <c r="C27" s="41" t="s">
        <v>1699</v>
      </c>
      <c r="D27" s="41" t="s">
        <v>865</v>
      </c>
      <c r="E27" s="42" t="s">
        <v>491</v>
      </c>
      <c r="F27" s="43">
        <v>2012399288.9990001</v>
      </c>
      <c r="G27" s="43">
        <v>825</v>
      </c>
      <c r="H27" s="43">
        <v>60</v>
      </c>
      <c r="I27" s="44">
        <v>9.9201999999999995</v>
      </c>
      <c r="J27" s="44">
        <v>7.30267</v>
      </c>
      <c r="K27" s="44">
        <v>6.0102900000000004</v>
      </c>
      <c r="L27" s="44">
        <v>3.1734900000000001</v>
      </c>
      <c r="M27" s="44">
        <v>9.8867004763604669</v>
      </c>
      <c r="N27" s="44">
        <v>4.3629406883479289</v>
      </c>
      <c r="O27" s="44">
        <v>0.61348952123149891</v>
      </c>
      <c r="P27" s="44">
        <v>-1.4715499999999992</v>
      </c>
      <c r="Q27" s="43">
        <v>1</v>
      </c>
      <c r="R27" s="44">
        <v>0.11367473179429725</v>
      </c>
      <c r="S27" s="44">
        <v>0.97787651762325001</v>
      </c>
      <c r="T27" s="44">
        <v>-0.15103189039472853</v>
      </c>
      <c r="U27" s="44">
        <v>0.97943522346104672</v>
      </c>
      <c r="V27" s="44">
        <v>2.4966107124152481</v>
      </c>
      <c r="W27" s="129">
        <f t="shared" si="0"/>
        <v>0.61348952123149891</v>
      </c>
    </row>
    <row r="28" spans="1:23" x14ac:dyDescent="0.25">
      <c r="A28" s="41" t="s">
        <v>1782</v>
      </c>
      <c r="B28" s="41" t="s">
        <v>1783</v>
      </c>
      <c r="C28" s="41" t="s">
        <v>1784</v>
      </c>
      <c r="D28" s="41" t="s">
        <v>1281</v>
      </c>
      <c r="E28" s="42" t="s">
        <v>1012</v>
      </c>
      <c r="F28" s="43">
        <v>3486452.0010000002</v>
      </c>
      <c r="G28" s="43">
        <v>2705</v>
      </c>
      <c r="H28" s="43">
        <v>5</v>
      </c>
      <c r="I28" s="44">
        <v>1.0244800000000001</v>
      </c>
      <c r="J28" s="44">
        <v>5.8197200000000002</v>
      </c>
      <c r="K28" s="44">
        <v>9.1408299999999993</v>
      </c>
      <c r="L28" s="44">
        <v>0.91759000000000002</v>
      </c>
      <c r="M28" s="44">
        <v>6.117073587251376</v>
      </c>
      <c r="N28" s="44">
        <v>1.8513404416627943</v>
      </c>
      <c r="O28" s="44">
        <v>-0.5903876296632945</v>
      </c>
      <c r="P28" s="44">
        <v>-1.3595099999999971</v>
      </c>
      <c r="Q28" s="43">
        <v>1</v>
      </c>
      <c r="R28" s="44">
        <v>0.56538753131939423</v>
      </c>
      <c r="S28" s="44">
        <v>0.40544128570464244</v>
      </c>
      <c r="T28" s="44">
        <v>0.24420771239020664</v>
      </c>
      <c r="U28" s="44">
        <v>4.225023703357234</v>
      </c>
      <c r="V28" s="44">
        <v>-1.0195015933426865</v>
      </c>
      <c r="W28" s="129" t="str">
        <f t="shared" si="0"/>
        <v>-</v>
      </c>
    </row>
    <row r="29" spans="1:23" x14ac:dyDescent="0.25">
      <c r="A29" s="41" t="s">
        <v>1691</v>
      </c>
      <c r="B29" s="41" t="s">
        <v>1692</v>
      </c>
      <c r="C29" s="41" t="s">
        <v>1693</v>
      </c>
      <c r="D29" s="41" t="s">
        <v>402</v>
      </c>
      <c r="E29" s="42" t="s">
        <v>337</v>
      </c>
      <c r="F29" s="43">
        <v>26237564.002</v>
      </c>
      <c r="G29" s="43">
        <v>2104</v>
      </c>
      <c r="H29" s="43">
        <v>5</v>
      </c>
      <c r="I29" s="44">
        <v>7.5197500000000002</v>
      </c>
      <c r="J29" s="44">
        <v>4.6894099999999996</v>
      </c>
      <c r="K29" s="44">
        <v>5.7770799999999998</v>
      </c>
      <c r="L29" s="44">
        <v>3.40869</v>
      </c>
      <c r="M29" s="44">
        <v>8.0749122867248335</v>
      </c>
      <c r="N29" s="44">
        <v>3.648805422609537</v>
      </c>
      <c r="O29" s="44">
        <v>0.23701735342244099</v>
      </c>
      <c r="P29" s="44">
        <v>-1.3448800000000039</v>
      </c>
      <c r="Q29" s="43">
        <v>1</v>
      </c>
      <c r="R29" s="44">
        <v>0.11706608568153505</v>
      </c>
      <c r="S29" s="44">
        <v>0.91646779097541375</v>
      </c>
      <c r="T29" s="44">
        <v>-0.11654280574306751</v>
      </c>
      <c r="U29" s="44">
        <v>1.9401857489808989</v>
      </c>
      <c r="V29" s="44">
        <v>0.80666872706658399</v>
      </c>
      <c r="W29" s="129">
        <f t="shared" si="0"/>
        <v>0.23701735342244099</v>
      </c>
    </row>
    <row r="30" spans="1:23" x14ac:dyDescent="0.25">
      <c r="A30" s="41" t="s">
        <v>1767</v>
      </c>
      <c r="B30" s="41" t="s">
        <v>1768</v>
      </c>
      <c r="C30" s="41" t="s">
        <v>1769</v>
      </c>
      <c r="D30" s="41" t="s">
        <v>1345</v>
      </c>
      <c r="E30" s="42" t="s">
        <v>302</v>
      </c>
      <c r="F30" s="43">
        <v>9525957.9979999997</v>
      </c>
      <c r="G30" s="43">
        <v>388</v>
      </c>
      <c r="H30" s="43">
        <v>30</v>
      </c>
      <c r="I30" s="44">
        <v>1.33744</v>
      </c>
      <c r="J30" s="44">
        <v>6.7068000000000003</v>
      </c>
      <c r="K30" s="44">
        <v>9.9090799999999994</v>
      </c>
      <c r="L30" s="44">
        <v>-3.5530499999999998</v>
      </c>
      <c r="M30" s="44">
        <v>4.6675576340505787</v>
      </c>
      <c r="N30" s="44">
        <v>3.0676405103502438</v>
      </c>
      <c r="O30" s="44">
        <v>-0.82882086074798955</v>
      </c>
      <c r="P30" s="44">
        <v>-4.8222951504309997</v>
      </c>
      <c r="Q30" s="43">
        <v>2</v>
      </c>
      <c r="R30" s="44">
        <v>0.48791714469295916</v>
      </c>
      <c r="S30" s="44">
        <v>5.6202098520535849E-2</v>
      </c>
      <c r="T30" s="44">
        <v>-5.9142931295228261E-2</v>
      </c>
      <c r="U30" s="44">
        <v>5.4017172967209488</v>
      </c>
      <c r="V30" s="44">
        <v>-2.3715348397010061</v>
      </c>
      <c r="W30" s="129" t="str">
        <f t="shared" si="0"/>
        <v>-</v>
      </c>
    </row>
    <row r="31" spans="1:23" x14ac:dyDescent="0.25">
      <c r="A31" s="41" t="s">
        <v>1687</v>
      </c>
      <c r="B31" s="41" t="s">
        <v>1688</v>
      </c>
      <c r="C31" s="41" t="s">
        <v>1689</v>
      </c>
      <c r="D31" s="41" t="s">
        <v>1690</v>
      </c>
      <c r="E31" s="42" t="s">
        <v>302</v>
      </c>
      <c r="F31" s="43">
        <v>47422960.998999998</v>
      </c>
      <c r="G31" s="43">
        <v>676</v>
      </c>
      <c r="H31" s="43">
        <v>20</v>
      </c>
      <c r="I31" s="44">
        <v>0.83957999999999999</v>
      </c>
      <c r="J31" s="44">
        <v>7.06541</v>
      </c>
      <c r="K31" s="44">
        <v>11.582739999999999</v>
      </c>
      <c r="L31" s="44">
        <v>1.73986</v>
      </c>
      <c r="M31" s="44">
        <v>7.4571646351698107</v>
      </c>
      <c r="N31" s="44">
        <v>1.5756413641640541</v>
      </c>
      <c r="O31" s="44">
        <v>0.15681395429500472</v>
      </c>
      <c r="P31" s="44">
        <v>-0.77785999999999689</v>
      </c>
      <c r="Q31" s="43">
        <v>1</v>
      </c>
      <c r="R31" s="44">
        <v>0.59700951971607774</v>
      </c>
      <c r="S31" s="44">
        <v>2.4373209198858405E-2</v>
      </c>
      <c r="T31" s="44">
        <v>0.41877464722682151</v>
      </c>
      <c r="U31" s="44">
        <v>4.8465950169974761</v>
      </c>
      <c r="V31" s="44">
        <v>0.23046578089143122</v>
      </c>
      <c r="W31" s="129">
        <f t="shared" si="0"/>
        <v>0.15681395429500472</v>
      </c>
    </row>
    <row r="32" spans="1:23" x14ac:dyDescent="0.25">
      <c r="A32" s="41" t="s">
        <v>1736</v>
      </c>
      <c r="B32" s="41" t="s">
        <v>1737</v>
      </c>
      <c r="C32" s="41" t="s">
        <v>1738</v>
      </c>
      <c r="D32" s="41" t="s">
        <v>1690</v>
      </c>
      <c r="E32" s="42" t="s">
        <v>302</v>
      </c>
      <c r="F32" s="43">
        <v>50340490.998999998</v>
      </c>
      <c r="G32" s="43">
        <v>3226</v>
      </c>
      <c r="H32" s="43">
        <v>4</v>
      </c>
      <c r="I32" s="44">
        <v>0.77417999999999998</v>
      </c>
      <c r="J32" s="44">
        <v>7.3268899999999997</v>
      </c>
      <c r="K32" s="44">
        <v>11.48043</v>
      </c>
      <c r="L32" s="44">
        <v>1.74827</v>
      </c>
      <c r="M32" s="44">
        <v>7.5241398213242716</v>
      </c>
      <c r="N32" s="44">
        <v>1.5500664709642675</v>
      </c>
      <c r="O32" s="44">
        <v>0.20260920734865798</v>
      </c>
      <c r="P32" s="44">
        <v>-0.68624000000000462</v>
      </c>
      <c r="Q32" s="43">
        <v>1</v>
      </c>
      <c r="R32" s="44">
        <v>0.59280330707815454</v>
      </c>
      <c r="S32" s="44">
        <v>-2.4603777339432965E-2</v>
      </c>
      <c r="T32" s="44">
        <v>0.406842315954145</v>
      </c>
      <c r="U32" s="44">
        <v>4.9109134070065004</v>
      </c>
      <c r="V32" s="44">
        <v>0.29293675829731303</v>
      </c>
      <c r="W32" s="129">
        <f t="shared" si="0"/>
        <v>0.20260920734865798</v>
      </c>
    </row>
    <row r="33" spans="1:23" x14ac:dyDescent="0.25">
      <c r="A33" s="41" t="s">
        <v>1785</v>
      </c>
      <c r="B33" s="41" t="s">
        <v>1786</v>
      </c>
      <c r="C33" s="41" t="s">
        <v>1787</v>
      </c>
      <c r="D33" s="41" t="s">
        <v>325</v>
      </c>
      <c r="E33" s="42" t="s">
        <v>326</v>
      </c>
      <c r="F33" s="43">
        <v>98528289.001000002</v>
      </c>
      <c r="G33" s="43">
        <v>706</v>
      </c>
      <c r="H33" s="43">
        <v>60</v>
      </c>
      <c r="I33" s="44">
        <v>7.6672399999999996</v>
      </c>
      <c r="J33" s="44">
        <v>4.1646200000000002</v>
      </c>
      <c r="K33" s="44">
        <v>4.5970199999999997</v>
      </c>
      <c r="L33" s="44">
        <v>4.56839</v>
      </c>
      <c r="M33" s="44">
        <v>7.8380356689198738</v>
      </c>
      <c r="N33" s="44">
        <v>3.6620091130992432</v>
      </c>
      <c r="O33" s="44">
        <v>0.17147788747143569</v>
      </c>
      <c r="P33" s="44">
        <v>-1.2724100000000016</v>
      </c>
      <c r="Q33" s="43">
        <v>1</v>
      </c>
      <c r="R33" s="44">
        <v>2.3098853947279445E-2</v>
      </c>
      <c r="S33" s="44">
        <v>0.96533147315599388</v>
      </c>
      <c r="T33" s="44">
        <v>-9.2017420784911569E-2</v>
      </c>
      <c r="U33" s="44">
        <v>1.4473839198311256</v>
      </c>
      <c r="V33" s="44">
        <v>0.58572251267685616</v>
      </c>
      <c r="W33" s="129">
        <f t="shared" si="0"/>
        <v>0.17147788747143569</v>
      </c>
    </row>
    <row r="34" spans="1:23" x14ac:dyDescent="0.25">
      <c r="A34" s="41" t="s">
        <v>1739</v>
      </c>
      <c r="B34" s="41" t="s">
        <v>1740</v>
      </c>
      <c r="C34" s="41" t="s">
        <v>1741</v>
      </c>
      <c r="D34" s="41" t="s">
        <v>325</v>
      </c>
      <c r="E34" s="42" t="s">
        <v>326</v>
      </c>
      <c r="F34" s="43">
        <v>38406890.001000002</v>
      </c>
      <c r="G34" s="43">
        <v>677</v>
      </c>
      <c r="H34" s="43">
        <v>45</v>
      </c>
      <c r="I34" s="44">
        <v>8.0706799999999994</v>
      </c>
      <c r="J34" s="44">
        <v>4.2397</v>
      </c>
      <c r="K34" s="44">
        <v>4.4680999999999997</v>
      </c>
      <c r="L34" s="44">
        <v>4.05443</v>
      </c>
      <c r="M34" s="44">
        <v>7.6520364634105942</v>
      </c>
      <c r="N34" s="44">
        <v>3.6874522729644204</v>
      </c>
      <c r="O34" s="44">
        <v>0.11985358681017666</v>
      </c>
      <c r="P34" s="44">
        <v>-1.3123600000000013</v>
      </c>
      <c r="Q34" s="43">
        <v>1</v>
      </c>
      <c r="R34" s="44">
        <v>3.2060340704944845E-2</v>
      </c>
      <c r="S34" s="44">
        <v>0.97321492932600395</v>
      </c>
      <c r="T34" s="44">
        <v>-0.1257944519669503</v>
      </c>
      <c r="U34" s="44">
        <v>1.3364735112148864</v>
      </c>
      <c r="V34" s="44">
        <v>0.4122321077665303</v>
      </c>
      <c r="W34" s="129">
        <f t="shared" si="0"/>
        <v>0.11985358681017666</v>
      </c>
    </row>
    <row r="35" spans="1:23" x14ac:dyDescent="0.25">
      <c r="A35" s="41" t="s">
        <v>1727</v>
      </c>
      <c r="B35" s="41" t="s">
        <v>1728</v>
      </c>
      <c r="C35" s="41" t="s">
        <v>1729</v>
      </c>
      <c r="D35" s="41" t="s">
        <v>325</v>
      </c>
      <c r="E35" s="42" t="s">
        <v>326</v>
      </c>
      <c r="F35" s="43">
        <v>75780585.001000002</v>
      </c>
      <c r="G35" s="43">
        <v>671</v>
      </c>
      <c r="H35" s="43" t="s">
        <v>4613</v>
      </c>
      <c r="I35" s="44">
        <v>8.3630300000000002</v>
      </c>
      <c r="J35" s="44">
        <v>4.5419200000000002</v>
      </c>
      <c r="K35" s="44">
        <v>4.7333100000000004</v>
      </c>
      <c r="L35" s="44">
        <v>4.1307700000000001</v>
      </c>
      <c r="M35" s="44">
        <v>7.9427221836083195</v>
      </c>
      <c r="N35" s="44">
        <v>3.6994733046385577</v>
      </c>
      <c r="O35" s="44">
        <v>0.19803902906536297</v>
      </c>
      <c r="P35" s="44">
        <v>-1.3112400000000024</v>
      </c>
      <c r="Q35" s="43">
        <v>1</v>
      </c>
      <c r="R35" s="44">
        <v>3.2054262413215996E-2</v>
      </c>
      <c r="S35" s="44">
        <v>0.97342793788306425</v>
      </c>
      <c r="T35" s="44">
        <v>-0.12603641661064877</v>
      </c>
      <c r="U35" s="44">
        <v>1.3264736381377074</v>
      </c>
      <c r="V35" s="44">
        <v>0.68336865999356622</v>
      </c>
      <c r="W35" s="129">
        <f t="shared" si="0"/>
        <v>0.19803902906536297</v>
      </c>
    </row>
    <row r="36" spans="1:23" x14ac:dyDescent="0.25">
      <c r="A36" s="41" t="s">
        <v>1776</v>
      </c>
      <c r="B36" s="41" t="s">
        <v>1777</v>
      </c>
      <c r="C36" s="41" t="s">
        <v>1778</v>
      </c>
      <c r="D36" s="41" t="s">
        <v>325</v>
      </c>
      <c r="E36" s="42" t="s">
        <v>326</v>
      </c>
      <c r="F36" s="43">
        <v>42239918.001999997</v>
      </c>
      <c r="G36" s="43">
        <v>396</v>
      </c>
      <c r="H36" s="43">
        <v>45</v>
      </c>
      <c r="I36" s="44">
        <v>9.4059399999999993</v>
      </c>
      <c r="J36" s="44">
        <v>5.2299100000000003</v>
      </c>
      <c r="K36" s="44">
        <v>4.7174699999999996</v>
      </c>
      <c r="L36" s="44">
        <v>4.1117999999999997</v>
      </c>
      <c r="M36" s="44">
        <v>8.7036117839841545</v>
      </c>
      <c r="N36" s="44">
        <v>4.0130571509805577</v>
      </c>
      <c r="O36" s="44">
        <v>0.37216756340356449</v>
      </c>
      <c r="P36" s="44">
        <v>-1.3145500000000032</v>
      </c>
      <c r="Q36" s="43">
        <v>1</v>
      </c>
      <c r="R36" s="44">
        <v>1.9790533976711246E-2</v>
      </c>
      <c r="S36" s="44">
        <v>0.98169244969573266</v>
      </c>
      <c r="T36" s="44">
        <v>-0.1619940958495836</v>
      </c>
      <c r="U36" s="44">
        <v>1.0246001747803872</v>
      </c>
      <c r="V36" s="44">
        <v>1.3930869864767992</v>
      </c>
      <c r="W36" s="129">
        <f t="shared" si="0"/>
        <v>0.37216756340356449</v>
      </c>
    </row>
    <row r="37" spans="1:23" x14ac:dyDescent="0.25">
      <c r="A37" s="41" t="s">
        <v>1724</v>
      </c>
      <c r="B37" s="41" t="s">
        <v>1725</v>
      </c>
      <c r="C37" s="41" t="s">
        <v>1726</v>
      </c>
      <c r="D37" s="41" t="s">
        <v>325</v>
      </c>
      <c r="E37" s="42" t="s">
        <v>326</v>
      </c>
      <c r="F37" s="43">
        <v>151912244.00099999</v>
      </c>
      <c r="G37" s="43">
        <v>208</v>
      </c>
      <c r="H37" s="43">
        <v>45</v>
      </c>
      <c r="I37" s="44">
        <v>8.7735900000000004</v>
      </c>
      <c r="J37" s="44">
        <v>4.92821</v>
      </c>
      <c r="K37" s="44">
        <v>5.1335300000000004</v>
      </c>
      <c r="L37" s="44">
        <v>4.27773</v>
      </c>
      <c r="M37" s="44">
        <v>8.3558791517085673</v>
      </c>
      <c r="N37" s="44">
        <v>3.7028599052330962</v>
      </c>
      <c r="O37" s="44">
        <v>0.30943570611050952</v>
      </c>
      <c r="P37" s="44">
        <v>-1.2820100000000001</v>
      </c>
      <c r="Q37" s="43">
        <v>1</v>
      </c>
      <c r="R37" s="44">
        <v>3.2193185540178609E-2</v>
      </c>
      <c r="S37" s="44">
        <v>0.97338809489061573</v>
      </c>
      <c r="T37" s="44">
        <v>-0.1248124209969802</v>
      </c>
      <c r="U37" s="44">
        <v>1.3249496949056125</v>
      </c>
      <c r="V37" s="44">
        <v>1.0687400355914978</v>
      </c>
      <c r="W37" s="129">
        <f t="shared" si="0"/>
        <v>0.30943570611050952</v>
      </c>
    </row>
    <row r="38" spans="1:23" x14ac:dyDescent="0.25">
      <c r="A38" s="41" t="s">
        <v>1751</v>
      </c>
      <c r="B38" s="41" t="s">
        <v>1752</v>
      </c>
      <c r="C38" s="41" t="s">
        <v>1753</v>
      </c>
      <c r="D38" s="41" t="s">
        <v>62</v>
      </c>
      <c r="E38" s="42" t="s">
        <v>122</v>
      </c>
      <c r="F38" s="43">
        <v>1232949034.0020001</v>
      </c>
      <c r="G38" s="43">
        <v>10981</v>
      </c>
      <c r="H38" s="43">
        <v>29</v>
      </c>
      <c r="I38" s="44">
        <v>2.0939899999999998</v>
      </c>
      <c r="J38" s="44">
        <v>8.5098000000000003</v>
      </c>
      <c r="K38" s="44">
        <v>10.70966</v>
      </c>
      <c r="L38" s="44">
        <v>0.66400999999999999</v>
      </c>
      <c r="M38" s="44">
        <v>7.723663047586693</v>
      </c>
      <c r="N38" s="44">
        <v>1.9014964914784251</v>
      </c>
      <c r="O38" s="44">
        <v>0.27009303860608802</v>
      </c>
      <c r="P38" s="44">
        <v>-1.1920700000000006</v>
      </c>
      <c r="Q38" s="43">
        <v>1</v>
      </c>
      <c r="R38" s="44">
        <v>0.36611036586044687</v>
      </c>
      <c r="S38" s="44">
        <v>-4.9284773478787874E-2</v>
      </c>
      <c r="T38" s="44">
        <v>0.12449004676585745</v>
      </c>
      <c r="U38" s="44">
        <v>5.0836795269770594</v>
      </c>
      <c r="V38" s="44">
        <v>0.47904166782370972</v>
      </c>
      <c r="W38" s="129">
        <f t="shared" si="0"/>
        <v>0.27009303860608802</v>
      </c>
    </row>
    <row r="39" spans="1:23" x14ac:dyDescent="0.25">
      <c r="A39" s="41" t="s">
        <v>1748</v>
      </c>
      <c r="B39" s="41" t="s">
        <v>1749</v>
      </c>
      <c r="C39" s="41" t="s">
        <v>1750</v>
      </c>
      <c r="D39" s="41" t="s">
        <v>62</v>
      </c>
      <c r="E39" s="42" t="s">
        <v>63</v>
      </c>
      <c r="F39" s="43">
        <v>313961244.00099999</v>
      </c>
      <c r="G39" s="43">
        <v>3209</v>
      </c>
      <c r="H39" s="43">
        <v>29</v>
      </c>
      <c r="I39" s="44">
        <v>8.8273600000000005</v>
      </c>
      <c r="J39" s="44">
        <v>5.4186899999999998</v>
      </c>
      <c r="K39" s="44">
        <v>4.5367199999999999</v>
      </c>
      <c r="L39" s="44">
        <v>1.77233</v>
      </c>
      <c r="M39" s="44">
        <v>8.2204878223575797</v>
      </c>
      <c r="N39" s="44">
        <v>4.0963856573251309</v>
      </c>
      <c r="O39" s="44">
        <v>0.24665786490251687</v>
      </c>
      <c r="P39" s="44">
        <v>-1.4695400000000025</v>
      </c>
      <c r="Q39" s="43">
        <v>1</v>
      </c>
      <c r="R39" s="44">
        <v>7.9293738988106391E-2</v>
      </c>
      <c r="S39" s="44">
        <v>0.97841433389860133</v>
      </c>
      <c r="T39" s="44">
        <v>-0.19232258971640759</v>
      </c>
      <c r="U39" s="44">
        <v>1.0457124968975071</v>
      </c>
      <c r="V39" s="44">
        <v>0.94245403084145529</v>
      </c>
      <c r="W39" s="129">
        <f t="shared" si="0"/>
        <v>0.24665786490251687</v>
      </c>
    </row>
    <row r="40" spans="1:23" x14ac:dyDescent="0.25">
      <c r="A40" s="41" t="s">
        <v>1718</v>
      </c>
      <c r="B40" s="41" t="s">
        <v>1719</v>
      </c>
      <c r="C40" s="41" t="s">
        <v>1720</v>
      </c>
      <c r="D40" s="41" t="s">
        <v>683</v>
      </c>
      <c r="E40" s="42" t="s">
        <v>302</v>
      </c>
      <c r="F40" s="43">
        <v>375355609.99900001</v>
      </c>
      <c r="G40" s="43">
        <v>8760</v>
      </c>
      <c r="H40" s="43">
        <v>30</v>
      </c>
      <c r="I40" s="44">
        <v>3.6074700000000002</v>
      </c>
      <c r="J40" s="44">
        <v>8.8547100000000007</v>
      </c>
      <c r="K40" s="44">
        <v>11.37323</v>
      </c>
      <c r="L40" s="44">
        <v>1.3269599999999999</v>
      </c>
      <c r="M40" s="44">
        <v>8.2190713401200988</v>
      </c>
      <c r="N40" s="44">
        <v>1.5500357372347136</v>
      </c>
      <c r="O40" s="44">
        <v>0.65094580310495331</v>
      </c>
      <c r="P40" s="44">
        <v>-1.0619099999999992</v>
      </c>
      <c r="Q40" s="43">
        <v>1</v>
      </c>
      <c r="R40" s="44">
        <v>0.59888400898095373</v>
      </c>
      <c r="S40" s="44">
        <v>0.15592547714387661</v>
      </c>
      <c r="T40" s="44">
        <v>0.23720074349551851</v>
      </c>
      <c r="U40" s="44">
        <v>4.6400768445570266</v>
      </c>
      <c r="V40" s="44">
        <v>0.94113280973053826</v>
      </c>
      <c r="W40" s="129">
        <f t="shared" si="0"/>
        <v>0.65094580310495331</v>
      </c>
    </row>
    <row r="41" spans="1:23" x14ac:dyDescent="0.25">
      <c r="A41" s="41" t="s">
        <v>1681</v>
      </c>
      <c r="B41" s="41" t="s">
        <v>1682</v>
      </c>
      <c r="C41" s="41" t="s">
        <v>1683</v>
      </c>
      <c r="D41" s="41" t="s">
        <v>223</v>
      </c>
      <c r="E41" s="42" t="s">
        <v>224</v>
      </c>
      <c r="F41" s="43">
        <v>47022911</v>
      </c>
      <c r="G41" s="43">
        <v>1248</v>
      </c>
      <c r="H41" s="43">
        <v>45</v>
      </c>
      <c r="I41" s="44">
        <v>7.8026400000000002</v>
      </c>
      <c r="J41" s="44">
        <v>6.4072300000000002</v>
      </c>
      <c r="K41" s="44">
        <v>6.1220400000000001</v>
      </c>
      <c r="L41" s="44">
        <v>3.9790100000000002</v>
      </c>
      <c r="M41" s="44">
        <v>9.1009679727897428</v>
      </c>
      <c r="N41" s="44">
        <v>2.8695960014633219</v>
      </c>
      <c r="O41" s="44">
        <v>0.65893801410408803</v>
      </c>
      <c r="P41" s="44">
        <v>-0.99873999999999796</v>
      </c>
      <c r="Q41" s="43">
        <v>1</v>
      </c>
      <c r="R41" s="44">
        <v>-3.53447936921268E-2</v>
      </c>
      <c r="S41" s="44">
        <v>0.93413993975691023</v>
      </c>
      <c r="T41" s="44">
        <v>-0.14884883200702576</v>
      </c>
      <c r="U41" s="44">
        <v>2.1948842827497543</v>
      </c>
      <c r="V41" s="44">
        <v>1.7637202152626319</v>
      </c>
      <c r="W41" s="129">
        <f t="shared" si="0"/>
        <v>0.65893801410408803</v>
      </c>
    </row>
    <row r="42" spans="1:23" x14ac:dyDescent="0.25">
      <c r="A42" s="41" t="s">
        <v>1721</v>
      </c>
      <c r="B42" s="41" t="s">
        <v>1722</v>
      </c>
      <c r="C42" s="41" t="s">
        <v>1723</v>
      </c>
      <c r="D42" s="41" t="s">
        <v>917</v>
      </c>
      <c r="E42" s="42" t="s">
        <v>302</v>
      </c>
      <c r="F42" s="43">
        <v>99015611.001000002</v>
      </c>
      <c r="G42" s="43">
        <v>1692</v>
      </c>
      <c r="H42" s="43">
        <v>60</v>
      </c>
      <c r="I42" s="44">
        <v>2.5638700000000001</v>
      </c>
      <c r="J42" s="44">
        <v>7.8164100000000003</v>
      </c>
      <c r="K42" s="44">
        <v>11.335319999999999</v>
      </c>
      <c r="L42" s="44">
        <v>0.48250999999999999</v>
      </c>
      <c r="M42" s="44">
        <v>7.5645145869503772</v>
      </c>
      <c r="N42" s="44">
        <v>1.4901018286313439</v>
      </c>
      <c r="O42" s="44">
        <v>0.23785790865813047</v>
      </c>
      <c r="P42" s="44">
        <v>-1.1134218674080043</v>
      </c>
      <c r="Q42" s="43">
        <v>2</v>
      </c>
      <c r="R42" s="44">
        <v>0.69537729524048975</v>
      </c>
      <c r="S42" s="44">
        <v>4.0254238111443019E-2</v>
      </c>
      <c r="T42" s="44">
        <v>0.23895267383878344</v>
      </c>
      <c r="U42" s="44">
        <v>4.7987253768882656</v>
      </c>
      <c r="V42" s="44">
        <v>0.33059624408628974</v>
      </c>
      <c r="W42" s="129">
        <f t="shared" si="0"/>
        <v>0.23785790865813047</v>
      </c>
    </row>
    <row r="43" spans="1:23" x14ac:dyDescent="0.25">
      <c r="A43" s="41" t="s">
        <v>1674</v>
      </c>
      <c r="B43" s="41" t="s">
        <v>1675</v>
      </c>
      <c r="C43" s="41" t="s">
        <v>1676</v>
      </c>
      <c r="D43" s="41" t="s">
        <v>917</v>
      </c>
      <c r="E43" s="42" t="s">
        <v>302</v>
      </c>
      <c r="F43" s="43">
        <v>459350320</v>
      </c>
      <c r="G43" s="43">
        <v>12474</v>
      </c>
      <c r="H43" s="43">
        <v>30</v>
      </c>
      <c r="I43" s="44">
        <v>7.6865500000000004</v>
      </c>
      <c r="J43" s="44">
        <v>5.1013000000000002</v>
      </c>
      <c r="K43" s="44">
        <v>6.0071300000000001</v>
      </c>
      <c r="L43" s="44">
        <v>1.8089299999999999</v>
      </c>
      <c r="M43" s="44">
        <v>7.5638933288375787</v>
      </c>
      <c r="N43" s="44">
        <v>3.6141173244406302</v>
      </c>
      <c r="O43" s="44">
        <v>9.7897000780922228E-2</v>
      </c>
      <c r="P43" s="44">
        <v>-2.1854136655424683</v>
      </c>
      <c r="Q43" s="43">
        <v>4</v>
      </c>
      <c r="R43" s="44">
        <v>0.21249107553230484</v>
      </c>
      <c r="S43" s="44">
        <v>0.96802016460746654</v>
      </c>
      <c r="T43" s="44">
        <v>-0.13695790454829559</v>
      </c>
      <c r="U43" s="44">
        <v>1.4436005275233565</v>
      </c>
      <c r="V43" s="44">
        <v>0.33001676676405189</v>
      </c>
      <c r="W43" s="129">
        <f t="shared" si="0"/>
        <v>9.7897000780922228E-2</v>
      </c>
    </row>
    <row r="44" spans="1:23" x14ac:dyDescent="0.25">
      <c r="A44" s="41" t="s">
        <v>1779</v>
      </c>
      <c r="B44" s="41" t="s">
        <v>1780</v>
      </c>
      <c r="C44" s="41" t="s">
        <v>1781</v>
      </c>
      <c r="D44" s="41" t="s">
        <v>465</v>
      </c>
      <c r="E44" s="42" t="s">
        <v>302</v>
      </c>
      <c r="F44" s="43">
        <v>48202211.998999998</v>
      </c>
      <c r="G44" s="43">
        <v>1130</v>
      </c>
      <c r="H44" s="43">
        <v>30</v>
      </c>
      <c r="I44" s="44">
        <v>2.6199599999999998</v>
      </c>
      <c r="J44" s="44">
        <v>6.6514100000000003</v>
      </c>
      <c r="K44" s="44">
        <v>8.8889499999999995</v>
      </c>
      <c r="L44" s="44">
        <v>1.6540299999999999</v>
      </c>
      <c r="M44" s="44">
        <v>6.6554757917911544</v>
      </c>
      <c r="N44" s="44">
        <v>1.8119942505206799</v>
      </c>
      <c r="O44" s="44">
        <v>-0.30607508293911428</v>
      </c>
      <c r="P44" s="44">
        <v>-0.39523999999999671</v>
      </c>
      <c r="Q44" s="43">
        <v>1</v>
      </c>
      <c r="R44" s="44">
        <v>0.40920043818812857</v>
      </c>
      <c r="S44" s="44">
        <v>0.5911080035997569</v>
      </c>
      <c r="T44" s="44">
        <v>0.20774462517621586</v>
      </c>
      <c r="U44" s="44">
        <v>3.839829974799355</v>
      </c>
      <c r="V44" s="44">
        <v>-0.51730796184593641</v>
      </c>
      <c r="W44" s="129" t="str">
        <f t="shared" si="0"/>
        <v>-</v>
      </c>
    </row>
  </sheetData>
  <sortState ref="A2:V44">
    <sortCondition ref="A2:A44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workbookViewId="0">
      <pane xSplit="1" ySplit="1" topLeftCell="B68" activePane="bottomRight" state="frozen"/>
      <selection activeCell="B2" sqref="B2"/>
      <selection pane="topRight" activeCell="B2" sqref="B2"/>
      <selection pane="bottomLeft" activeCell="B2" sqref="B2"/>
      <selection pane="bottomRight" activeCell="B81" sqref="B81"/>
    </sheetView>
  </sheetViews>
  <sheetFormatPr defaultRowHeight="15" x14ac:dyDescent="0.25"/>
  <cols>
    <col min="1" max="1" width="42.85546875" bestFit="1" customWidth="1"/>
    <col min="2" max="2" width="120.42578125" bestFit="1" customWidth="1"/>
    <col min="3" max="3" width="20.5703125" bestFit="1" customWidth="1"/>
    <col min="4" max="4" width="61.85546875" bestFit="1" customWidth="1"/>
    <col min="5" max="5" width="54.5703125" bestFit="1" customWidth="1"/>
    <col min="6" max="6" width="15.85546875" bestFit="1" customWidth="1"/>
    <col min="7" max="7" width="8.5703125" bestFit="1" customWidth="1"/>
    <col min="8" max="10" width="8.7109375" bestFit="1" customWidth="1"/>
    <col min="11" max="11" width="8.28515625" bestFit="1" customWidth="1"/>
    <col min="22" max="22" width="12" bestFit="1" customWidth="1"/>
  </cols>
  <sheetData>
    <row r="1" spans="1:22" ht="165.75" x14ac:dyDescent="0.25">
      <c r="A1" s="53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55" t="s">
        <v>5</v>
      </c>
      <c r="G1" s="55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507</v>
      </c>
      <c r="O1" s="56" t="s">
        <v>14</v>
      </c>
      <c r="P1" s="56" t="s">
        <v>15</v>
      </c>
      <c r="Q1" s="56" t="s">
        <v>16</v>
      </c>
      <c r="R1" s="56" t="s">
        <v>1797</v>
      </c>
      <c r="S1" s="56" t="s">
        <v>1798</v>
      </c>
      <c r="T1" s="56" t="s">
        <v>18</v>
      </c>
      <c r="U1" s="56" t="s">
        <v>19</v>
      </c>
    </row>
    <row r="2" spans="1:22" x14ac:dyDescent="0.25">
      <c r="A2" s="49" t="s">
        <v>2037</v>
      </c>
      <c r="B2" s="49" t="s">
        <v>2038</v>
      </c>
      <c r="C2" s="49" t="s">
        <v>2039</v>
      </c>
      <c r="D2" s="49" t="s">
        <v>2040</v>
      </c>
      <c r="E2" s="50" t="s">
        <v>554</v>
      </c>
      <c r="F2" s="51">
        <v>90923198.998999998</v>
      </c>
      <c r="G2" s="51">
        <v>1374</v>
      </c>
      <c r="H2" s="52">
        <v>10.852830000000001</v>
      </c>
      <c r="I2" s="52">
        <v>6.38896</v>
      </c>
      <c r="J2" s="52">
        <v>12.74178</v>
      </c>
      <c r="K2" s="52">
        <v>2.49709</v>
      </c>
      <c r="L2" s="52">
        <v>7.8989442686546285</v>
      </c>
      <c r="M2" s="52">
        <v>1.7237963343625904</v>
      </c>
      <c r="N2" s="52">
        <v>0.39961924307309765</v>
      </c>
      <c r="O2" s="52">
        <v>-0.396759999999996</v>
      </c>
      <c r="P2" s="52">
        <v>1</v>
      </c>
      <c r="Q2" s="52">
        <v>0.40692993668590494</v>
      </c>
      <c r="R2" s="52">
        <v>-4.7158474250593101E-2</v>
      </c>
      <c r="S2" s="52">
        <v>0.23640891020997357</v>
      </c>
      <c r="T2" s="52">
        <v>1.6985283351248233</v>
      </c>
      <c r="U2" s="52">
        <v>0.64253489314680667</v>
      </c>
      <c r="V2" s="129">
        <f>IF(N2&lt;0,"-",N2)</f>
        <v>0.39961924307309765</v>
      </c>
    </row>
    <row r="3" spans="1:22" x14ac:dyDescent="0.25">
      <c r="A3" s="49" t="s">
        <v>2034</v>
      </c>
      <c r="B3" s="49" t="s">
        <v>2035</v>
      </c>
      <c r="C3" s="49" t="s">
        <v>2036</v>
      </c>
      <c r="D3" s="49" t="s">
        <v>2021</v>
      </c>
      <c r="E3" s="50" t="s">
        <v>302</v>
      </c>
      <c r="F3" s="51">
        <v>558012839.99899995</v>
      </c>
      <c r="G3" s="51">
        <v>966</v>
      </c>
      <c r="H3" s="52">
        <v>2.1297999999999999</v>
      </c>
      <c r="I3" s="52">
        <v>4.62094</v>
      </c>
      <c r="J3" s="52">
        <v>11.032539999999999</v>
      </c>
      <c r="K3" s="52">
        <v>3.3250000000000002</v>
      </c>
      <c r="L3" s="52">
        <v>6.6309462853740841</v>
      </c>
      <c r="M3" s="52">
        <v>2.0499931810959757</v>
      </c>
      <c r="N3" s="52">
        <v>-0.28250620649419217</v>
      </c>
      <c r="O3" s="52">
        <v>-0.67973000000000061</v>
      </c>
      <c r="P3" s="52">
        <v>1</v>
      </c>
      <c r="Q3" s="52">
        <v>0.62007755668992892</v>
      </c>
      <c r="R3" s="52">
        <v>0.40756023573762784</v>
      </c>
      <c r="S3" s="52">
        <v>-0.2058422202229323</v>
      </c>
      <c r="T3" s="52">
        <v>1.6097042935313719</v>
      </c>
      <c r="U3" s="52">
        <v>-0.54018781226731205</v>
      </c>
      <c r="V3" s="129" t="str">
        <f t="shared" ref="V3:V66" si="0">IF(N3&lt;0,"-",N3)</f>
        <v>-</v>
      </c>
    </row>
    <row r="4" spans="1:22" x14ac:dyDescent="0.25">
      <c r="A4" s="49" t="s">
        <v>2018</v>
      </c>
      <c r="B4" s="49" t="s">
        <v>2019</v>
      </c>
      <c r="C4" s="49" t="s">
        <v>2020</v>
      </c>
      <c r="D4" s="49" t="s">
        <v>2021</v>
      </c>
      <c r="E4" s="50" t="s">
        <v>302</v>
      </c>
      <c r="F4" s="51">
        <v>2171531678.9980001</v>
      </c>
      <c r="G4" s="51">
        <v>14269</v>
      </c>
      <c r="H4" s="52">
        <v>2.4888400000000002</v>
      </c>
      <c r="I4" s="52">
        <v>5.8146899999999997</v>
      </c>
      <c r="J4" s="52">
        <v>16.584599999999998</v>
      </c>
      <c r="K4" s="52">
        <v>2.60303</v>
      </c>
      <c r="L4" s="52">
        <v>9.0739447283899608</v>
      </c>
      <c r="M4" s="52">
        <v>2.8116149144426217</v>
      </c>
      <c r="N4" s="52">
        <v>0.66291533613342835</v>
      </c>
      <c r="O4" s="52">
        <v>-0.91568919962399242</v>
      </c>
      <c r="P4" s="52">
        <v>2</v>
      </c>
      <c r="Q4" s="52">
        <v>0.49934951258103882</v>
      </c>
      <c r="R4" s="52">
        <v>0.41371590468977848</v>
      </c>
      <c r="S4" s="52">
        <v>-0.22991921656154229</v>
      </c>
      <c r="T4" s="52">
        <v>2.4368698336589789</v>
      </c>
      <c r="U4" s="52">
        <v>1.7385143354844423</v>
      </c>
      <c r="V4" s="129">
        <f t="shared" si="0"/>
        <v>0.66291533613342835</v>
      </c>
    </row>
    <row r="5" spans="1:22" x14ac:dyDescent="0.25">
      <c r="A5" s="49" t="s">
        <v>1919</v>
      </c>
      <c r="B5" s="49" t="s">
        <v>1920</v>
      </c>
      <c r="C5" s="49" t="s">
        <v>1921</v>
      </c>
      <c r="D5" s="49" t="s">
        <v>1522</v>
      </c>
      <c r="E5" s="50" t="s">
        <v>302</v>
      </c>
      <c r="F5" s="51">
        <v>182380529</v>
      </c>
      <c r="G5" s="51">
        <v>2785</v>
      </c>
      <c r="H5" s="52">
        <v>3.3538899999999998</v>
      </c>
      <c r="I5" s="52">
        <v>4.9637700000000002</v>
      </c>
      <c r="J5" s="52">
        <v>12.17165</v>
      </c>
      <c r="K5" s="52">
        <v>3.8292600000000001</v>
      </c>
      <c r="L5" s="52">
        <v>7.3953879815841672</v>
      </c>
      <c r="M5" s="52">
        <v>1.2360991199784217</v>
      </c>
      <c r="N5" s="52">
        <v>0.14991184467709376</v>
      </c>
      <c r="O5" s="52">
        <v>-4.1080000000004446E-2</v>
      </c>
      <c r="P5" s="52">
        <v>1</v>
      </c>
      <c r="Q5" s="52">
        <v>0.95854768600171436</v>
      </c>
      <c r="R5" s="52">
        <v>0.42687318135904823</v>
      </c>
      <c r="S5" s="52">
        <v>-9.1853336845744982E-2</v>
      </c>
      <c r="T5" s="52">
        <v>0.38418216371056757</v>
      </c>
      <c r="U5" s="52">
        <v>0.1728437248443182</v>
      </c>
      <c r="V5" s="129">
        <f t="shared" si="0"/>
        <v>0.14991184467709376</v>
      </c>
    </row>
    <row r="6" spans="1:22" x14ac:dyDescent="0.25">
      <c r="A6" s="49" t="s">
        <v>1922</v>
      </c>
      <c r="B6" s="49" t="s">
        <v>1923</v>
      </c>
      <c r="C6" s="49" t="s">
        <v>1924</v>
      </c>
      <c r="D6" s="49" t="s">
        <v>748</v>
      </c>
      <c r="E6" s="50" t="s">
        <v>337</v>
      </c>
      <c r="F6" s="51">
        <v>276674832.99900001</v>
      </c>
      <c r="G6" s="51">
        <v>20711</v>
      </c>
      <c r="H6" s="52">
        <v>4.19773</v>
      </c>
      <c r="I6" s="52">
        <v>6.3179600000000002</v>
      </c>
      <c r="J6" s="52">
        <v>12.192449999999999</v>
      </c>
      <c r="K6" s="52">
        <v>4.2159500000000003</v>
      </c>
      <c r="L6" s="52">
        <v>7.8987429203430271</v>
      </c>
      <c r="M6" s="52">
        <v>1.5793490372437806</v>
      </c>
      <c r="N6" s="52">
        <v>0.43604093952555401</v>
      </c>
      <c r="O6" s="52">
        <v>-0.63276120360800103</v>
      </c>
      <c r="P6" s="52">
        <v>2</v>
      </c>
      <c r="Q6" s="52">
        <v>0.78217519746927411</v>
      </c>
      <c r="R6" s="52">
        <v>0.45370225876026393</v>
      </c>
      <c r="S6" s="52">
        <v>-0.10797620486561854</v>
      </c>
      <c r="T6" s="52">
        <v>0.98940137736290745</v>
      </c>
      <c r="U6" s="52">
        <v>0.64234708589243628</v>
      </c>
      <c r="V6" s="129">
        <f t="shared" si="0"/>
        <v>0.43604093952555401</v>
      </c>
    </row>
    <row r="7" spans="1:22" x14ac:dyDescent="0.25">
      <c r="A7" s="49" t="s">
        <v>1928</v>
      </c>
      <c r="B7" s="49" t="s">
        <v>1929</v>
      </c>
      <c r="C7" s="49" t="s">
        <v>1930</v>
      </c>
      <c r="D7" s="49" t="s">
        <v>737</v>
      </c>
      <c r="E7" s="50" t="s">
        <v>337</v>
      </c>
      <c r="F7" s="51">
        <v>1319137361.9979999</v>
      </c>
      <c r="G7" s="51">
        <v>21938</v>
      </c>
      <c r="H7" s="52">
        <v>1.19432</v>
      </c>
      <c r="I7" s="52">
        <v>4.44076</v>
      </c>
      <c r="J7" s="52">
        <v>14.866210000000001</v>
      </c>
      <c r="K7" s="52">
        <v>4.3685799999999997</v>
      </c>
      <c r="L7" s="52">
        <v>8.235269085867337</v>
      </c>
      <c r="M7" s="52">
        <v>2.1640714200843081</v>
      </c>
      <c r="N7" s="52">
        <v>0.47373066990687757</v>
      </c>
      <c r="O7" s="52">
        <v>-1.5924999999999967</v>
      </c>
      <c r="P7" s="52">
        <v>1</v>
      </c>
      <c r="Q7" s="52">
        <v>0.79006920841162298</v>
      </c>
      <c r="R7" s="52">
        <v>0.40527850751404065</v>
      </c>
      <c r="S7" s="52">
        <v>-0.14329516722980853</v>
      </c>
      <c r="T7" s="52">
        <v>1.3776362897811254</v>
      </c>
      <c r="U7" s="52">
        <v>0.95624122624571317</v>
      </c>
      <c r="V7" s="129">
        <f t="shared" si="0"/>
        <v>0.47373066990687757</v>
      </c>
    </row>
    <row r="8" spans="1:22" x14ac:dyDescent="0.25">
      <c r="A8" s="49" t="s">
        <v>1830</v>
      </c>
      <c r="B8" s="49" t="s">
        <v>1831</v>
      </c>
      <c r="C8" s="49" t="s">
        <v>1832</v>
      </c>
      <c r="D8" s="49" t="s">
        <v>699</v>
      </c>
      <c r="E8" s="50" t="s">
        <v>302</v>
      </c>
      <c r="F8" s="51">
        <v>165991326.00099999</v>
      </c>
      <c r="G8" s="51">
        <v>2650</v>
      </c>
      <c r="H8" s="52">
        <v>2.3809399999999998</v>
      </c>
      <c r="I8" s="52">
        <v>9.7189999999999999E-2</v>
      </c>
      <c r="J8" s="52">
        <v>13.481450000000001</v>
      </c>
      <c r="K8" s="52">
        <v>4.5279400000000001</v>
      </c>
      <c r="L8" s="52">
        <v>6.8676264715364477</v>
      </c>
      <c r="M8" s="52">
        <v>2.9287384865450985</v>
      </c>
      <c r="N8" s="52">
        <v>-0.11692939207146544</v>
      </c>
      <c r="O8" s="52">
        <v>-2.4246076632435831</v>
      </c>
      <c r="P8" s="52">
        <v>4</v>
      </c>
      <c r="Q8" s="52">
        <v>0.48109553362985741</v>
      </c>
      <c r="R8" s="52">
        <v>0.62035499774731129</v>
      </c>
      <c r="S8" s="52">
        <v>-0.4007761519282147</v>
      </c>
      <c r="T8" s="52">
        <v>2.5685047507550824</v>
      </c>
      <c r="U8" s="52">
        <v>-0.31942481911835241</v>
      </c>
      <c r="V8" s="129" t="str">
        <f t="shared" si="0"/>
        <v>-</v>
      </c>
    </row>
    <row r="9" spans="1:22" x14ac:dyDescent="0.25">
      <c r="A9" s="49" t="s">
        <v>1915</v>
      </c>
      <c r="B9" s="49" t="s">
        <v>1916</v>
      </c>
      <c r="C9" s="49" t="s">
        <v>1917</v>
      </c>
      <c r="D9" s="49" t="s">
        <v>1918</v>
      </c>
      <c r="E9" s="50" t="s">
        <v>491</v>
      </c>
      <c r="F9" s="51">
        <v>53868338.001000002</v>
      </c>
      <c r="G9" s="51">
        <v>97</v>
      </c>
      <c r="H9" s="52">
        <v>0.23346</v>
      </c>
      <c r="I9" s="52">
        <v>0.97436999999999996</v>
      </c>
      <c r="J9" s="52">
        <v>15.529170000000001</v>
      </c>
      <c r="K9" s="52">
        <v>1.6952400000000001</v>
      </c>
      <c r="L9" s="52">
        <v>7.7497495586305254</v>
      </c>
      <c r="M9" s="52">
        <v>3.0506214654052752</v>
      </c>
      <c r="N9" s="52">
        <v>0.17690411034145162</v>
      </c>
      <c r="O9" s="52">
        <v>-1.0721399999999992</v>
      </c>
      <c r="P9" s="52">
        <v>1</v>
      </c>
      <c r="Q9" s="52">
        <v>0.35906217749825647</v>
      </c>
      <c r="R9" s="52">
        <v>0.59404367177276407</v>
      </c>
      <c r="S9" s="52">
        <v>-0.3961290006472637</v>
      </c>
      <c r="T9" s="52">
        <v>2.8575333351339758</v>
      </c>
      <c r="U9" s="52">
        <v>0.50337381134708536</v>
      </c>
      <c r="V9" s="129">
        <f t="shared" si="0"/>
        <v>0.17690411034145162</v>
      </c>
    </row>
    <row r="10" spans="1:22" x14ac:dyDescent="0.25">
      <c r="A10" s="49" t="s">
        <v>1867</v>
      </c>
      <c r="B10" s="49" t="s">
        <v>1868</v>
      </c>
      <c r="C10" s="49" t="s">
        <v>1869</v>
      </c>
      <c r="D10" s="49" t="s">
        <v>32</v>
      </c>
      <c r="E10" s="50" t="s">
        <v>32</v>
      </c>
      <c r="F10" s="51">
        <v>45305805.001999997</v>
      </c>
      <c r="G10" s="51">
        <v>947</v>
      </c>
      <c r="H10" s="52">
        <v>1.7793399999999999</v>
      </c>
      <c r="I10" s="52">
        <v>3.3778199999999998</v>
      </c>
      <c r="J10" s="52">
        <v>10.89227</v>
      </c>
      <c r="K10" s="52">
        <v>1.5943099999999999</v>
      </c>
      <c r="L10" s="52">
        <v>5.7843674488369468</v>
      </c>
      <c r="M10" s="52">
        <v>1.6621009236837805</v>
      </c>
      <c r="N10" s="52">
        <v>-0.85777861810440181</v>
      </c>
      <c r="O10" s="52">
        <v>-0.75531784365254762</v>
      </c>
      <c r="P10" s="52">
        <v>4</v>
      </c>
      <c r="Q10" s="52">
        <v>0.6074913293554266</v>
      </c>
      <c r="R10" s="52">
        <v>0.42784730899197693</v>
      </c>
      <c r="S10" s="52">
        <v>-7.359975978647873E-2</v>
      </c>
      <c r="T10" s="52">
        <v>1.3605294553892995</v>
      </c>
      <c r="U10" s="52">
        <v>-1.3298326106802261</v>
      </c>
      <c r="V10" s="129" t="str">
        <f t="shared" si="0"/>
        <v>-</v>
      </c>
    </row>
    <row r="11" spans="1:22" x14ac:dyDescent="0.25">
      <c r="A11" s="49" t="s">
        <v>1966</v>
      </c>
      <c r="B11" s="49" t="s">
        <v>1967</v>
      </c>
      <c r="C11" s="49" t="s">
        <v>1968</v>
      </c>
      <c r="D11" s="49" t="s">
        <v>32</v>
      </c>
      <c r="E11" s="50" t="s">
        <v>32</v>
      </c>
      <c r="F11" s="51">
        <v>386071284.99900001</v>
      </c>
      <c r="G11" s="51">
        <v>8694</v>
      </c>
      <c r="H11" s="52">
        <v>2.6246499999999999</v>
      </c>
      <c r="I11" s="52">
        <v>2.0203099999999998</v>
      </c>
      <c r="J11" s="52">
        <v>9.7836099999999995</v>
      </c>
      <c r="K11" s="52">
        <v>1.3844000000000001</v>
      </c>
      <c r="L11" s="52">
        <v>5.474207931720021</v>
      </c>
      <c r="M11" s="52">
        <v>1.6875861966215588</v>
      </c>
      <c r="N11" s="52">
        <v>-1.0286136222609308</v>
      </c>
      <c r="O11" s="52">
        <v>-1.0171949751820009</v>
      </c>
      <c r="P11" s="52">
        <v>2</v>
      </c>
      <c r="Q11" s="52">
        <v>0.45142683409122109</v>
      </c>
      <c r="R11" s="52">
        <v>0.51229684315223933</v>
      </c>
      <c r="S11" s="52">
        <v>-0.3892214005224483</v>
      </c>
      <c r="T11" s="52">
        <v>1.6124260377987663</v>
      </c>
      <c r="U11" s="52">
        <v>-1.6191333099174754</v>
      </c>
      <c r="V11" s="129" t="str">
        <f t="shared" si="0"/>
        <v>-</v>
      </c>
    </row>
    <row r="12" spans="1:22" x14ac:dyDescent="0.25">
      <c r="A12" s="49" t="s">
        <v>1996</v>
      </c>
      <c r="B12" s="49" t="s">
        <v>1997</v>
      </c>
      <c r="C12" s="49" t="s">
        <v>1998</v>
      </c>
      <c r="D12" s="49" t="s">
        <v>32</v>
      </c>
      <c r="E12" s="50" t="s">
        <v>32</v>
      </c>
      <c r="F12" s="51">
        <v>265616692</v>
      </c>
      <c r="G12" s="51">
        <v>659</v>
      </c>
      <c r="H12" s="52">
        <v>3.8665500000000002</v>
      </c>
      <c r="I12" s="52">
        <v>3.3341599999999998</v>
      </c>
      <c r="J12" s="52">
        <v>10.00484</v>
      </c>
      <c r="K12" s="52">
        <v>1.5687899999999999</v>
      </c>
      <c r="L12" s="52">
        <v>6.890918210745256</v>
      </c>
      <c r="M12" s="52">
        <v>1.5889523872788158</v>
      </c>
      <c r="N12" s="52">
        <v>-0.20086433936878539</v>
      </c>
      <c r="O12" s="52">
        <v>-0.47113687377499103</v>
      </c>
      <c r="P12" s="52">
        <v>2</v>
      </c>
      <c r="Q12" s="52">
        <v>0.24561482207809701</v>
      </c>
      <c r="R12" s="52">
        <v>0.50556949875415635</v>
      </c>
      <c r="S12" s="52">
        <v>-0.39737954842066159</v>
      </c>
      <c r="T12" s="52">
        <v>1.8086583098250057</v>
      </c>
      <c r="U12" s="52">
        <v>-0.29769949370450632</v>
      </c>
      <c r="V12" s="129" t="str">
        <f t="shared" si="0"/>
        <v>-</v>
      </c>
    </row>
    <row r="13" spans="1:22" x14ac:dyDescent="0.25">
      <c r="A13" s="49" t="s">
        <v>1870</v>
      </c>
      <c r="B13" s="49" t="s">
        <v>1871</v>
      </c>
      <c r="C13" s="49" t="s">
        <v>1872</v>
      </c>
      <c r="D13" s="49" t="s">
        <v>32</v>
      </c>
      <c r="E13" s="50" t="s">
        <v>32</v>
      </c>
      <c r="F13" s="51">
        <v>17605435813.000999</v>
      </c>
      <c r="G13" s="51">
        <v>205228</v>
      </c>
      <c r="H13" s="52">
        <v>4.1446699999999996</v>
      </c>
      <c r="I13" s="52">
        <v>4.3683100000000001</v>
      </c>
      <c r="J13" s="52">
        <v>11.441470000000001</v>
      </c>
      <c r="K13" s="52">
        <v>3.93208</v>
      </c>
      <c r="L13" s="52">
        <v>7.5540749762536663</v>
      </c>
      <c r="M13" s="52">
        <v>1.0903250904569699</v>
      </c>
      <c r="N13" s="52">
        <v>0.3154957149569258</v>
      </c>
      <c r="O13" s="52" t="s">
        <v>4613</v>
      </c>
      <c r="P13" s="52" t="s">
        <v>4613</v>
      </c>
      <c r="Q13" s="52">
        <v>0.92690181923298864</v>
      </c>
      <c r="R13" s="52">
        <v>0.55396699462388377</v>
      </c>
      <c r="S13" s="52">
        <v>-5.603305679814026E-2</v>
      </c>
      <c r="T13" s="52">
        <v>0.52423996353814539</v>
      </c>
      <c r="U13" s="52">
        <v>0.32085871707954183</v>
      </c>
      <c r="V13" s="129">
        <f t="shared" si="0"/>
        <v>0.3154957149569258</v>
      </c>
    </row>
    <row r="14" spans="1:22" x14ac:dyDescent="0.25">
      <c r="A14" s="49" t="s">
        <v>1864</v>
      </c>
      <c r="B14" s="49" t="s">
        <v>1865</v>
      </c>
      <c r="C14" s="49" t="s">
        <v>1866</v>
      </c>
      <c r="D14" s="49" t="s">
        <v>32</v>
      </c>
      <c r="E14" s="50" t="s">
        <v>32</v>
      </c>
      <c r="F14" s="51">
        <v>2920151920.9980001</v>
      </c>
      <c r="G14" s="51">
        <v>53700</v>
      </c>
      <c r="H14" s="52">
        <v>4.0390300000000003</v>
      </c>
      <c r="I14" s="52">
        <v>2.3142299999999998</v>
      </c>
      <c r="J14" s="52">
        <v>10.46542</v>
      </c>
      <c r="K14" s="52">
        <v>3.3599600000000001</v>
      </c>
      <c r="L14" s="52">
        <v>7.218067652752036</v>
      </c>
      <c r="M14" s="52">
        <v>2.4600411012098768</v>
      </c>
      <c r="N14" s="52">
        <v>3.2461126131749615E-3</v>
      </c>
      <c r="O14" s="52">
        <v>-1.425583187757995</v>
      </c>
      <c r="P14" s="52">
        <v>2</v>
      </c>
      <c r="Q14" s="52">
        <v>0.28238220653953822</v>
      </c>
      <c r="R14" s="52">
        <v>0.5107815890445363</v>
      </c>
      <c r="S14" s="52">
        <v>-0.4149049088470626</v>
      </c>
      <c r="T14" s="52">
        <v>2.4461209922890452</v>
      </c>
      <c r="U14" s="52">
        <v>7.448525635345149E-3</v>
      </c>
      <c r="V14" s="129">
        <f t="shared" si="0"/>
        <v>3.2461126131749615E-3</v>
      </c>
    </row>
    <row r="15" spans="1:22" x14ac:dyDescent="0.25">
      <c r="A15" s="49" t="s">
        <v>2051</v>
      </c>
      <c r="B15" s="49" t="s">
        <v>2052</v>
      </c>
      <c r="C15" s="49" t="s">
        <v>2053</v>
      </c>
      <c r="D15" s="49" t="s">
        <v>301</v>
      </c>
      <c r="E15" s="50" t="s">
        <v>302</v>
      </c>
      <c r="F15" s="51">
        <v>1941354.0009999999</v>
      </c>
      <c r="G15" s="51">
        <v>24</v>
      </c>
      <c r="H15" s="52">
        <v>1.81602</v>
      </c>
      <c r="I15" s="52">
        <v>3.6806800000000002</v>
      </c>
      <c r="J15" s="52">
        <v>1.17781</v>
      </c>
      <c r="K15" s="52">
        <v>2.51172</v>
      </c>
      <c r="L15" s="52">
        <v>2.6298137653402165</v>
      </c>
      <c r="M15" s="52">
        <v>2.6766885678048431</v>
      </c>
      <c r="N15" s="52">
        <v>-1.7111696788545481</v>
      </c>
      <c r="O15" s="52">
        <v>-4.8179215655700052</v>
      </c>
      <c r="P15" s="52">
        <v>2</v>
      </c>
      <c r="Q15" s="52">
        <v>3.687896302796681E-2</v>
      </c>
      <c r="R15" s="52">
        <v>0.11054402590462077</v>
      </c>
      <c r="S15" s="52">
        <v>-0.34795694278622119</v>
      </c>
      <c r="T15" s="52">
        <v>2.9481393452915667</v>
      </c>
      <c r="U15" s="52">
        <v>-4.2722365546255308</v>
      </c>
      <c r="V15" s="129" t="str">
        <f t="shared" si="0"/>
        <v>-</v>
      </c>
    </row>
    <row r="16" spans="1:22" x14ac:dyDescent="0.25">
      <c r="A16" s="49" t="s">
        <v>1861</v>
      </c>
      <c r="B16" s="49" t="s">
        <v>1862</v>
      </c>
      <c r="C16" s="49" t="s">
        <v>1863</v>
      </c>
      <c r="D16" s="49" t="s">
        <v>301</v>
      </c>
      <c r="E16" s="50" t="s">
        <v>302</v>
      </c>
      <c r="F16" s="51">
        <v>11855368</v>
      </c>
      <c r="G16" s="51">
        <v>321</v>
      </c>
      <c r="H16" s="52">
        <v>-2.9493299999999998</v>
      </c>
      <c r="I16" s="52">
        <v>1.65831</v>
      </c>
      <c r="J16" s="52">
        <v>5.78226</v>
      </c>
      <c r="K16" s="52">
        <v>3.3727900000000002</v>
      </c>
      <c r="L16" s="52">
        <v>5.6204767282435508</v>
      </c>
      <c r="M16" s="52">
        <v>3.3205388147668646</v>
      </c>
      <c r="N16" s="52">
        <v>-0.47871910034351617</v>
      </c>
      <c r="O16" s="52">
        <v>-1.6623487207000021</v>
      </c>
      <c r="P16" s="52">
        <v>2</v>
      </c>
      <c r="Q16" s="52">
        <v>0.10666474043994684</v>
      </c>
      <c r="R16" s="52">
        <v>0.62273320467345317</v>
      </c>
      <c r="S16" s="52">
        <v>-0.55278041546988932</v>
      </c>
      <c r="T16" s="52">
        <v>3.4451475394604625</v>
      </c>
      <c r="U16" s="52">
        <v>-1.4827013683662682</v>
      </c>
      <c r="V16" s="129" t="str">
        <f t="shared" si="0"/>
        <v>-</v>
      </c>
    </row>
    <row r="17" spans="1:22" x14ac:dyDescent="0.25">
      <c r="A17" s="49" t="s">
        <v>1942</v>
      </c>
      <c r="B17" s="49" t="s">
        <v>1943</v>
      </c>
      <c r="C17" s="49" t="s">
        <v>1944</v>
      </c>
      <c r="D17" s="49" t="s">
        <v>23</v>
      </c>
      <c r="E17" s="50" t="s">
        <v>24</v>
      </c>
      <c r="F17" s="51">
        <v>154649866.002</v>
      </c>
      <c r="G17" s="51">
        <v>1496</v>
      </c>
      <c r="H17" s="52">
        <v>2.3693900000000001</v>
      </c>
      <c r="I17" s="52">
        <v>-0.83387999999999995</v>
      </c>
      <c r="J17" s="52">
        <v>10.594049999999999</v>
      </c>
      <c r="K17" s="52">
        <v>3.5150899999999998</v>
      </c>
      <c r="L17" s="52">
        <v>6.3401951387211053</v>
      </c>
      <c r="M17" s="52">
        <v>2.7002397328554788</v>
      </c>
      <c r="N17" s="52">
        <v>-0.32215174563906851</v>
      </c>
      <c r="O17" s="52">
        <v>-2.5465721490425253</v>
      </c>
      <c r="P17" s="52">
        <v>5</v>
      </c>
      <c r="Q17" s="52">
        <v>0.37983618325184548</v>
      </c>
      <c r="R17" s="52">
        <v>0.78936295554063507</v>
      </c>
      <c r="S17" s="52">
        <v>-0.29716293940920513</v>
      </c>
      <c r="T17" s="52">
        <v>2.5173594334992409</v>
      </c>
      <c r="U17" s="52">
        <v>-0.81138539089594675</v>
      </c>
      <c r="V17" s="129" t="str">
        <f t="shared" si="0"/>
        <v>-</v>
      </c>
    </row>
    <row r="18" spans="1:22" x14ac:dyDescent="0.25">
      <c r="A18" s="49" t="s">
        <v>1879</v>
      </c>
      <c r="B18" s="49" t="s">
        <v>1880</v>
      </c>
      <c r="C18" s="49" t="s">
        <v>1881</v>
      </c>
      <c r="D18" s="49" t="s">
        <v>23</v>
      </c>
      <c r="E18" s="50" t="s">
        <v>24</v>
      </c>
      <c r="F18" s="51">
        <v>12161526.001</v>
      </c>
      <c r="G18" s="51">
        <v>164</v>
      </c>
      <c r="H18" s="52">
        <v>1.9375599999999999</v>
      </c>
      <c r="I18" s="52">
        <v>0.22037000000000001</v>
      </c>
      <c r="J18" s="52">
        <v>10.76328</v>
      </c>
      <c r="K18" s="52">
        <v>3.5203000000000002</v>
      </c>
      <c r="L18" s="52">
        <v>5.7428513490765942</v>
      </c>
      <c r="M18" s="52">
        <v>2.1256553495461779</v>
      </c>
      <c r="N18" s="52">
        <v>-0.6902486489830657</v>
      </c>
      <c r="O18" s="52">
        <v>-1.2818759649122935</v>
      </c>
      <c r="P18" s="52">
        <v>5</v>
      </c>
      <c r="Q18" s="52">
        <v>0.59640040424567498</v>
      </c>
      <c r="R18" s="52">
        <v>0.79236917292300146</v>
      </c>
      <c r="S18" s="52">
        <v>-0.36416063749582528</v>
      </c>
      <c r="T18" s="52">
        <v>1.7076949393199734</v>
      </c>
      <c r="U18" s="52">
        <v>-1.3685566737105082</v>
      </c>
      <c r="V18" s="129" t="str">
        <f t="shared" si="0"/>
        <v>-</v>
      </c>
    </row>
    <row r="19" spans="1:22" x14ac:dyDescent="0.25">
      <c r="A19" s="49" t="s">
        <v>2079</v>
      </c>
      <c r="B19" s="49" t="s">
        <v>2080</v>
      </c>
      <c r="C19" s="49" t="s">
        <v>2081</v>
      </c>
      <c r="D19" s="49" t="s">
        <v>23</v>
      </c>
      <c r="E19" s="50" t="s">
        <v>24</v>
      </c>
      <c r="F19" s="51">
        <v>5371807.0010000002</v>
      </c>
      <c r="G19" s="51">
        <v>262</v>
      </c>
      <c r="H19" s="52">
        <v>2.4905300000000001</v>
      </c>
      <c r="I19" s="52">
        <v>-0.35267999999999999</v>
      </c>
      <c r="J19" s="52">
        <v>10.77131</v>
      </c>
      <c r="K19" s="52">
        <v>3.5779399999999999</v>
      </c>
      <c r="L19" s="52">
        <v>6.5618446080993653</v>
      </c>
      <c r="M19" s="52">
        <v>2.5141740022906696</v>
      </c>
      <c r="N19" s="52">
        <v>-0.25783317845721648</v>
      </c>
      <c r="O19" s="52">
        <v>-2.1124707626606454</v>
      </c>
      <c r="P19" s="52">
        <v>5</v>
      </c>
      <c r="Q19" s="52">
        <v>0.40709900858489934</v>
      </c>
      <c r="R19" s="52">
        <v>0.79365914612284238</v>
      </c>
      <c r="S19" s="52">
        <v>-0.26867321921825005</v>
      </c>
      <c r="T19" s="52">
        <v>2.3178823818475012</v>
      </c>
      <c r="U19" s="52">
        <v>-0.60464227021805872</v>
      </c>
      <c r="V19" s="129" t="str">
        <f t="shared" si="0"/>
        <v>-</v>
      </c>
    </row>
    <row r="20" spans="1:22" x14ac:dyDescent="0.25">
      <c r="A20" s="49" t="s">
        <v>1889</v>
      </c>
      <c r="B20" s="49" t="s">
        <v>1890</v>
      </c>
      <c r="C20" s="49" t="s">
        <v>1891</v>
      </c>
      <c r="D20" s="49" t="s">
        <v>23</v>
      </c>
      <c r="E20" s="50" t="s">
        <v>24</v>
      </c>
      <c r="F20" s="51">
        <v>77017554.002000004</v>
      </c>
      <c r="G20" s="51">
        <v>1068</v>
      </c>
      <c r="H20" s="52">
        <v>2.2531099999999999</v>
      </c>
      <c r="I20" s="52">
        <v>1.4607699999999999</v>
      </c>
      <c r="J20" s="52">
        <v>11.2736</v>
      </c>
      <c r="K20" s="52">
        <v>3.7490299999999999</v>
      </c>
      <c r="L20" s="52">
        <v>6.5364651513077465</v>
      </c>
      <c r="M20" s="52">
        <v>1.7677906694779597</v>
      </c>
      <c r="N20" s="52">
        <v>-0.38105016766246808</v>
      </c>
      <c r="O20" s="52">
        <v>-0.62947745472941019</v>
      </c>
      <c r="P20" s="52">
        <v>3</v>
      </c>
      <c r="Q20" s="52">
        <v>0.67275755255455372</v>
      </c>
      <c r="R20" s="52">
        <v>0.78284827210319885</v>
      </c>
      <c r="S20" s="52">
        <v>-0.27107284037389318</v>
      </c>
      <c r="T20" s="52">
        <v>1.3163848423354307</v>
      </c>
      <c r="U20" s="52">
        <v>-0.62831491023352948</v>
      </c>
      <c r="V20" s="129" t="str">
        <f t="shared" si="0"/>
        <v>-</v>
      </c>
    </row>
    <row r="21" spans="1:22" x14ac:dyDescent="0.25">
      <c r="A21" s="49" t="s">
        <v>1846</v>
      </c>
      <c r="B21" s="49" t="s">
        <v>1847</v>
      </c>
      <c r="C21" s="49" t="s">
        <v>1848</v>
      </c>
      <c r="D21" s="49" t="s">
        <v>23</v>
      </c>
      <c r="E21" s="50" t="s">
        <v>24</v>
      </c>
      <c r="F21" s="51">
        <v>31574557</v>
      </c>
      <c r="G21" s="51">
        <v>564</v>
      </c>
      <c r="H21" s="52">
        <v>2.82023</v>
      </c>
      <c r="I21" s="52">
        <v>-0.34916000000000003</v>
      </c>
      <c r="J21" s="52">
        <v>11.16841</v>
      </c>
      <c r="K21" s="52">
        <v>3.6796799999999998</v>
      </c>
      <c r="L21" s="52">
        <v>6.8607020391461049</v>
      </c>
      <c r="M21" s="52">
        <v>2.7569215568057066</v>
      </c>
      <c r="N21" s="52">
        <v>-0.1267283221373815</v>
      </c>
      <c r="O21" s="52">
        <v>-2.3363742558316969</v>
      </c>
      <c r="P21" s="52">
        <v>5</v>
      </c>
      <c r="Q21" s="52">
        <v>0.37608918291554999</v>
      </c>
      <c r="R21" s="52">
        <v>0.79383702159082403</v>
      </c>
      <c r="S21" s="52">
        <v>-0.343372879256439</v>
      </c>
      <c r="T21" s="52">
        <v>2.5722447710604093</v>
      </c>
      <c r="U21" s="52">
        <v>-0.32588357025055137</v>
      </c>
      <c r="V21" s="129" t="str">
        <f t="shared" si="0"/>
        <v>-</v>
      </c>
    </row>
    <row r="22" spans="1:22" x14ac:dyDescent="0.25">
      <c r="A22" s="49" t="s">
        <v>1842</v>
      </c>
      <c r="B22" s="49" t="s">
        <v>1843</v>
      </c>
      <c r="C22" s="49" t="s">
        <v>1844</v>
      </c>
      <c r="D22" s="49" t="s">
        <v>1845</v>
      </c>
      <c r="E22" s="50" t="s">
        <v>302</v>
      </c>
      <c r="F22" s="51">
        <v>12184249.001</v>
      </c>
      <c r="G22" s="51">
        <v>22</v>
      </c>
      <c r="H22" s="52">
        <v>5.7331000000000003</v>
      </c>
      <c r="I22" s="52">
        <v>-4.2111700000000001</v>
      </c>
      <c r="J22" s="52">
        <v>8.6292000000000009</v>
      </c>
      <c r="K22" s="52">
        <v>0.79947999999999997</v>
      </c>
      <c r="L22" s="52">
        <v>2.9447003945720418</v>
      </c>
      <c r="M22" s="52">
        <v>3.6533191372244604</v>
      </c>
      <c r="N22" s="52">
        <v>-1.1675360206754262</v>
      </c>
      <c r="O22" s="52">
        <v>-5.4784991348519441</v>
      </c>
      <c r="P22" s="52">
        <v>14</v>
      </c>
      <c r="Q22" s="52">
        <v>0.27485694020899687</v>
      </c>
      <c r="R22" s="52">
        <v>0.58137078180548651</v>
      </c>
      <c r="S22" s="52">
        <v>-0.19301047524091697</v>
      </c>
      <c r="T22" s="52">
        <v>3.5284720792563209</v>
      </c>
      <c r="U22" s="52">
        <v>-3.9785266505606542</v>
      </c>
      <c r="V22" s="129" t="str">
        <f t="shared" si="0"/>
        <v>-</v>
      </c>
    </row>
    <row r="23" spans="1:22" x14ac:dyDescent="0.25">
      <c r="A23" s="49" t="s">
        <v>1809</v>
      </c>
      <c r="B23" s="49" t="s">
        <v>1810</v>
      </c>
      <c r="C23" s="49" t="s">
        <v>1811</v>
      </c>
      <c r="D23" s="49" t="s">
        <v>336</v>
      </c>
      <c r="E23" s="50" t="s">
        <v>337</v>
      </c>
      <c r="F23" s="51">
        <v>221520447.99900001</v>
      </c>
      <c r="G23" s="51">
        <v>2726</v>
      </c>
      <c r="H23" s="52">
        <v>-0.37680999999999998</v>
      </c>
      <c r="I23" s="52">
        <v>-0.83699000000000001</v>
      </c>
      <c r="J23" s="52">
        <v>15.4933</v>
      </c>
      <c r="K23" s="52">
        <v>3.7918699999999999</v>
      </c>
      <c r="L23" s="52">
        <v>7.798305075051104</v>
      </c>
      <c r="M23" s="52">
        <v>2.9685355977127204</v>
      </c>
      <c r="N23" s="52">
        <v>0.19815258176451198</v>
      </c>
      <c r="O23" s="52">
        <v>-3.2422595233245088</v>
      </c>
      <c r="P23" s="52">
        <v>4</v>
      </c>
      <c r="Q23" s="52">
        <v>0.45354712837654498</v>
      </c>
      <c r="R23" s="52">
        <v>0.69982726675105478</v>
      </c>
      <c r="S23" s="52">
        <v>-0.39757189886123867</v>
      </c>
      <c r="T23" s="52">
        <v>2.6456670603814874</v>
      </c>
      <c r="U23" s="52">
        <v>0.54866387686844931</v>
      </c>
      <c r="V23" s="129">
        <f t="shared" si="0"/>
        <v>0.19815258176451198</v>
      </c>
    </row>
    <row r="24" spans="1:22" x14ac:dyDescent="0.25">
      <c r="A24" s="49" t="s">
        <v>1799</v>
      </c>
      <c r="B24" s="49" t="s">
        <v>1800</v>
      </c>
      <c r="C24" s="49" t="s">
        <v>1801</v>
      </c>
      <c r="D24" s="49" t="s">
        <v>852</v>
      </c>
      <c r="E24" s="50" t="s">
        <v>337</v>
      </c>
      <c r="F24" s="51">
        <v>4270918.0010000002</v>
      </c>
      <c r="G24" s="51">
        <v>85</v>
      </c>
      <c r="H24" s="52">
        <v>-0.15709999999999999</v>
      </c>
      <c r="I24" s="52">
        <v>4.4229099999999999</v>
      </c>
      <c r="J24" s="52">
        <v>9.2549100000000006</v>
      </c>
      <c r="K24" s="52">
        <v>3.1461899999999998</v>
      </c>
      <c r="L24" s="52">
        <v>6.6315032923108141</v>
      </c>
      <c r="M24" s="52">
        <v>1.7797389589591905</v>
      </c>
      <c r="N24" s="52">
        <v>-0.32509193951230603</v>
      </c>
      <c r="O24" s="52">
        <v>-0.751170000000001</v>
      </c>
      <c r="P24" s="52">
        <v>1</v>
      </c>
      <c r="Q24" s="52">
        <v>0.30628207460965556</v>
      </c>
      <c r="R24" s="52">
        <v>0.27007935126471316</v>
      </c>
      <c r="S24" s="52">
        <v>-9.6062646268874993E-2</v>
      </c>
      <c r="T24" s="52">
        <v>1.8707000679460439</v>
      </c>
      <c r="U24" s="52">
        <v>-0.53966826510728483</v>
      </c>
      <c r="V24" s="129" t="str">
        <f t="shared" si="0"/>
        <v>-</v>
      </c>
    </row>
    <row r="25" spans="1:22" x14ac:dyDescent="0.25">
      <c r="A25" s="49" t="s">
        <v>1802</v>
      </c>
      <c r="B25" s="49" t="s">
        <v>1803</v>
      </c>
      <c r="C25" s="49" t="s">
        <v>1804</v>
      </c>
      <c r="D25" s="49" t="s">
        <v>336</v>
      </c>
      <c r="E25" s="50" t="s">
        <v>337</v>
      </c>
      <c r="F25" s="51">
        <v>202576976.002</v>
      </c>
      <c r="G25" s="51">
        <v>2994</v>
      </c>
      <c r="H25" s="52">
        <v>2.5111599999999998</v>
      </c>
      <c r="I25" s="52">
        <v>4.42767</v>
      </c>
      <c r="J25" s="52">
        <v>16.351289999999999</v>
      </c>
      <c r="K25" s="52">
        <v>3.8387799999999999</v>
      </c>
      <c r="L25" s="52">
        <v>9.2455220565002669</v>
      </c>
      <c r="M25" s="52">
        <v>2.1432129222034844</v>
      </c>
      <c r="N25" s="52">
        <v>0.94971430654828104</v>
      </c>
      <c r="O25" s="52">
        <v>-0.9753515365460097</v>
      </c>
      <c r="P25" s="52">
        <v>2</v>
      </c>
      <c r="Q25" s="52">
        <v>0.56304832454056308</v>
      </c>
      <c r="R25" s="52">
        <v>0.31471274878112604</v>
      </c>
      <c r="S25" s="52">
        <v>-0.44186418115038939</v>
      </c>
      <c r="T25" s="52">
        <v>1.7760833372875484</v>
      </c>
      <c r="U25" s="52">
        <v>1.8985527617012776</v>
      </c>
      <c r="V25" s="129">
        <f t="shared" si="0"/>
        <v>0.94971430654828104</v>
      </c>
    </row>
    <row r="26" spans="1:22" x14ac:dyDescent="0.25">
      <c r="A26" s="49" t="s">
        <v>1948</v>
      </c>
      <c r="B26" s="49" t="s">
        <v>1949</v>
      </c>
      <c r="C26" s="49" t="s">
        <v>1950</v>
      </c>
      <c r="D26" s="49" t="s">
        <v>336</v>
      </c>
      <c r="E26" s="50" t="s">
        <v>302</v>
      </c>
      <c r="F26" s="51">
        <v>26132329.002</v>
      </c>
      <c r="G26" s="51">
        <v>343</v>
      </c>
      <c r="H26" s="52">
        <v>-0.51161999999999996</v>
      </c>
      <c r="I26" s="52">
        <v>0.24958</v>
      </c>
      <c r="J26" s="52">
        <v>12.64015</v>
      </c>
      <c r="K26" s="52">
        <v>3.8957000000000002</v>
      </c>
      <c r="L26" s="52">
        <v>6.5982130234573333</v>
      </c>
      <c r="M26" s="52">
        <v>2.2725642550915919</v>
      </c>
      <c r="N26" s="52">
        <v>-0.26924169799655506</v>
      </c>
      <c r="O26" s="52">
        <v>-3.1999018416752012</v>
      </c>
      <c r="P26" s="52">
        <v>4</v>
      </c>
      <c r="Q26" s="52">
        <v>0.51305137250234967</v>
      </c>
      <c r="R26" s="52">
        <v>0.59790282683827367</v>
      </c>
      <c r="S26" s="52">
        <v>-0.25021610318646814</v>
      </c>
      <c r="T26" s="52">
        <v>1.9582744781521062</v>
      </c>
      <c r="U26" s="52">
        <v>-0.57071970001609795</v>
      </c>
      <c r="V26" s="129" t="str">
        <f t="shared" si="0"/>
        <v>-</v>
      </c>
    </row>
    <row r="27" spans="1:22" x14ac:dyDescent="0.25">
      <c r="A27" s="49" t="s">
        <v>1858</v>
      </c>
      <c r="B27" s="49" t="s">
        <v>1859</v>
      </c>
      <c r="C27" s="49" t="s">
        <v>1860</v>
      </c>
      <c r="D27" s="49" t="s">
        <v>336</v>
      </c>
      <c r="E27" s="50" t="s">
        <v>302</v>
      </c>
      <c r="F27" s="51">
        <v>10392083.998</v>
      </c>
      <c r="G27" s="51">
        <v>228</v>
      </c>
      <c r="H27" s="52">
        <v>-9.5137099999999997</v>
      </c>
      <c r="I27" s="52">
        <v>3.25909</v>
      </c>
      <c r="J27" s="52">
        <v>13.100630000000001</v>
      </c>
      <c r="K27" s="52">
        <v>3.6417199999999998</v>
      </c>
      <c r="L27" s="52">
        <v>4.1196362259414698</v>
      </c>
      <c r="M27" s="52">
        <v>3.3474449794330341</v>
      </c>
      <c r="N27" s="52">
        <v>-0.92322528834706563</v>
      </c>
      <c r="O27" s="52">
        <v>-5.9750872503845702</v>
      </c>
      <c r="P27" s="52">
        <v>9</v>
      </c>
      <c r="Q27" s="52">
        <v>0.56553538361279265</v>
      </c>
      <c r="R27" s="52">
        <v>-4.4822181273384762E-2</v>
      </c>
      <c r="S27" s="52">
        <v>-4.9597793853160675E-2</v>
      </c>
      <c r="T27" s="52">
        <v>2.8159105267379028</v>
      </c>
      <c r="U27" s="52">
        <v>-2.8826074902083221</v>
      </c>
      <c r="V27" s="129" t="str">
        <f t="shared" si="0"/>
        <v>-</v>
      </c>
    </row>
    <row r="28" spans="1:22" x14ac:dyDescent="0.25">
      <c r="A28" s="49" t="s">
        <v>1833</v>
      </c>
      <c r="B28" s="49" t="s">
        <v>1834</v>
      </c>
      <c r="C28" s="49" t="s">
        <v>1835</v>
      </c>
      <c r="D28" s="49" t="s">
        <v>336</v>
      </c>
      <c r="E28" s="50" t="s">
        <v>302</v>
      </c>
      <c r="F28" s="51">
        <v>71617687.001000002</v>
      </c>
      <c r="G28" s="51">
        <v>1437</v>
      </c>
      <c r="H28" s="52">
        <v>-6.5078699999999996</v>
      </c>
      <c r="I28" s="52">
        <v>4.7852699999999997</v>
      </c>
      <c r="J28" s="52">
        <v>13.79532</v>
      </c>
      <c r="K28" s="52">
        <v>3.86354</v>
      </c>
      <c r="L28" s="52">
        <v>5.0580292127447635</v>
      </c>
      <c r="M28" s="52">
        <v>3.3889703871756285</v>
      </c>
      <c r="N28" s="52">
        <v>-0.63501672298565859</v>
      </c>
      <c r="O28" s="52">
        <v>-5.5687936138030469</v>
      </c>
      <c r="P28" s="52">
        <v>9</v>
      </c>
      <c r="Q28" s="52">
        <v>0.55821312562964742</v>
      </c>
      <c r="R28" s="52">
        <v>-3.5276438473236103E-2</v>
      </c>
      <c r="S28" s="52">
        <v>-3.3584853173649558E-2</v>
      </c>
      <c r="T28" s="52">
        <v>2.8657715575184817</v>
      </c>
      <c r="U28" s="52">
        <v>-2.0073232178925093</v>
      </c>
      <c r="V28" s="129" t="str">
        <f t="shared" si="0"/>
        <v>-</v>
      </c>
    </row>
    <row r="29" spans="1:22" x14ac:dyDescent="0.25">
      <c r="A29" s="49" t="s">
        <v>1827</v>
      </c>
      <c r="B29" s="49" t="s">
        <v>1828</v>
      </c>
      <c r="C29" s="49" t="s">
        <v>1829</v>
      </c>
      <c r="D29" s="49" t="s">
        <v>57</v>
      </c>
      <c r="E29" s="50" t="s">
        <v>58</v>
      </c>
      <c r="F29" s="51">
        <v>93794305.002000004</v>
      </c>
      <c r="G29" s="51">
        <v>1155</v>
      </c>
      <c r="H29" s="52">
        <v>0.21274000000000001</v>
      </c>
      <c r="I29" s="52">
        <v>2.2816000000000001</v>
      </c>
      <c r="J29" s="52">
        <v>13.61253</v>
      </c>
      <c r="K29" s="52">
        <v>2.5105400000000002</v>
      </c>
      <c r="L29" s="52">
        <v>8.8499377172310609</v>
      </c>
      <c r="M29" s="52">
        <v>3.446705708118571</v>
      </c>
      <c r="N29" s="52">
        <v>0.47577477562531079</v>
      </c>
      <c r="O29" s="52">
        <v>-1.8483440786331462</v>
      </c>
      <c r="P29" s="52">
        <v>3</v>
      </c>
      <c r="Q29" s="52">
        <v>0.22536923331313755</v>
      </c>
      <c r="R29" s="52">
        <v>0.58655170512649968</v>
      </c>
      <c r="S29" s="52">
        <v>-0.41462544497064674</v>
      </c>
      <c r="T29" s="52">
        <v>3.4046599212271524</v>
      </c>
      <c r="U29" s="52">
        <v>1.5295722221979835</v>
      </c>
      <c r="V29" s="129">
        <f t="shared" si="0"/>
        <v>0.47577477562531079</v>
      </c>
    </row>
    <row r="30" spans="1:22" x14ac:dyDescent="0.25">
      <c r="A30" s="49" t="s">
        <v>2008</v>
      </c>
      <c r="B30" s="49" t="s">
        <v>2009</v>
      </c>
      <c r="C30" s="49" t="s">
        <v>2010</v>
      </c>
      <c r="D30" s="49" t="s">
        <v>57</v>
      </c>
      <c r="E30" s="50" t="s">
        <v>58</v>
      </c>
      <c r="F30" s="51">
        <v>303059976.99900001</v>
      </c>
      <c r="G30" s="51">
        <v>1529</v>
      </c>
      <c r="H30" s="52">
        <v>-0.67915000000000003</v>
      </c>
      <c r="I30" s="52">
        <v>-0.62319000000000002</v>
      </c>
      <c r="J30" s="52">
        <v>17.6143</v>
      </c>
      <c r="K30" s="52">
        <v>3.9799000000000002</v>
      </c>
      <c r="L30" s="52">
        <v>8.5191912725468555</v>
      </c>
      <c r="M30" s="52">
        <v>3.4902097578515114</v>
      </c>
      <c r="N30" s="52">
        <v>0.37508037655829646</v>
      </c>
      <c r="O30" s="52">
        <v>-3.3408075736029108</v>
      </c>
      <c r="P30" s="52">
        <v>4</v>
      </c>
      <c r="Q30" s="52">
        <v>0.44832344476501024</v>
      </c>
      <c r="R30" s="52">
        <v>0.66355054253723911</v>
      </c>
      <c r="S30" s="52">
        <v>-0.3740024329746402</v>
      </c>
      <c r="T30" s="52">
        <v>3.1280048222583394</v>
      </c>
      <c r="U30" s="52">
        <v>1.2210691054572509</v>
      </c>
      <c r="V30" s="129">
        <f t="shared" si="0"/>
        <v>0.37508037655829646</v>
      </c>
    </row>
    <row r="31" spans="1:22" x14ac:dyDescent="0.25">
      <c r="A31" s="49" t="s">
        <v>2085</v>
      </c>
      <c r="B31" s="49" t="s">
        <v>2086</v>
      </c>
      <c r="C31" s="49" t="s">
        <v>2087</v>
      </c>
      <c r="D31" s="49" t="s">
        <v>57</v>
      </c>
      <c r="E31" s="50" t="s">
        <v>58</v>
      </c>
      <c r="F31" s="51">
        <v>51739810.001000002</v>
      </c>
      <c r="G31" s="51">
        <v>1124</v>
      </c>
      <c r="H31" s="52">
        <v>2.714</v>
      </c>
      <c r="I31" s="52">
        <v>3.7775500000000002</v>
      </c>
      <c r="J31" s="52">
        <v>13.065189999999999</v>
      </c>
      <c r="K31" s="52">
        <v>3.7526700000000002</v>
      </c>
      <c r="L31" s="52">
        <v>7.0678919207536772</v>
      </c>
      <c r="M31" s="52">
        <v>1.4802717484579837</v>
      </c>
      <c r="N31" s="52">
        <v>-9.6056796124707314E-2</v>
      </c>
      <c r="O31" s="52">
        <v>-7.2479999999996991E-2</v>
      </c>
      <c r="P31" s="52">
        <v>1</v>
      </c>
      <c r="Q31" s="52">
        <v>0.95161215443153357</v>
      </c>
      <c r="R31" s="52">
        <v>0.44137934451238775</v>
      </c>
      <c r="S31" s="52">
        <v>-8.0911252057660865E-2</v>
      </c>
      <c r="T31" s="52">
        <v>0.46029483046867958</v>
      </c>
      <c r="U31" s="52">
        <v>-0.13262760254361128</v>
      </c>
      <c r="V31" s="129" t="str">
        <f t="shared" si="0"/>
        <v>-</v>
      </c>
    </row>
    <row r="32" spans="1:22" x14ac:dyDescent="0.25">
      <c r="A32" s="49" t="s">
        <v>1987</v>
      </c>
      <c r="B32" s="49" t="s">
        <v>1988</v>
      </c>
      <c r="C32" s="49" t="s">
        <v>1989</v>
      </c>
      <c r="D32" s="49" t="s">
        <v>57</v>
      </c>
      <c r="E32" s="50" t="s">
        <v>58</v>
      </c>
      <c r="F32" s="51">
        <v>1714946888.9979999</v>
      </c>
      <c r="G32" s="51">
        <v>3201</v>
      </c>
      <c r="H32" s="52">
        <v>3.2526899999999999</v>
      </c>
      <c r="I32" s="52">
        <v>4.1169000000000002</v>
      </c>
      <c r="J32" s="52">
        <v>13.44932</v>
      </c>
      <c r="K32" s="52">
        <v>3.8672300000000002</v>
      </c>
      <c r="L32" s="52">
        <v>7.4779651987505913</v>
      </c>
      <c r="M32" s="52">
        <v>1.4696823757931992</v>
      </c>
      <c r="N32" s="52">
        <v>0.18227279639353564</v>
      </c>
      <c r="O32" s="52">
        <v>-2.9009999999995983E-2</v>
      </c>
      <c r="P32" s="52">
        <v>1</v>
      </c>
      <c r="Q32" s="52">
        <v>0.95033377337062663</v>
      </c>
      <c r="R32" s="52">
        <v>0.44791712881691964</v>
      </c>
      <c r="S32" s="52">
        <v>-8.2424609288279618E-2</v>
      </c>
      <c r="T32" s="52">
        <v>0.4611229318666914</v>
      </c>
      <c r="U32" s="52">
        <v>0.24986746697990281</v>
      </c>
      <c r="V32" s="129">
        <f t="shared" si="0"/>
        <v>0.18227279639353564</v>
      </c>
    </row>
    <row r="33" spans="1:22" x14ac:dyDescent="0.25">
      <c r="A33" s="49" t="s">
        <v>1852</v>
      </c>
      <c r="B33" s="49" t="s">
        <v>1853</v>
      </c>
      <c r="C33" s="49" t="s">
        <v>1854</v>
      </c>
      <c r="D33" s="49" t="s">
        <v>895</v>
      </c>
      <c r="E33" s="50" t="s">
        <v>302</v>
      </c>
      <c r="F33" s="51">
        <v>10735918.998</v>
      </c>
      <c r="G33" s="51">
        <v>290</v>
      </c>
      <c r="H33" s="52">
        <v>4.0762</v>
      </c>
      <c r="I33" s="52">
        <v>1.6156900000000001</v>
      </c>
      <c r="J33" s="52">
        <v>10.99577</v>
      </c>
      <c r="K33" s="52">
        <v>-0.47926000000000002</v>
      </c>
      <c r="L33" s="52">
        <v>4.5654196446312412</v>
      </c>
      <c r="M33" s="52">
        <v>2.2353288880288269</v>
      </c>
      <c r="N33" s="52">
        <v>-1.1831200553245491</v>
      </c>
      <c r="O33" s="52">
        <v>-1.6624665833651853</v>
      </c>
      <c r="P33" s="52">
        <v>3</v>
      </c>
      <c r="Q33" s="52">
        <v>0.35459255966481129</v>
      </c>
      <c r="R33" s="52">
        <v>0.39302314745025674</v>
      </c>
      <c r="S33" s="52">
        <v>-0.30819041978972184</v>
      </c>
      <c r="T33" s="52">
        <v>2.1601390678185948</v>
      </c>
      <c r="U33" s="52">
        <v>-2.4668038549237825</v>
      </c>
      <c r="V33" s="129" t="str">
        <f t="shared" si="0"/>
        <v>-</v>
      </c>
    </row>
    <row r="34" spans="1:22" x14ac:dyDescent="0.25">
      <c r="A34" s="49" t="s">
        <v>1935</v>
      </c>
      <c r="B34" s="49" t="s">
        <v>1936</v>
      </c>
      <c r="C34" s="49" t="s">
        <v>1937</v>
      </c>
      <c r="D34" s="49" t="s">
        <v>895</v>
      </c>
      <c r="E34" s="50" t="s">
        <v>4613</v>
      </c>
      <c r="F34" s="51">
        <v>48528330</v>
      </c>
      <c r="G34" s="51">
        <v>5</v>
      </c>
      <c r="H34" s="52">
        <v>3.16242</v>
      </c>
      <c r="I34" s="52">
        <v>3.2660900000000002</v>
      </c>
      <c r="J34" s="52">
        <v>11.7149</v>
      </c>
      <c r="K34" s="52">
        <v>2.9290799999999999</v>
      </c>
      <c r="L34" s="52">
        <v>6.1985883625215621</v>
      </c>
      <c r="M34" s="52">
        <v>1.4685189456912997</v>
      </c>
      <c r="N34" s="52">
        <v>-0.6887849303889988</v>
      </c>
      <c r="O34" s="52">
        <v>-0.65100566209687072</v>
      </c>
      <c r="P34" s="52">
        <v>3</v>
      </c>
      <c r="Q34" s="52">
        <v>0.85503646842429781</v>
      </c>
      <c r="R34" s="52">
        <v>0.58708724305225513</v>
      </c>
      <c r="S34" s="52">
        <v>-0.23051243984057343</v>
      </c>
      <c r="T34" s="52">
        <v>0.76600153458008668</v>
      </c>
      <c r="U34" s="52">
        <v>-0.94346884186357061</v>
      </c>
      <c r="V34" s="129" t="str">
        <f t="shared" si="0"/>
        <v>-</v>
      </c>
    </row>
    <row r="35" spans="1:22" x14ac:dyDescent="0.25">
      <c r="A35" s="49" t="s">
        <v>2092</v>
      </c>
      <c r="B35" s="49" t="s">
        <v>2093</v>
      </c>
      <c r="C35" s="49" t="s">
        <v>2094</v>
      </c>
      <c r="D35" s="49" t="s">
        <v>895</v>
      </c>
      <c r="E35" s="50" t="s">
        <v>302</v>
      </c>
      <c r="F35" s="51">
        <v>114843840.998</v>
      </c>
      <c r="G35" s="51">
        <v>3400</v>
      </c>
      <c r="H35" s="52">
        <v>4.9502600000000001</v>
      </c>
      <c r="I35" s="52">
        <v>13.461729999999999</v>
      </c>
      <c r="J35" s="52">
        <v>11.250299999999999</v>
      </c>
      <c r="K35" s="52">
        <v>3.5211100000000002</v>
      </c>
      <c r="L35" s="52">
        <v>9.641353701406663</v>
      </c>
      <c r="M35" s="52">
        <v>3.659849713871036</v>
      </c>
      <c r="N35" s="52">
        <v>0.66430914086104065</v>
      </c>
      <c r="O35" s="52">
        <v>-1.9445200000000051</v>
      </c>
      <c r="P35" s="52">
        <v>1</v>
      </c>
      <c r="Q35" s="52">
        <v>0.17122000965790454</v>
      </c>
      <c r="R35" s="52">
        <v>0.14972762075146109</v>
      </c>
      <c r="S35" s="52">
        <v>-0.43746734564386552</v>
      </c>
      <c r="T35" s="52">
        <v>3.6753643080612393</v>
      </c>
      <c r="U35" s="52">
        <v>2.2677639750669387</v>
      </c>
      <c r="V35" s="129">
        <f t="shared" si="0"/>
        <v>0.66430914086104065</v>
      </c>
    </row>
    <row r="36" spans="1:22" x14ac:dyDescent="0.25">
      <c r="A36" s="49" t="s">
        <v>1905</v>
      </c>
      <c r="B36" s="49" t="s">
        <v>1906</v>
      </c>
      <c r="C36" s="49" t="s">
        <v>1907</v>
      </c>
      <c r="D36" s="49" t="s">
        <v>887</v>
      </c>
      <c r="E36" s="50" t="s">
        <v>888</v>
      </c>
      <c r="F36" s="51">
        <v>97349848.997999996</v>
      </c>
      <c r="G36" s="51">
        <v>464</v>
      </c>
      <c r="H36" s="52">
        <v>3.4218099999999998</v>
      </c>
      <c r="I36" s="52">
        <v>2.1176400000000002</v>
      </c>
      <c r="J36" s="52">
        <v>12.240970000000001</v>
      </c>
      <c r="K36" s="52">
        <v>3.1428400000000001</v>
      </c>
      <c r="L36" s="52">
        <v>6.4847317604821653</v>
      </c>
      <c r="M36" s="52">
        <v>2.0065483682924623</v>
      </c>
      <c r="N36" s="52">
        <v>-0.36149157094058243</v>
      </c>
      <c r="O36" s="52">
        <v>-0.61291081029699601</v>
      </c>
      <c r="P36" s="52">
        <v>2</v>
      </c>
      <c r="Q36" s="52">
        <v>0.76458546462243493</v>
      </c>
      <c r="R36" s="52">
        <v>0.48990634979713593</v>
      </c>
      <c r="S36" s="52">
        <v>-0.11118943789005706</v>
      </c>
      <c r="T36" s="52">
        <v>1.3080129448154409</v>
      </c>
      <c r="U36" s="52">
        <v>-0.6765691320574363</v>
      </c>
      <c r="V36" s="129" t="str">
        <f t="shared" si="0"/>
        <v>-</v>
      </c>
    </row>
    <row r="37" spans="1:22" x14ac:dyDescent="0.25">
      <c r="A37" s="49" t="s">
        <v>2069</v>
      </c>
      <c r="B37" s="49" t="s">
        <v>2070</v>
      </c>
      <c r="C37" s="49" t="s">
        <v>2071</v>
      </c>
      <c r="D37" s="49" t="s">
        <v>1961</v>
      </c>
      <c r="E37" s="50" t="s">
        <v>1962</v>
      </c>
      <c r="F37" s="51">
        <v>58415875</v>
      </c>
      <c r="G37" s="51">
        <v>74</v>
      </c>
      <c r="H37" s="52">
        <v>26.159659999999999</v>
      </c>
      <c r="I37" s="52">
        <v>6.8995300000000004</v>
      </c>
      <c r="J37" s="52">
        <v>12.990069999999999</v>
      </c>
      <c r="K37" s="52">
        <v>5.3592599999999999</v>
      </c>
      <c r="L37" s="52">
        <v>11.574206160859246</v>
      </c>
      <c r="M37" s="52">
        <v>2.6582817747630028</v>
      </c>
      <c r="N37" s="52">
        <v>1.6417086104214278</v>
      </c>
      <c r="O37" s="52">
        <v>-1.0397100000000048</v>
      </c>
      <c r="P37" s="52">
        <v>1</v>
      </c>
      <c r="Q37" s="52">
        <v>0.23118009066483225</v>
      </c>
      <c r="R37" s="52">
        <v>0.19630866972729893</v>
      </c>
      <c r="S37" s="52">
        <v>2.7613581760461452E-2</v>
      </c>
      <c r="T37" s="52">
        <v>2.6856369533558468</v>
      </c>
      <c r="U37" s="52">
        <v>4.0706284276552207</v>
      </c>
      <c r="V37" s="129">
        <f t="shared" si="0"/>
        <v>1.6417086104214278</v>
      </c>
    </row>
    <row r="38" spans="1:22" x14ac:dyDescent="0.25">
      <c r="A38" s="49" t="s">
        <v>1958</v>
      </c>
      <c r="B38" s="49" t="s">
        <v>1959</v>
      </c>
      <c r="C38" s="49" t="s">
        <v>1960</v>
      </c>
      <c r="D38" s="49" t="s">
        <v>1961</v>
      </c>
      <c r="E38" s="50" t="s">
        <v>1962</v>
      </c>
      <c r="F38" s="51">
        <v>30859050.999000002</v>
      </c>
      <c r="G38" s="51">
        <v>21</v>
      </c>
      <c r="H38" s="52">
        <v>2.1497099999999998</v>
      </c>
      <c r="I38" s="52">
        <v>4.7089699999999999</v>
      </c>
      <c r="J38" s="52">
        <v>10.18426</v>
      </c>
      <c r="K38" s="52">
        <v>5.1503300000000003</v>
      </c>
      <c r="L38" s="52">
        <v>6.9158056783302779</v>
      </c>
      <c r="M38" s="52">
        <v>1.6375306682124124</v>
      </c>
      <c r="N38" s="52">
        <v>-0.17970741537038484</v>
      </c>
      <c r="O38" s="52">
        <v>-0.43649000000000049</v>
      </c>
      <c r="P38" s="52">
        <v>1</v>
      </c>
      <c r="Q38" s="52">
        <v>0.73126240130238396</v>
      </c>
      <c r="R38" s="52">
        <v>0.65661722159801084</v>
      </c>
      <c r="S38" s="52">
        <v>-0.23781727094483687</v>
      </c>
      <c r="T38" s="52">
        <v>1.125799103819149</v>
      </c>
      <c r="U38" s="52">
        <v>-0.27448575568507216</v>
      </c>
      <c r="V38" s="129" t="str">
        <f t="shared" si="0"/>
        <v>-</v>
      </c>
    </row>
    <row r="39" spans="1:22" x14ac:dyDescent="0.25">
      <c r="A39" s="49" t="s">
        <v>2099</v>
      </c>
      <c r="B39" s="49" t="s">
        <v>2100</v>
      </c>
      <c r="C39" s="49" t="s">
        <v>2101</v>
      </c>
      <c r="D39" s="49" t="s">
        <v>2102</v>
      </c>
      <c r="E39" s="50" t="s">
        <v>337</v>
      </c>
      <c r="F39" s="51">
        <v>43564786.001999997</v>
      </c>
      <c r="G39" s="51">
        <v>1218</v>
      </c>
      <c r="H39" s="52">
        <v>-0.12522</v>
      </c>
      <c r="I39" s="52">
        <v>3.3291400000000002</v>
      </c>
      <c r="J39" s="52">
        <v>10.06953</v>
      </c>
      <c r="K39" s="52">
        <v>3.3435100000000002</v>
      </c>
      <c r="L39" s="52">
        <v>7.2463791980499126</v>
      </c>
      <c r="M39" s="52">
        <v>2.5785496823999261</v>
      </c>
      <c r="N39" s="52">
        <v>1.407656249293599E-2</v>
      </c>
      <c r="O39" s="52">
        <v>-1.2163944346020084</v>
      </c>
      <c r="P39" s="52">
        <v>2</v>
      </c>
      <c r="Q39" s="52">
        <v>0.26500265527411232</v>
      </c>
      <c r="R39" s="52">
        <v>0.64238396366158057</v>
      </c>
      <c r="S39" s="52">
        <v>-0.53642825397716876</v>
      </c>
      <c r="T39" s="52">
        <v>2.5711868963240634</v>
      </c>
      <c r="U39" s="52">
        <v>3.3856065624093823E-2</v>
      </c>
      <c r="V39" s="129">
        <f t="shared" si="0"/>
        <v>1.407656249293599E-2</v>
      </c>
    </row>
    <row r="40" spans="1:22" x14ac:dyDescent="0.25">
      <c r="A40" s="49" t="s">
        <v>1931</v>
      </c>
      <c r="B40" s="49" t="s">
        <v>1932</v>
      </c>
      <c r="C40" s="49" t="s">
        <v>1933</v>
      </c>
      <c r="D40" s="49" t="s">
        <v>1934</v>
      </c>
      <c r="E40" s="50" t="s">
        <v>337</v>
      </c>
      <c r="F40" s="51">
        <v>50899824.001999997</v>
      </c>
      <c r="G40" s="51">
        <v>579</v>
      </c>
      <c r="H40" s="52">
        <v>6.3953899999999999</v>
      </c>
      <c r="I40" s="52">
        <v>0.70369000000000004</v>
      </c>
      <c r="J40" s="52">
        <v>5.0789400000000002</v>
      </c>
      <c r="K40" s="52">
        <v>2.8928699999999998</v>
      </c>
      <c r="L40" s="52">
        <v>2.5055004671342029</v>
      </c>
      <c r="M40" s="52">
        <v>3.0238110246714762</v>
      </c>
      <c r="N40" s="52">
        <v>-1.5558451162408202</v>
      </c>
      <c r="O40" s="52">
        <v>-1.9622793657201432</v>
      </c>
      <c r="P40" s="52">
        <v>3</v>
      </c>
      <c r="Q40" s="52">
        <v>0.24172286433876583</v>
      </c>
      <c r="R40" s="52">
        <v>0.1484358433604617</v>
      </c>
      <c r="S40" s="52">
        <v>2.098449528507549E-2</v>
      </c>
      <c r="T40" s="52">
        <v>2.9963485398477294</v>
      </c>
      <c r="U40" s="52">
        <v>-4.3881895469108816</v>
      </c>
      <c r="V40" s="129" t="str">
        <f t="shared" si="0"/>
        <v>-</v>
      </c>
    </row>
    <row r="41" spans="1:22" x14ac:dyDescent="0.25">
      <c r="A41" s="49" t="s">
        <v>1895</v>
      </c>
      <c r="B41" s="49" t="s">
        <v>1896</v>
      </c>
      <c r="C41" s="49" t="s">
        <v>1897</v>
      </c>
      <c r="D41" s="49" t="s">
        <v>1898</v>
      </c>
      <c r="E41" s="50" t="s">
        <v>491</v>
      </c>
      <c r="F41" s="51">
        <v>1049026109.998</v>
      </c>
      <c r="G41" s="51">
        <v>2107</v>
      </c>
      <c r="H41" s="52">
        <v>11.24981</v>
      </c>
      <c r="I41" s="52">
        <v>6.6233500000000003</v>
      </c>
      <c r="J41" s="52">
        <v>18.678550000000001</v>
      </c>
      <c r="K41" s="52">
        <v>3.23291</v>
      </c>
      <c r="L41" s="52">
        <v>11.482744042638803</v>
      </c>
      <c r="M41" s="52">
        <v>3.5130033621579893</v>
      </c>
      <c r="N41" s="52">
        <v>1.2162419217582805</v>
      </c>
      <c r="O41" s="52">
        <v>-1.6890399999999972</v>
      </c>
      <c r="P41" s="52">
        <v>1</v>
      </c>
      <c r="Q41" s="52">
        <v>0.19724687187334575</v>
      </c>
      <c r="R41" s="52">
        <v>-4.8524955639247622E-2</v>
      </c>
      <c r="S41" s="52">
        <v>7.6380466559237775E-2</v>
      </c>
      <c r="T41" s="52">
        <v>3.5039354207295053</v>
      </c>
      <c r="U41" s="52">
        <v>3.9853173109729134</v>
      </c>
      <c r="V41" s="129">
        <f t="shared" si="0"/>
        <v>1.2162419217582805</v>
      </c>
    </row>
    <row r="42" spans="1:22" x14ac:dyDescent="0.25">
      <c r="A42" s="49" t="s">
        <v>2048</v>
      </c>
      <c r="B42" s="49" t="s">
        <v>2049</v>
      </c>
      <c r="C42" s="49" t="s">
        <v>2050</v>
      </c>
      <c r="D42" s="49" t="s">
        <v>622</v>
      </c>
      <c r="E42" s="50" t="s">
        <v>491</v>
      </c>
      <c r="F42" s="51">
        <v>93946697.001000002</v>
      </c>
      <c r="G42" s="51">
        <v>199</v>
      </c>
      <c r="H42" s="52">
        <v>2.07911</v>
      </c>
      <c r="I42" s="52">
        <v>5.17286</v>
      </c>
      <c r="J42" s="52">
        <v>12.26275</v>
      </c>
      <c r="K42" s="52">
        <v>3.66228</v>
      </c>
      <c r="L42" s="52">
        <v>8.0274950079209049</v>
      </c>
      <c r="M42" s="52">
        <v>2.5912391063023255</v>
      </c>
      <c r="N42" s="52">
        <v>0.31545252756812392</v>
      </c>
      <c r="O42" s="52">
        <v>-0.83294529854800459</v>
      </c>
      <c r="P42" s="52">
        <v>2</v>
      </c>
      <c r="Q42" s="52">
        <v>0.50473065628533931</v>
      </c>
      <c r="R42" s="52">
        <v>0.42754472595048404</v>
      </c>
      <c r="S42" s="52">
        <v>-0.44181205816077096</v>
      </c>
      <c r="T42" s="52">
        <v>2.2371638431828726</v>
      </c>
      <c r="U42" s="52">
        <v>0.7624403505156474</v>
      </c>
      <c r="V42" s="129">
        <f t="shared" si="0"/>
        <v>0.31545252756812392</v>
      </c>
    </row>
    <row r="43" spans="1:22" x14ac:dyDescent="0.25">
      <c r="A43" s="49" t="s">
        <v>1925</v>
      </c>
      <c r="B43" s="49" t="s">
        <v>1926</v>
      </c>
      <c r="C43" s="49" t="s">
        <v>1927</v>
      </c>
      <c r="D43" s="49" t="s">
        <v>1251</v>
      </c>
      <c r="E43" s="50" t="s">
        <v>337</v>
      </c>
      <c r="F43" s="51">
        <v>257384862</v>
      </c>
      <c r="G43" s="51">
        <v>187081</v>
      </c>
      <c r="H43" s="52">
        <v>1.3616699999999999</v>
      </c>
      <c r="I43" s="52">
        <v>4.9742699999999997</v>
      </c>
      <c r="J43" s="52">
        <v>13.21973</v>
      </c>
      <c r="K43" s="52">
        <v>2.0526</v>
      </c>
      <c r="L43" s="52">
        <v>6.9746558493042121</v>
      </c>
      <c r="M43" s="52">
        <v>1.8082017783366988</v>
      </c>
      <c r="N43" s="52">
        <v>-0.13019909382946077</v>
      </c>
      <c r="O43" s="52">
        <v>-1.2980899999999962</v>
      </c>
      <c r="P43" s="52">
        <v>1</v>
      </c>
      <c r="Q43" s="52">
        <v>0.61544147324334919</v>
      </c>
      <c r="R43" s="52">
        <v>0.25238912947232217</v>
      </c>
      <c r="S43" s="52">
        <v>-9.0356853184941216E-2</v>
      </c>
      <c r="T43" s="52">
        <v>1.4429181506245961</v>
      </c>
      <c r="U43" s="52">
        <v>-0.21959337072378071</v>
      </c>
      <c r="V43" s="129" t="str">
        <f t="shared" si="0"/>
        <v>-</v>
      </c>
    </row>
    <row r="44" spans="1:22" x14ac:dyDescent="0.25">
      <c r="A44" s="49" t="s">
        <v>1849</v>
      </c>
      <c r="B44" s="49" t="s">
        <v>1850</v>
      </c>
      <c r="C44" s="49" t="s">
        <v>1851</v>
      </c>
      <c r="D44" s="49" t="s">
        <v>36</v>
      </c>
      <c r="E44" s="50" t="s">
        <v>37</v>
      </c>
      <c r="F44" s="51">
        <v>958209380.00199997</v>
      </c>
      <c r="G44" s="51">
        <v>11780</v>
      </c>
      <c r="H44" s="52">
        <v>3.96082</v>
      </c>
      <c r="I44" s="52">
        <v>4.1862899999999996</v>
      </c>
      <c r="J44" s="52">
        <v>12.483129999999999</v>
      </c>
      <c r="K44" s="52">
        <v>2.9044500000000002</v>
      </c>
      <c r="L44" s="52">
        <v>6.7570479834121455</v>
      </c>
      <c r="M44" s="52">
        <v>1.3567068953553534</v>
      </c>
      <c r="N44" s="52">
        <v>-0.33392186657506739</v>
      </c>
      <c r="O44" s="52">
        <v>-4.2940000000002421E-2</v>
      </c>
      <c r="P44" s="52">
        <v>1</v>
      </c>
      <c r="Q44" s="52">
        <v>0.85813448756568744</v>
      </c>
      <c r="R44" s="52">
        <v>0.36270190743057679</v>
      </c>
      <c r="S44" s="52">
        <v>-4.175362015869731E-2</v>
      </c>
      <c r="T44" s="52">
        <v>0.71798921510602887</v>
      </c>
      <c r="U44" s="52">
        <v>-0.42256669344262754</v>
      </c>
      <c r="V44" s="129" t="str">
        <f t="shared" si="0"/>
        <v>-</v>
      </c>
    </row>
    <row r="45" spans="1:22" x14ac:dyDescent="0.25">
      <c r="A45" s="49" t="s">
        <v>1873</v>
      </c>
      <c r="B45" s="49" t="s">
        <v>1874</v>
      </c>
      <c r="C45" s="49" t="s">
        <v>1875</v>
      </c>
      <c r="D45" s="49" t="s">
        <v>36</v>
      </c>
      <c r="E45" s="50" t="s">
        <v>4613</v>
      </c>
      <c r="F45" s="51">
        <v>34227968.001999997</v>
      </c>
      <c r="G45" s="51">
        <v>641</v>
      </c>
      <c r="H45" s="52">
        <v>-3.2263899999999999</v>
      </c>
      <c r="I45" s="52">
        <v>-0.39887</v>
      </c>
      <c r="J45" s="52">
        <v>6.3442400000000001</v>
      </c>
      <c r="K45" s="52">
        <v>-0.66737000000000002</v>
      </c>
      <c r="L45" s="52">
        <v>1.5377056804128264</v>
      </c>
      <c r="M45" s="52">
        <v>2.3410624660505057</v>
      </c>
      <c r="N45" s="52">
        <v>-2.4229923311107702</v>
      </c>
      <c r="O45" s="52">
        <v>-2.2381980006267677</v>
      </c>
      <c r="P45" s="52">
        <v>4</v>
      </c>
      <c r="Q45" s="52">
        <v>0.22120992908280462</v>
      </c>
      <c r="R45" s="52">
        <v>0.27820791463065758</v>
      </c>
      <c r="S45" s="52">
        <v>-0.28841002541670885</v>
      </c>
      <c r="T45" s="52">
        <v>2.4260094274717701</v>
      </c>
      <c r="U45" s="52">
        <v>-5.2908982921372916</v>
      </c>
      <c r="V45" s="129" t="str">
        <f t="shared" si="0"/>
        <v>-</v>
      </c>
    </row>
    <row r="46" spans="1:22" x14ac:dyDescent="0.25">
      <c r="A46" s="49" t="s">
        <v>1886</v>
      </c>
      <c r="B46" s="49" t="s">
        <v>1887</v>
      </c>
      <c r="C46" s="49" t="s">
        <v>1888</v>
      </c>
      <c r="D46" s="49" t="s">
        <v>36</v>
      </c>
      <c r="E46" s="50" t="s">
        <v>37</v>
      </c>
      <c r="F46" s="51">
        <v>275275279.99900001</v>
      </c>
      <c r="G46" s="51">
        <v>2625</v>
      </c>
      <c r="H46" s="52">
        <v>3.9027799999999999</v>
      </c>
      <c r="I46" s="52">
        <v>4.17347</v>
      </c>
      <c r="J46" s="52">
        <v>12.48155</v>
      </c>
      <c r="K46" s="52">
        <v>2.9009399999999999</v>
      </c>
      <c r="L46" s="52">
        <v>6.7497873510858453</v>
      </c>
      <c r="M46" s="52">
        <v>1.3573472304079712</v>
      </c>
      <c r="N46" s="52">
        <v>-0.33911347141458859</v>
      </c>
      <c r="O46" s="52">
        <v>-4.353999999999747E-2</v>
      </c>
      <c r="P46" s="52">
        <v>1</v>
      </c>
      <c r="Q46" s="52">
        <v>0.85704417145535072</v>
      </c>
      <c r="R46" s="52">
        <v>0.36126469756615831</v>
      </c>
      <c r="S46" s="52">
        <v>-4.1695772090988514E-2</v>
      </c>
      <c r="T46" s="52">
        <v>0.72092778313979344</v>
      </c>
      <c r="U46" s="52">
        <v>-0.42933903442520238</v>
      </c>
      <c r="V46" s="129" t="str">
        <f t="shared" si="0"/>
        <v>-</v>
      </c>
    </row>
    <row r="47" spans="1:22" x14ac:dyDescent="0.25">
      <c r="A47" s="49" t="s">
        <v>2028</v>
      </c>
      <c r="B47" s="49" t="s">
        <v>2029</v>
      </c>
      <c r="C47" s="49" t="s">
        <v>2030</v>
      </c>
      <c r="D47" s="49" t="s">
        <v>36</v>
      </c>
      <c r="E47" s="50" t="s">
        <v>37</v>
      </c>
      <c r="F47" s="51">
        <v>4637818493.0019999</v>
      </c>
      <c r="G47" s="51">
        <v>46433</v>
      </c>
      <c r="H47" s="52">
        <v>3.4476100000000001</v>
      </c>
      <c r="I47" s="52">
        <v>3.8360799999999999</v>
      </c>
      <c r="J47" s="52">
        <v>15.18398</v>
      </c>
      <c r="K47" s="52">
        <v>2.60432</v>
      </c>
      <c r="L47" s="52">
        <v>8.4156060880739005</v>
      </c>
      <c r="M47" s="52">
        <v>1.9454699959353685</v>
      </c>
      <c r="N47" s="52">
        <v>0.61965695091063233</v>
      </c>
      <c r="O47" s="52">
        <v>-0.73111000000000148</v>
      </c>
      <c r="P47" s="52">
        <v>1</v>
      </c>
      <c r="Q47" s="52">
        <v>0.52600494851577273</v>
      </c>
      <c r="R47" s="52">
        <v>0.51204929683666145</v>
      </c>
      <c r="S47" s="52">
        <v>-0.31938930315231473</v>
      </c>
      <c r="T47" s="52">
        <v>1.6843017223695824</v>
      </c>
      <c r="U47" s="52">
        <v>1.1244502218028085</v>
      </c>
      <c r="V47" s="129">
        <f t="shared" si="0"/>
        <v>0.61965695091063233</v>
      </c>
    </row>
    <row r="48" spans="1:22" x14ac:dyDescent="0.25">
      <c r="A48" s="49" t="s">
        <v>2060</v>
      </c>
      <c r="B48" s="49" t="s">
        <v>2061</v>
      </c>
      <c r="C48" s="49" t="s">
        <v>2062</v>
      </c>
      <c r="D48" s="49" t="s">
        <v>36</v>
      </c>
      <c r="E48" s="50" t="s">
        <v>37</v>
      </c>
      <c r="F48" s="51">
        <v>3229141169.0009999</v>
      </c>
      <c r="G48" s="51">
        <v>29378</v>
      </c>
      <c r="H48" s="52">
        <v>3.2202899999999999</v>
      </c>
      <c r="I48" s="52">
        <v>3.95845</v>
      </c>
      <c r="J48" s="52">
        <v>16.044709999999998</v>
      </c>
      <c r="K48" s="52">
        <v>2.0539900000000002</v>
      </c>
      <c r="L48" s="52">
        <v>9.1564757951685181</v>
      </c>
      <c r="M48" s="52">
        <v>2.3843616698645045</v>
      </c>
      <c r="N48" s="52">
        <v>0.81631647474632296</v>
      </c>
      <c r="O48" s="52">
        <v>-1.0627900000000023</v>
      </c>
      <c r="P48" s="52">
        <v>1</v>
      </c>
      <c r="Q48" s="52">
        <v>0.34790722077472946</v>
      </c>
      <c r="R48" s="52">
        <v>0.4912189150360215</v>
      </c>
      <c r="S48" s="52">
        <v>-0.31608757233143236</v>
      </c>
      <c r="T48" s="52">
        <v>2.2925757273591181</v>
      </c>
      <c r="U48" s="52">
        <v>1.8154950309335893</v>
      </c>
      <c r="V48" s="129">
        <f t="shared" si="0"/>
        <v>0.81631647474632296</v>
      </c>
    </row>
    <row r="49" spans="1:22" x14ac:dyDescent="0.25">
      <c r="A49" s="49" t="s">
        <v>1973</v>
      </c>
      <c r="B49" s="49" t="s">
        <v>1974</v>
      </c>
      <c r="C49" s="49" t="s">
        <v>1975</v>
      </c>
      <c r="D49" s="49" t="s">
        <v>36</v>
      </c>
      <c r="E49" s="50" t="s">
        <v>4613</v>
      </c>
      <c r="F49" s="51">
        <v>11914538.998</v>
      </c>
      <c r="G49" s="51">
        <v>161</v>
      </c>
      <c r="H49" s="52">
        <v>-3.8428300000000002</v>
      </c>
      <c r="I49" s="52">
        <v>-0.43630000000000002</v>
      </c>
      <c r="J49" s="52">
        <v>6.2259000000000002</v>
      </c>
      <c r="K49" s="52">
        <v>-0.91637000000000002</v>
      </c>
      <c r="L49" s="52">
        <v>1.2685967713778723</v>
      </c>
      <c r="M49" s="52">
        <v>2.3870374235492746</v>
      </c>
      <c r="N49" s="52">
        <v>-2.489062489054835</v>
      </c>
      <c r="O49" s="52">
        <v>-2.4352021464279949</v>
      </c>
      <c r="P49" s="52">
        <v>2</v>
      </c>
      <c r="Q49" s="52">
        <v>0.2070037193615718</v>
      </c>
      <c r="R49" s="52">
        <v>0.26954116816160573</v>
      </c>
      <c r="S49" s="52">
        <v>-0.29946062611047258</v>
      </c>
      <c r="T49" s="52">
        <v>2.4832319195027162</v>
      </c>
      <c r="U49" s="52">
        <v>-5.5419091148212747</v>
      </c>
      <c r="V49" s="129" t="str">
        <f t="shared" si="0"/>
        <v>-</v>
      </c>
    </row>
    <row r="50" spans="1:22" x14ac:dyDescent="0.25">
      <c r="A50" s="49" t="s">
        <v>1899</v>
      </c>
      <c r="B50" s="49" t="s">
        <v>1900</v>
      </c>
      <c r="C50" s="49" t="s">
        <v>1901</v>
      </c>
      <c r="D50" s="49" t="s">
        <v>36</v>
      </c>
      <c r="E50" s="50" t="s">
        <v>37</v>
      </c>
      <c r="F50" s="51">
        <v>136082708</v>
      </c>
      <c r="G50" s="51">
        <v>1697</v>
      </c>
      <c r="H50" s="52">
        <v>9.8109900000000003</v>
      </c>
      <c r="I50" s="52">
        <v>3.7089799999999999</v>
      </c>
      <c r="J50" s="52">
        <v>11.145440000000001</v>
      </c>
      <c r="K50" s="52">
        <v>2.5927500000000001</v>
      </c>
      <c r="L50" s="52">
        <v>6.6411577755375539</v>
      </c>
      <c r="M50" s="52">
        <v>2.2074074220688762</v>
      </c>
      <c r="N50" s="52">
        <v>-0.25773416410537198</v>
      </c>
      <c r="O50" s="52">
        <v>-0.75543295666299359</v>
      </c>
      <c r="P50" s="52">
        <v>2</v>
      </c>
      <c r="Q50" s="52">
        <v>0.36739238013353603</v>
      </c>
      <c r="R50" s="52">
        <v>0.31025437417798696</v>
      </c>
      <c r="S50" s="52">
        <v>-3.8954463530863903E-2</v>
      </c>
      <c r="T50" s="52">
        <v>2.1196761873267342</v>
      </c>
      <c r="U50" s="52">
        <v>-0.53066306425375576</v>
      </c>
      <c r="V50" s="129" t="str">
        <f t="shared" si="0"/>
        <v>-</v>
      </c>
    </row>
    <row r="51" spans="1:22" x14ac:dyDescent="0.25">
      <c r="A51" s="49" t="s">
        <v>1824</v>
      </c>
      <c r="B51" s="49" t="s">
        <v>1825</v>
      </c>
      <c r="C51" s="49" t="s">
        <v>1826</v>
      </c>
      <c r="D51" s="49" t="s">
        <v>36</v>
      </c>
      <c r="E51" s="50" t="s">
        <v>37</v>
      </c>
      <c r="F51" s="51">
        <v>800991057.99899995</v>
      </c>
      <c r="G51" s="51">
        <v>10731</v>
      </c>
      <c r="H51" s="52">
        <v>2.7521399999999998</v>
      </c>
      <c r="I51" s="52">
        <v>2.0422400000000001</v>
      </c>
      <c r="J51" s="52">
        <v>14.177630000000001</v>
      </c>
      <c r="K51" s="52">
        <v>2.9024899999999998</v>
      </c>
      <c r="L51" s="52">
        <v>7.2679237612261138</v>
      </c>
      <c r="M51" s="52">
        <v>1.8644127069199998</v>
      </c>
      <c r="N51" s="52">
        <v>3.102407460910208E-2</v>
      </c>
      <c r="O51" s="52">
        <v>-0.52913999999999461</v>
      </c>
      <c r="P51" s="52">
        <v>1</v>
      </c>
      <c r="Q51" s="52">
        <v>0.63339119575568514</v>
      </c>
      <c r="R51" s="52">
        <v>0.46922315061288788</v>
      </c>
      <c r="S51" s="52">
        <v>-0.22678900066974167</v>
      </c>
      <c r="T51" s="52">
        <v>1.4513035561059284</v>
      </c>
      <c r="U51" s="52">
        <v>5.3951715919065002E-2</v>
      </c>
      <c r="V51" s="129">
        <f t="shared" si="0"/>
        <v>3.102407460910208E-2</v>
      </c>
    </row>
    <row r="52" spans="1:22" x14ac:dyDescent="0.25">
      <c r="A52" s="49" t="s">
        <v>1876</v>
      </c>
      <c r="B52" s="49" t="s">
        <v>1877</v>
      </c>
      <c r="C52" s="49" t="s">
        <v>1878</v>
      </c>
      <c r="D52" s="49" t="s">
        <v>36</v>
      </c>
      <c r="E52" s="50" t="s">
        <v>37</v>
      </c>
      <c r="F52" s="51">
        <v>42726647</v>
      </c>
      <c r="G52" s="51">
        <v>835</v>
      </c>
      <c r="H52" s="52">
        <v>3.13551</v>
      </c>
      <c r="I52" s="52">
        <v>3.2250800000000002</v>
      </c>
      <c r="J52" s="52">
        <v>11.316890000000001</v>
      </c>
      <c r="K52" s="52">
        <v>3.4382000000000001</v>
      </c>
      <c r="L52" s="52">
        <v>6.1189790629382124</v>
      </c>
      <c r="M52" s="52">
        <v>1.3415334534092656</v>
      </c>
      <c r="N52" s="52">
        <v>-0.81332524104666615</v>
      </c>
      <c r="O52" s="52">
        <v>-0.17787000000000219</v>
      </c>
      <c r="P52" s="52">
        <v>1</v>
      </c>
      <c r="Q52" s="52">
        <v>0.93358456115062938</v>
      </c>
      <c r="R52" s="52">
        <v>0.40574913168474402</v>
      </c>
      <c r="S52" s="52">
        <v>-5.456981443745864E-2</v>
      </c>
      <c r="T52" s="52">
        <v>0.48835838720583641</v>
      </c>
      <c r="U52" s="52">
        <v>-1.0177242645226459</v>
      </c>
      <c r="V52" s="129" t="str">
        <f t="shared" si="0"/>
        <v>-</v>
      </c>
    </row>
    <row r="53" spans="1:22" x14ac:dyDescent="0.25">
      <c r="A53" s="49" t="s">
        <v>2022</v>
      </c>
      <c r="B53" s="49" t="s">
        <v>2023</v>
      </c>
      <c r="C53" s="49" t="s">
        <v>2024</v>
      </c>
      <c r="D53" s="49" t="s">
        <v>37</v>
      </c>
      <c r="E53" s="50" t="s">
        <v>302</v>
      </c>
      <c r="F53" s="51">
        <v>32677892.998</v>
      </c>
      <c r="G53" s="51">
        <v>122</v>
      </c>
      <c r="H53" s="52">
        <v>3.1804000000000001</v>
      </c>
      <c r="I53" s="52">
        <v>4.6382399999999997</v>
      </c>
      <c r="J53" s="52">
        <v>11.54007</v>
      </c>
      <c r="K53" s="52">
        <v>3.14621</v>
      </c>
      <c r="L53" s="52">
        <v>7.4500034407419147</v>
      </c>
      <c r="M53" s="52">
        <v>1.6441271873715499</v>
      </c>
      <c r="N53" s="52">
        <v>0.14592627643424888</v>
      </c>
      <c r="O53" s="52">
        <v>-0.69727728005800627</v>
      </c>
      <c r="P53" s="52">
        <v>2</v>
      </c>
      <c r="Q53" s="52">
        <v>0.60673275035419461</v>
      </c>
      <c r="R53" s="52">
        <v>0.49349872603476291</v>
      </c>
      <c r="S53" s="52">
        <v>-0.15062101514909454</v>
      </c>
      <c r="T53" s="52">
        <v>1.3506217867704666</v>
      </c>
      <c r="U53" s="52">
        <v>0.22378619041933945</v>
      </c>
      <c r="V53" s="129">
        <f t="shared" si="0"/>
        <v>0.14592627643424888</v>
      </c>
    </row>
    <row r="54" spans="1:22" x14ac:dyDescent="0.25">
      <c r="A54" s="49" t="s">
        <v>2041</v>
      </c>
      <c r="B54" s="49" t="s">
        <v>2042</v>
      </c>
      <c r="C54" s="49" t="s">
        <v>2043</v>
      </c>
      <c r="D54" s="49" t="s">
        <v>36</v>
      </c>
      <c r="E54" s="50" t="s">
        <v>37</v>
      </c>
      <c r="F54" s="51">
        <v>4286333208.0019999</v>
      </c>
      <c r="G54" s="51">
        <v>40646</v>
      </c>
      <c r="H54" s="52">
        <v>7.15693</v>
      </c>
      <c r="I54" s="52">
        <v>5.0043600000000001</v>
      </c>
      <c r="J54" s="52">
        <v>12.63313</v>
      </c>
      <c r="K54" s="52">
        <v>3.48089</v>
      </c>
      <c r="L54" s="52">
        <v>7.6701491803085942</v>
      </c>
      <c r="M54" s="52">
        <v>1.6786660315075013</v>
      </c>
      <c r="N54" s="52">
        <v>0.27406708027025956</v>
      </c>
      <c r="O54" s="52">
        <v>-0.26458999999999788</v>
      </c>
      <c r="P54" s="52">
        <v>1</v>
      </c>
      <c r="Q54" s="52">
        <v>0.63545908103980042</v>
      </c>
      <c r="R54" s="52">
        <v>0.29074547572551707</v>
      </c>
      <c r="S54" s="52">
        <v>-4.2633609129023396E-3</v>
      </c>
      <c r="T54" s="52">
        <v>1.3243041844311694</v>
      </c>
      <c r="U54" s="52">
        <v>0.42912670997765634</v>
      </c>
      <c r="V54" s="129">
        <f t="shared" si="0"/>
        <v>0.27406708027025956</v>
      </c>
    </row>
    <row r="55" spans="1:22" x14ac:dyDescent="0.25">
      <c r="A55" s="49" t="s">
        <v>1816</v>
      </c>
      <c r="B55" s="49" t="s">
        <v>1817</v>
      </c>
      <c r="C55" s="49" t="s">
        <v>1818</v>
      </c>
      <c r="D55" s="49" t="s">
        <v>1819</v>
      </c>
      <c r="E55" s="50" t="s">
        <v>302</v>
      </c>
      <c r="F55" s="51">
        <v>76568949.997999996</v>
      </c>
      <c r="G55" s="51">
        <v>425</v>
      </c>
      <c r="H55" s="52">
        <v>4.5897300000000003</v>
      </c>
      <c r="I55" s="52">
        <v>2.4367000000000001</v>
      </c>
      <c r="J55" s="52">
        <v>13.18084</v>
      </c>
      <c r="K55" s="52">
        <v>3.4635400000000001</v>
      </c>
      <c r="L55" s="52">
        <v>7.0143419932293227</v>
      </c>
      <c r="M55" s="52">
        <v>1.6467090348865951</v>
      </c>
      <c r="N55" s="52">
        <v>-0.11886744101615207</v>
      </c>
      <c r="O55" s="52">
        <v>-0.37175999999999876</v>
      </c>
      <c r="P55" s="52">
        <v>1</v>
      </c>
      <c r="Q55" s="52">
        <v>0.86020908585408562</v>
      </c>
      <c r="R55" s="52">
        <v>0.47498323614126298</v>
      </c>
      <c r="S55" s="52">
        <v>-6.9050379023846246E-3</v>
      </c>
      <c r="T55" s="52">
        <v>0.84335867117084151</v>
      </c>
      <c r="U55" s="52">
        <v>-0.18257619551571569</v>
      </c>
      <c r="V55" s="129" t="str">
        <f t="shared" si="0"/>
        <v>-</v>
      </c>
    </row>
    <row r="56" spans="1:22" x14ac:dyDescent="0.25">
      <c r="A56" s="49" t="s">
        <v>2082</v>
      </c>
      <c r="B56" s="49" t="s">
        <v>2083</v>
      </c>
      <c r="C56" s="49" t="s">
        <v>2084</v>
      </c>
      <c r="D56" s="49" t="s">
        <v>1819</v>
      </c>
      <c r="E56" s="50" t="s">
        <v>302</v>
      </c>
      <c r="F56" s="51">
        <v>84844950.001000002</v>
      </c>
      <c r="G56" s="51">
        <v>1372</v>
      </c>
      <c r="H56" s="52">
        <v>6.6906299999999996</v>
      </c>
      <c r="I56" s="52">
        <v>1.75179</v>
      </c>
      <c r="J56" s="52">
        <v>14.359870000000001</v>
      </c>
      <c r="K56" s="52">
        <v>2.4288400000000001</v>
      </c>
      <c r="L56" s="52">
        <v>7.3852020082565639</v>
      </c>
      <c r="M56" s="52">
        <v>2.0460197372571245</v>
      </c>
      <c r="N56" s="52">
        <v>8.5590535987134869E-2</v>
      </c>
      <c r="O56" s="52">
        <v>-0.74311591494014007</v>
      </c>
      <c r="P56" s="52">
        <v>4</v>
      </c>
      <c r="Q56" s="52">
        <v>0.6569476885576061</v>
      </c>
      <c r="R56" s="52">
        <v>0.48822278086789478</v>
      </c>
      <c r="S56" s="52">
        <v>-1.7572575933832487E-2</v>
      </c>
      <c r="T56" s="52">
        <v>1.5425792235933635</v>
      </c>
      <c r="U56" s="52">
        <v>0.16334277761083094</v>
      </c>
      <c r="V56" s="129">
        <f t="shared" si="0"/>
        <v>8.5590535987134869E-2</v>
      </c>
    </row>
    <row r="57" spans="1:22" x14ac:dyDescent="0.25">
      <c r="A57" s="49" t="s">
        <v>1984</v>
      </c>
      <c r="B57" s="49" t="s">
        <v>1985</v>
      </c>
      <c r="C57" s="49" t="s">
        <v>1986</v>
      </c>
      <c r="D57" s="49" t="s">
        <v>1819</v>
      </c>
      <c r="E57" s="50" t="s">
        <v>302</v>
      </c>
      <c r="F57" s="51">
        <v>844937003.99899995</v>
      </c>
      <c r="G57" s="51">
        <v>217</v>
      </c>
      <c r="H57" s="52">
        <v>8.8018000000000001</v>
      </c>
      <c r="I57" s="52">
        <v>0.97687000000000002</v>
      </c>
      <c r="J57" s="52">
        <v>17.197620000000001</v>
      </c>
      <c r="K57" s="52">
        <v>1.40324</v>
      </c>
      <c r="L57" s="52">
        <v>8.12588889241459</v>
      </c>
      <c r="M57" s="52">
        <v>3.0530926223012749</v>
      </c>
      <c r="N57" s="52">
        <v>0.29996037572545997</v>
      </c>
      <c r="O57" s="52">
        <v>-1.6856476591455061</v>
      </c>
      <c r="P57" s="52">
        <v>4</v>
      </c>
      <c r="Q57" s="52">
        <v>0.48940241363110903</v>
      </c>
      <c r="R57" s="52">
        <v>0.46766138174187571</v>
      </c>
      <c r="S57" s="52">
        <v>-1.8114176486267432E-2</v>
      </c>
      <c r="T57" s="52">
        <v>2.6670331587781027</v>
      </c>
      <c r="U57" s="52">
        <v>0.85421705899548783</v>
      </c>
      <c r="V57" s="129">
        <f t="shared" si="0"/>
        <v>0.29996037572545997</v>
      </c>
    </row>
    <row r="58" spans="1:22" x14ac:dyDescent="0.25">
      <c r="A58" s="49" t="s">
        <v>1908</v>
      </c>
      <c r="B58" s="49" t="s">
        <v>1909</v>
      </c>
      <c r="C58" s="49" t="s">
        <v>1910</v>
      </c>
      <c r="D58" s="49" t="s">
        <v>1911</v>
      </c>
      <c r="E58" s="50" t="s">
        <v>302</v>
      </c>
      <c r="F58" s="51">
        <v>259709823.002</v>
      </c>
      <c r="G58" s="51">
        <v>6765</v>
      </c>
      <c r="H58" s="52">
        <v>3.54298</v>
      </c>
      <c r="I58" s="52">
        <v>6.5319500000000001</v>
      </c>
      <c r="J58" s="52">
        <v>4.3074899999999996</v>
      </c>
      <c r="K58" s="52">
        <v>2.83813</v>
      </c>
      <c r="L58" s="52">
        <v>4.8706633717984893</v>
      </c>
      <c r="M58" s="52">
        <v>2.7655695275610568</v>
      </c>
      <c r="N58" s="52">
        <v>-0.84590847823272886</v>
      </c>
      <c r="O58" s="52">
        <v>-2.821057429935403</v>
      </c>
      <c r="P58" s="52">
        <v>5</v>
      </c>
      <c r="Q58" s="52">
        <v>0.10720689483138569</v>
      </c>
      <c r="R58" s="52">
        <v>0.10228133258665141</v>
      </c>
      <c r="S58" s="52">
        <v>-0.15630459856217718</v>
      </c>
      <c r="T58" s="52">
        <v>2.9403859968643888</v>
      </c>
      <c r="U58" s="52">
        <v>-2.1820883494054533</v>
      </c>
      <c r="V58" s="129" t="str">
        <f t="shared" si="0"/>
        <v>-</v>
      </c>
    </row>
    <row r="59" spans="1:22" x14ac:dyDescent="0.25">
      <c r="A59" s="49" t="s">
        <v>2103</v>
      </c>
      <c r="B59" s="49" t="s">
        <v>2104</v>
      </c>
      <c r="C59" s="49" t="s">
        <v>2105</v>
      </c>
      <c r="D59" s="49" t="s">
        <v>756</v>
      </c>
      <c r="E59" s="50" t="s">
        <v>554</v>
      </c>
      <c r="F59" s="51">
        <v>1325381347.0020001</v>
      </c>
      <c r="G59" s="51">
        <v>3171</v>
      </c>
      <c r="H59" s="52">
        <v>1.62039</v>
      </c>
      <c r="I59" s="52">
        <v>4.5641999999999996</v>
      </c>
      <c r="J59" s="52">
        <v>12.86914</v>
      </c>
      <c r="K59" s="52">
        <v>3.50759</v>
      </c>
      <c r="L59" s="52">
        <v>8.2561497189250765</v>
      </c>
      <c r="M59" s="52">
        <v>1.4083753204972436</v>
      </c>
      <c r="N59" s="52">
        <v>0.74274777567905703</v>
      </c>
      <c r="O59" s="52">
        <v>-0.26196015036800135</v>
      </c>
      <c r="P59" s="52">
        <v>2</v>
      </c>
      <c r="Q59" s="52">
        <v>0.67135899393521581</v>
      </c>
      <c r="R59" s="52">
        <v>0.58275980332987842</v>
      </c>
      <c r="S59" s="52">
        <v>-0.31123950758860774</v>
      </c>
      <c r="T59" s="52">
        <v>1.1152511747362008</v>
      </c>
      <c r="U59" s="52">
        <v>0.97571759698638072</v>
      </c>
      <c r="V59" s="129">
        <f t="shared" si="0"/>
        <v>0.74274777567905703</v>
      </c>
    </row>
    <row r="60" spans="1:22" x14ac:dyDescent="0.25">
      <c r="A60" s="49" t="s">
        <v>2031</v>
      </c>
      <c r="B60" s="49" t="s">
        <v>2032</v>
      </c>
      <c r="C60" s="49" t="s">
        <v>2033</v>
      </c>
      <c r="D60" s="49" t="s">
        <v>756</v>
      </c>
      <c r="E60" s="50" t="s">
        <v>554</v>
      </c>
      <c r="F60" s="51">
        <v>2969968291.9980001</v>
      </c>
      <c r="G60" s="51">
        <v>25411</v>
      </c>
      <c r="H60" s="52">
        <v>1.9578500000000001</v>
      </c>
      <c r="I60" s="52">
        <v>3.9084599999999998</v>
      </c>
      <c r="J60" s="52">
        <v>13.67389</v>
      </c>
      <c r="K60" s="52">
        <v>2.60121</v>
      </c>
      <c r="L60" s="52">
        <v>8.5851966129224966</v>
      </c>
      <c r="M60" s="52">
        <v>2.8471462448858542</v>
      </c>
      <c r="N60" s="52">
        <v>0.48297994284208501</v>
      </c>
      <c r="O60" s="52">
        <v>-1.0623991530160026</v>
      </c>
      <c r="P60" s="52">
        <v>2</v>
      </c>
      <c r="Q60" s="52">
        <v>0.22552240982515015</v>
      </c>
      <c r="R60" s="52">
        <v>0.46680357363644115</v>
      </c>
      <c r="S60" s="52">
        <v>-0.35322855364107575</v>
      </c>
      <c r="T60" s="52">
        <v>2.8598383262333789</v>
      </c>
      <c r="U60" s="52">
        <v>1.2826354610589341</v>
      </c>
      <c r="V60" s="129">
        <f t="shared" si="0"/>
        <v>0.48297994284208501</v>
      </c>
    </row>
    <row r="61" spans="1:22" x14ac:dyDescent="0.25">
      <c r="A61" s="49" t="s">
        <v>1980</v>
      </c>
      <c r="B61" s="49" t="s">
        <v>1981</v>
      </c>
      <c r="C61" s="49" t="s">
        <v>1982</v>
      </c>
      <c r="D61" s="49" t="s">
        <v>1983</v>
      </c>
      <c r="E61" s="50" t="s">
        <v>337</v>
      </c>
      <c r="F61" s="51">
        <v>39038583.001000002</v>
      </c>
      <c r="G61" s="51">
        <v>69</v>
      </c>
      <c r="H61" s="52">
        <v>-1.19398</v>
      </c>
      <c r="I61" s="52">
        <v>2.6669399999999999</v>
      </c>
      <c r="J61" s="52">
        <v>12.305059999999999</v>
      </c>
      <c r="K61" s="52">
        <v>4.1041100000000004</v>
      </c>
      <c r="L61" s="52">
        <v>6.825154071823647</v>
      </c>
      <c r="M61" s="52">
        <v>1.8461399605560527</v>
      </c>
      <c r="N61" s="52">
        <v>-0.20850424058037478</v>
      </c>
      <c r="O61" s="52">
        <v>-0.79424919789000681</v>
      </c>
      <c r="P61" s="52">
        <v>2</v>
      </c>
      <c r="Q61" s="52">
        <v>0.68277467469749409</v>
      </c>
      <c r="R61" s="52">
        <v>0.35975626379715336</v>
      </c>
      <c r="S61" s="52">
        <v>-0.19683934214164792</v>
      </c>
      <c r="T61" s="52">
        <v>1.3510861725163061</v>
      </c>
      <c r="U61" s="52">
        <v>-0.35904086910905075</v>
      </c>
      <c r="V61" s="129" t="str">
        <f t="shared" si="0"/>
        <v>-</v>
      </c>
    </row>
    <row r="62" spans="1:22" x14ac:dyDescent="0.25">
      <c r="A62" s="49" t="s">
        <v>1976</v>
      </c>
      <c r="B62" s="49" t="s">
        <v>1977</v>
      </c>
      <c r="C62" s="49" t="s">
        <v>1978</v>
      </c>
      <c r="D62" s="49" t="s">
        <v>1979</v>
      </c>
      <c r="E62" s="50" t="s">
        <v>491</v>
      </c>
      <c r="F62" s="51">
        <v>38099917.001000002</v>
      </c>
      <c r="G62" s="51">
        <v>21</v>
      </c>
      <c r="H62" s="52">
        <v>5.1351199999999997</v>
      </c>
      <c r="I62" s="52">
        <v>2.8092299999999999</v>
      </c>
      <c r="J62" s="52">
        <v>11.82776</v>
      </c>
      <c r="K62" s="52">
        <v>3.5671200000000001</v>
      </c>
      <c r="L62" s="52">
        <v>7.1412792214587961</v>
      </c>
      <c r="M62" s="52">
        <v>1.6706366725829551</v>
      </c>
      <c r="N62" s="52">
        <v>-4.1183616985552118E-2</v>
      </c>
      <c r="O62" s="52">
        <v>-0.48326648548026041</v>
      </c>
      <c r="P62" s="52">
        <v>3</v>
      </c>
      <c r="Q62" s="52">
        <v>0.56021419289809804</v>
      </c>
      <c r="R62" s="52">
        <v>0.54852932759903961</v>
      </c>
      <c r="S62" s="52">
        <v>-0.16068224597934441</v>
      </c>
      <c r="T62" s="52">
        <v>1.4411857142344053</v>
      </c>
      <c r="U62" s="52">
        <v>-6.4175737495353324E-2</v>
      </c>
      <c r="V62" s="129" t="str">
        <f t="shared" si="0"/>
        <v>-</v>
      </c>
    </row>
    <row r="63" spans="1:22" x14ac:dyDescent="0.25">
      <c r="A63" s="49" t="s">
        <v>2072</v>
      </c>
      <c r="B63" s="49" t="s">
        <v>2073</v>
      </c>
      <c r="C63" s="49" t="s">
        <v>2074</v>
      </c>
      <c r="D63" s="49" t="s">
        <v>673</v>
      </c>
      <c r="E63" s="50" t="s">
        <v>302</v>
      </c>
      <c r="F63" s="51">
        <v>32557486</v>
      </c>
      <c r="G63" s="51">
        <v>35</v>
      </c>
      <c r="H63" s="52">
        <v>4.7322300000000004</v>
      </c>
      <c r="I63" s="52">
        <v>1.0992</v>
      </c>
      <c r="J63" s="52">
        <v>12.66952</v>
      </c>
      <c r="K63" s="52">
        <v>3.3094100000000002</v>
      </c>
      <c r="L63" s="52">
        <v>7.496465471112157</v>
      </c>
      <c r="M63" s="52">
        <v>3.1271662139180374</v>
      </c>
      <c r="N63" s="52">
        <v>9.1579202772492374E-2</v>
      </c>
      <c r="O63" s="52">
        <v>-2.2633240983482961</v>
      </c>
      <c r="P63" s="52">
        <v>3</v>
      </c>
      <c r="Q63" s="52">
        <v>0.35842273036011885</v>
      </c>
      <c r="R63" s="52">
        <v>0.67419632348477165</v>
      </c>
      <c r="S63" s="52">
        <v>-0.54892229233148915</v>
      </c>
      <c r="T63" s="52">
        <v>2.9274837346946789</v>
      </c>
      <c r="U63" s="52">
        <v>0.26712356081197708</v>
      </c>
      <c r="V63" s="129">
        <f t="shared" si="0"/>
        <v>9.1579202772492374E-2</v>
      </c>
    </row>
    <row r="64" spans="1:22" x14ac:dyDescent="0.25">
      <c r="A64" s="49" t="s">
        <v>2015</v>
      </c>
      <c r="B64" s="49" t="s">
        <v>2016</v>
      </c>
      <c r="C64" s="49" t="s">
        <v>2017</v>
      </c>
      <c r="D64" s="49" t="s">
        <v>673</v>
      </c>
      <c r="E64" s="50" t="s">
        <v>302</v>
      </c>
      <c r="F64" s="51">
        <v>99283212.002000004</v>
      </c>
      <c r="G64" s="51">
        <v>23</v>
      </c>
      <c r="H64" s="52">
        <v>-9.3799999999999994E-2</v>
      </c>
      <c r="I64" s="52">
        <v>2.33324</v>
      </c>
      <c r="J64" s="52">
        <v>8.5064499999999992</v>
      </c>
      <c r="K64" s="52">
        <v>2.9731200000000002</v>
      </c>
      <c r="L64" s="52">
        <v>6.9269817027177938</v>
      </c>
      <c r="M64" s="52">
        <v>2.5288852553230794</v>
      </c>
      <c r="N64" s="52">
        <v>-0.11194670813583762</v>
      </c>
      <c r="O64" s="52">
        <v>-0.88963179746893717</v>
      </c>
      <c r="P64" s="52">
        <v>3</v>
      </c>
      <c r="Q64" s="52">
        <v>0.18052318877117382</v>
      </c>
      <c r="R64" s="52">
        <v>0.85446473422243985</v>
      </c>
      <c r="S64" s="52">
        <v>-0.61431611874880176</v>
      </c>
      <c r="T64" s="52">
        <v>2.6390156248598235</v>
      </c>
      <c r="U64" s="52">
        <v>-0.26406134020989791</v>
      </c>
      <c r="V64" s="129" t="str">
        <f t="shared" si="0"/>
        <v>-</v>
      </c>
    </row>
    <row r="65" spans="1:22" x14ac:dyDescent="0.25">
      <c r="A65" s="49" t="s">
        <v>2011</v>
      </c>
      <c r="B65" s="49" t="s">
        <v>2012</v>
      </c>
      <c r="C65" s="49" t="s">
        <v>2013</v>
      </c>
      <c r="D65" s="49" t="s">
        <v>2014</v>
      </c>
      <c r="E65" s="50" t="s">
        <v>337</v>
      </c>
      <c r="F65" s="51">
        <v>383838052.00199997</v>
      </c>
      <c r="G65" s="51">
        <v>5649</v>
      </c>
      <c r="H65" s="52">
        <v>3.4203999999999999</v>
      </c>
      <c r="I65" s="52">
        <v>4.8534499999999996</v>
      </c>
      <c r="J65" s="52">
        <v>12.727169999999999</v>
      </c>
      <c r="K65" s="52">
        <v>4.2648400000000004</v>
      </c>
      <c r="L65" s="52">
        <v>7.6688286156997965</v>
      </c>
      <c r="M65" s="52">
        <v>1.3106651468141408</v>
      </c>
      <c r="N65" s="52">
        <v>0.35001047713095201</v>
      </c>
      <c r="O65" s="52" t="s">
        <v>4613</v>
      </c>
      <c r="P65" s="52" t="s">
        <v>4613</v>
      </c>
      <c r="Q65" s="52">
        <v>0.9952868799613076</v>
      </c>
      <c r="R65" s="52">
        <v>0.40186547439832221</v>
      </c>
      <c r="S65" s="52">
        <v>-7.5860500837780676E-2</v>
      </c>
      <c r="T65" s="52">
        <v>0.13152498438011873</v>
      </c>
      <c r="U65" s="52">
        <v>0.42789495585231485</v>
      </c>
      <c r="V65" s="129">
        <f t="shared" si="0"/>
        <v>0.35001047713095201</v>
      </c>
    </row>
    <row r="66" spans="1:22" x14ac:dyDescent="0.25">
      <c r="A66" s="49" t="s">
        <v>1882</v>
      </c>
      <c r="B66" s="49" t="s">
        <v>1883</v>
      </c>
      <c r="C66" s="49" t="s">
        <v>1884</v>
      </c>
      <c r="D66" s="49" t="s">
        <v>1885</v>
      </c>
      <c r="E66" s="50" t="s">
        <v>554</v>
      </c>
      <c r="F66" s="51">
        <v>330332489</v>
      </c>
      <c r="G66" s="51">
        <v>14505</v>
      </c>
      <c r="H66" s="52">
        <v>4.6957199999999997</v>
      </c>
      <c r="I66" s="52">
        <v>1.96959</v>
      </c>
      <c r="J66" s="52">
        <v>14.700950000000001</v>
      </c>
      <c r="K66" s="52">
        <v>3.53992</v>
      </c>
      <c r="L66" s="52">
        <v>8.3235023859066892</v>
      </c>
      <c r="M66" s="52">
        <v>2.2883812109191113</v>
      </c>
      <c r="N66" s="52">
        <v>0.48655368182953329</v>
      </c>
      <c r="O66" s="52">
        <v>-1.0349449889007323</v>
      </c>
      <c r="P66" s="52">
        <v>3</v>
      </c>
      <c r="Q66" s="52">
        <v>0.55161489878138714</v>
      </c>
      <c r="R66" s="52">
        <v>0.57302796879168116</v>
      </c>
      <c r="S66" s="52">
        <v>-0.24262262238603885</v>
      </c>
      <c r="T66" s="52">
        <v>1.9102490666574645</v>
      </c>
      <c r="U66" s="52">
        <v>1.0385406689153109</v>
      </c>
      <c r="V66" s="129">
        <f t="shared" si="0"/>
        <v>0.48655368182953329</v>
      </c>
    </row>
    <row r="67" spans="1:22" x14ac:dyDescent="0.25">
      <c r="A67" s="49" t="s">
        <v>1938</v>
      </c>
      <c r="B67" s="49" t="s">
        <v>1939</v>
      </c>
      <c r="C67" s="49" t="s">
        <v>1940</v>
      </c>
      <c r="D67" s="49" t="s">
        <v>1941</v>
      </c>
      <c r="E67" s="50" t="s">
        <v>302</v>
      </c>
      <c r="F67" s="51">
        <v>455809216</v>
      </c>
      <c r="G67" s="51">
        <v>3281</v>
      </c>
      <c r="H67" s="52">
        <v>4.7841500000000003</v>
      </c>
      <c r="I67" s="52">
        <v>3.0363799999999999</v>
      </c>
      <c r="J67" s="52">
        <v>11.182880000000001</v>
      </c>
      <c r="K67" s="52">
        <v>0.70926999999999996</v>
      </c>
      <c r="L67" s="52">
        <v>6.2092308791373618</v>
      </c>
      <c r="M67" s="52">
        <v>2.0234719026907806</v>
      </c>
      <c r="N67" s="52">
        <v>-0.49462075645141995</v>
      </c>
      <c r="O67" s="52">
        <v>-0.95258999999999761</v>
      </c>
      <c r="P67" s="52">
        <v>1</v>
      </c>
      <c r="Q67" s="52">
        <v>0.28021450906217532</v>
      </c>
      <c r="R67" s="52">
        <v>0.13462106795655174</v>
      </c>
      <c r="S67" s="52">
        <v>8.710664033797029E-2</v>
      </c>
      <c r="T67" s="52">
        <v>2.089941999808334</v>
      </c>
      <c r="U67" s="52">
        <v>-0.93354205474701635</v>
      </c>
      <c r="V67" s="129" t="str">
        <f t="shared" ref="V67:V95" si="1">IF(N67&lt;0,"-",N67)</f>
        <v>-</v>
      </c>
    </row>
    <row r="68" spans="1:22" x14ac:dyDescent="0.25">
      <c r="A68" s="49" t="s">
        <v>1999</v>
      </c>
      <c r="B68" s="49" t="s">
        <v>2000</v>
      </c>
      <c r="C68" s="49" t="s">
        <v>2001</v>
      </c>
      <c r="D68" s="49" t="s">
        <v>1941</v>
      </c>
      <c r="E68" s="50" t="s">
        <v>302</v>
      </c>
      <c r="F68" s="51">
        <v>341059420.00199997</v>
      </c>
      <c r="G68" s="51">
        <v>9877</v>
      </c>
      <c r="H68" s="52">
        <v>2.9199000000000002</v>
      </c>
      <c r="I68" s="52">
        <v>3.8570799999999998</v>
      </c>
      <c r="J68" s="52">
        <v>10.80377</v>
      </c>
      <c r="K68" s="52">
        <v>2.7876300000000001</v>
      </c>
      <c r="L68" s="52">
        <v>6.3408185629062697</v>
      </c>
      <c r="M68" s="52">
        <v>1.2336849944976114</v>
      </c>
      <c r="N68" s="52">
        <v>-0.70460735380200268</v>
      </c>
      <c r="O68" s="52">
        <v>-0.19755999999999663</v>
      </c>
      <c r="P68" s="52">
        <v>1</v>
      </c>
      <c r="Q68" s="52">
        <v>0.7632051211816604</v>
      </c>
      <c r="R68" s="52">
        <v>0.31806079001909482</v>
      </c>
      <c r="S68" s="52">
        <v>4.5593901729576461E-2</v>
      </c>
      <c r="T68" s="52">
        <v>0.89043302680801117</v>
      </c>
      <c r="U68" s="52">
        <v>-0.81080389317383927</v>
      </c>
      <c r="V68" s="129" t="str">
        <f t="shared" si="1"/>
        <v>-</v>
      </c>
    </row>
    <row r="69" spans="1:22" x14ac:dyDescent="0.25">
      <c r="A69" s="49" t="s">
        <v>2002</v>
      </c>
      <c r="B69" s="49" t="s">
        <v>2003</v>
      </c>
      <c r="C69" s="49" t="s">
        <v>2004</v>
      </c>
      <c r="D69" s="49" t="s">
        <v>1941</v>
      </c>
      <c r="E69" s="50" t="s">
        <v>302</v>
      </c>
      <c r="F69" s="51">
        <v>1234616239.9979999</v>
      </c>
      <c r="G69" s="51">
        <v>4069</v>
      </c>
      <c r="H69" s="52">
        <v>8.7456099999999992</v>
      </c>
      <c r="I69" s="52">
        <v>3.3602599999999998</v>
      </c>
      <c r="J69" s="52">
        <v>11.68885</v>
      </c>
      <c r="K69" s="52">
        <v>-0.94310000000000005</v>
      </c>
      <c r="L69" s="52">
        <v>7.2381108111836179</v>
      </c>
      <c r="M69" s="52">
        <v>3.4793771509324016</v>
      </c>
      <c r="N69" s="52">
        <v>8.0556742380276207E-3</v>
      </c>
      <c r="O69" s="52">
        <v>-1.8738499999999991</v>
      </c>
      <c r="P69" s="52">
        <v>1</v>
      </c>
      <c r="Q69" s="52">
        <v>-1.8382761814197575E-2</v>
      </c>
      <c r="R69" s="52">
        <v>3.4534189346860575E-2</v>
      </c>
      <c r="S69" s="52">
        <v>9.2304431049545041E-2</v>
      </c>
      <c r="T69" s="52">
        <v>3.750779527466257</v>
      </c>
      <c r="U69" s="52">
        <v>2.6143743512530015E-2</v>
      </c>
      <c r="V69" s="129">
        <f t="shared" si="1"/>
        <v>8.0556742380276207E-3</v>
      </c>
    </row>
    <row r="70" spans="1:22" x14ac:dyDescent="0.25">
      <c r="A70" s="49" t="s">
        <v>1805</v>
      </c>
      <c r="B70" s="49" t="s">
        <v>1806</v>
      </c>
      <c r="C70" s="49" t="s">
        <v>1807</v>
      </c>
      <c r="D70" s="49" t="s">
        <v>1808</v>
      </c>
      <c r="E70" s="50" t="s">
        <v>302</v>
      </c>
      <c r="F70" s="51">
        <v>70861854.002000004</v>
      </c>
      <c r="G70" s="51">
        <v>1175</v>
      </c>
      <c r="H70" s="52">
        <v>2.0505900000000001</v>
      </c>
      <c r="I70" s="52">
        <v>3.8432499999999998</v>
      </c>
      <c r="J70" s="52">
        <v>12.022629999999999</v>
      </c>
      <c r="K70" s="52">
        <v>2.9604400000000002</v>
      </c>
      <c r="L70" s="52">
        <v>8.0763741869826369</v>
      </c>
      <c r="M70" s="52">
        <v>1.967361409013654</v>
      </c>
      <c r="N70" s="52">
        <v>0.44033195970459071</v>
      </c>
      <c r="O70" s="52">
        <v>-1.0401229099270326</v>
      </c>
      <c r="P70" s="52">
        <v>3</v>
      </c>
      <c r="Q70" s="52">
        <v>0.45421552692354011</v>
      </c>
      <c r="R70" s="52">
        <v>0.64441654543666971</v>
      </c>
      <c r="S70" s="52">
        <v>-0.27296745663449934</v>
      </c>
      <c r="T70" s="52">
        <v>1.8082432807717523</v>
      </c>
      <c r="U70" s="52">
        <v>0.80803231174948476</v>
      </c>
      <c r="V70" s="129">
        <f t="shared" si="1"/>
        <v>0.44033195970459071</v>
      </c>
    </row>
    <row r="71" spans="1:22" x14ac:dyDescent="0.25">
      <c r="A71" s="49" t="s">
        <v>1812</v>
      </c>
      <c r="B71" s="49" t="s">
        <v>1813</v>
      </c>
      <c r="C71" s="49" t="s">
        <v>1814</v>
      </c>
      <c r="D71" s="49" t="s">
        <v>1815</v>
      </c>
      <c r="E71" s="50" t="s">
        <v>1815</v>
      </c>
      <c r="F71" s="51">
        <v>33546159.998</v>
      </c>
      <c r="G71" s="51">
        <v>185</v>
      </c>
      <c r="H71" s="52">
        <v>2.1695700000000002</v>
      </c>
      <c r="I71" s="52">
        <v>3.7463899999999999</v>
      </c>
      <c r="J71" s="52">
        <v>11.27205</v>
      </c>
      <c r="K71" s="52">
        <v>4.1058899999999996</v>
      </c>
      <c r="L71" s="52">
        <v>6.4723834337726327</v>
      </c>
      <c r="M71" s="52">
        <v>1.3724770846580385</v>
      </c>
      <c r="N71" s="52">
        <v>-0.53749432815895748</v>
      </c>
      <c r="O71" s="52">
        <v>-0.24420000000000552</v>
      </c>
      <c r="P71" s="52">
        <v>1</v>
      </c>
      <c r="Q71" s="52">
        <v>0.95977260632254469</v>
      </c>
      <c r="R71" s="52">
        <v>0.3343678342547805</v>
      </c>
      <c r="S71" s="52">
        <v>-3.1604586921209057E-2</v>
      </c>
      <c r="T71" s="52">
        <v>0.38593636343931342</v>
      </c>
      <c r="U71" s="52">
        <v>-0.6880870102921044</v>
      </c>
      <c r="V71" s="129" t="str">
        <f t="shared" si="1"/>
        <v>-</v>
      </c>
    </row>
    <row r="72" spans="1:22" x14ac:dyDescent="0.25">
      <c r="A72" s="49" t="s">
        <v>2075</v>
      </c>
      <c r="B72" s="49" t="s">
        <v>2076</v>
      </c>
      <c r="C72" s="49" t="s">
        <v>2077</v>
      </c>
      <c r="D72" s="49" t="s">
        <v>2078</v>
      </c>
      <c r="E72" s="50" t="s">
        <v>554</v>
      </c>
      <c r="F72" s="51">
        <v>757425286.00100005</v>
      </c>
      <c r="G72" s="51">
        <v>14192</v>
      </c>
      <c r="H72" s="52">
        <v>18.36936</v>
      </c>
      <c r="I72" s="52">
        <v>6.5901899999999998</v>
      </c>
      <c r="J72" s="52">
        <v>18.54392</v>
      </c>
      <c r="K72" s="52">
        <v>4.3830499999999999</v>
      </c>
      <c r="L72" s="52">
        <v>12.11231978880023</v>
      </c>
      <c r="M72" s="52">
        <v>2.7444866937568801</v>
      </c>
      <c r="N72" s="52">
        <v>1.7862129620257594</v>
      </c>
      <c r="O72" s="52">
        <v>-1.5030800000000011</v>
      </c>
      <c r="P72" s="52">
        <v>1</v>
      </c>
      <c r="Q72" s="52">
        <v>0.38582938102166975</v>
      </c>
      <c r="R72" s="52">
        <v>0.54713995610946009</v>
      </c>
      <c r="S72" s="52">
        <v>-0.28717278887543146</v>
      </c>
      <c r="T72" s="52">
        <v>2.5473516222184651</v>
      </c>
      <c r="U72" s="52">
        <v>4.5725528898787227</v>
      </c>
      <c r="V72" s="129">
        <f t="shared" si="1"/>
        <v>1.7862129620257594</v>
      </c>
    </row>
    <row r="73" spans="1:22" x14ac:dyDescent="0.25">
      <c r="A73" s="49" t="s">
        <v>2044</v>
      </c>
      <c r="B73" s="49" t="s">
        <v>2045</v>
      </c>
      <c r="C73" s="49" t="s">
        <v>2046</v>
      </c>
      <c r="D73" s="49" t="s">
        <v>2047</v>
      </c>
      <c r="E73" s="50" t="s">
        <v>491</v>
      </c>
      <c r="F73" s="51">
        <v>7419271</v>
      </c>
      <c r="G73" s="51">
        <v>5</v>
      </c>
      <c r="H73" s="52">
        <v>-2.2411500000000002</v>
      </c>
      <c r="I73" s="52">
        <v>1.6712899999999999</v>
      </c>
      <c r="J73" s="52">
        <v>12.360279999999999</v>
      </c>
      <c r="K73" s="52">
        <v>3.88422</v>
      </c>
      <c r="L73" s="52">
        <v>7.4953834190722768</v>
      </c>
      <c r="M73" s="52">
        <v>2.6006465081261183</v>
      </c>
      <c r="N73" s="52">
        <v>0.10970400470665247</v>
      </c>
      <c r="O73" s="52">
        <v>-1.8824679101219544</v>
      </c>
      <c r="P73" s="52">
        <v>4</v>
      </c>
      <c r="Q73" s="52">
        <v>0.37085355648927565</v>
      </c>
      <c r="R73" s="52">
        <v>0.61799582425649147</v>
      </c>
      <c r="S73" s="52">
        <v>-0.49601916518920097</v>
      </c>
      <c r="T73" s="52">
        <v>2.4439615990224133</v>
      </c>
      <c r="U73" s="52">
        <v>0.26611427883134198</v>
      </c>
      <c r="V73" s="129">
        <f t="shared" si="1"/>
        <v>0.10970400470665247</v>
      </c>
    </row>
    <row r="74" spans="1:22" x14ac:dyDescent="0.25">
      <c r="A74" s="49" t="s">
        <v>1892</v>
      </c>
      <c r="B74" s="49" t="s">
        <v>1893</v>
      </c>
      <c r="C74" s="49" t="s">
        <v>1894</v>
      </c>
      <c r="D74" s="49" t="s">
        <v>325</v>
      </c>
      <c r="E74" s="50" t="s">
        <v>326</v>
      </c>
      <c r="F74" s="51">
        <v>1504342054.9990001</v>
      </c>
      <c r="G74" s="51">
        <v>4649</v>
      </c>
      <c r="H74" s="52">
        <v>2.7612899999999998</v>
      </c>
      <c r="I74" s="52">
        <v>1.8071999999999999</v>
      </c>
      <c r="J74" s="52">
        <v>13.62759</v>
      </c>
      <c r="K74" s="52">
        <v>3.3139400000000001</v>
      </c>
      <c r="L74" s="52">
        <v>6.6988049477932243</v>
      </c>
      <c r="M74" s="52">
        <v>1.824067003194993</v>
      </c>
      <c r="N74" s="52">
        <v>-0.2802951501319329</v>
      </c>
      <c r="O74" s="52">
        <v>-0.76132860348500087</v>
      </c>
      <c r="P74" s="52">
        <v>2</v>
      </c>
      <c r="Q74" s="52">
        <v>0.76396242903652867</v>
      </c>
      <c r="R74" s="52">
        <v>0.6376611568535796</v>
      </c>
      <c r="S74" s="52">
        <v>-0.25135293248546497</v>
      </c>
      <c r="T74" s="52">
        <v>1.1782927418854789</v>
      </c>
      <c r="U74" s="52">
        <v>-0.47689277405715824</v>
      </c>
      <c r="V74" s="129" t="str">
        <f t="shared" si="1"/>
        <v>-</v>
      </c>
    </row>
    <row r="75" spans="1:22" x14ac:dyDescent="0.25">
      <c r="A75" s="49" t="s">
        <v>2005</v>
      </c>
      <c r="B75" s="49" t="s">
        <v>2006</v>
      </c>
      <c r="C75" s="49" t="s">
        <v>2007</v>
      </c>
      <c r="D75" s="49" t="s">
        <v>665</v>
      </c>
      <c r="E75" s="50" t="s">
        <v>326</v>
      </c>
      <c r="F75" s="51">
        <v>1043959159.002</v>
      </c>
      <c r="G75" s="51">
        <v>795</v>
      </c>
      <c r="H75" s="52">
        <v>3.0766300000000002</v>
      </c>
      <c r="I75" s="52">
        <v>2.6131199999999999</v>
      </c>
      <c r="J75" s="52">
        <v>14.011760000000001</v>
      </c>
      <c r="K75" s="52">
        <v>3.5769199999999999</v>
      </c>
      <c r="L75" s="52">
        <v>7.202942449252947</v>
      </c>
      <c r="M75" s="52">
        <v>1.7377222140993323</v>
      </c>
      <c r="N75" s="52">
        <v>-4.1086158613810797E-3</v>
      </c>
      <c r="O75" s="52">
        <v>-0.61826999999999854</v>
      </c>
      <c r="P75" s="52">
        <v>1</v>
      </c>
      <c r="Q75" s="52">
        <v>0.81125898487890102</v>
      </c>
      <c r="R75" s="52">
        <v>0.61867773148106153</v>
      </c>
      <c r="S75" s="52">
        <v>-0.23387328690437711</v>
      </c>
      <c r="T75" s="52">
        <v>1.0185312851786237</v>
      </c>
      <c r="U75" s="52">
        <v>-6.6594791393259634E-3</v>
      </c>
      <c r="V75" s="129" t="str">
        <f t="shared" si="1"/>
        <v>-</v>
      </c>
    </row>
    <row r="76" spans="1:22" x14ac:dyDescent="0.25">
      <c r="A76" s="49" t="s">
        <v>2025</v>
      </c>
      <c r="B76" s="49" t="s">
        <v>2026</v>
      </c>
      <c r="C76" s="49" t="s">
        <v>2027</v>
      </c>
      <c r="D76" s="49" t="s">
        <v>325</v>
      </c>
      <c r="E76" s="50" t="s">
        <v>326</v>
      </c>
      <c r="F76" s="51">
        <v>290279559.00099999</v>
      </c>
      <c r="G76" s="51">
        <v>2169</v>
      </c>
      <c r="H76" s="52">
        <v>4.7670199999999996</v>
      </c>
      <c r="I76" s="52">
        <v>0.41509000000000001</v>
      </c>
      <c r="J76" s="52">
        <v>12.75915</v>
      </c>
      <c r="K76" s="52">
        <v>3.0930800000000001</v>
      </c>
      <c r="L76" s="52">
        <v>7.0474732798784467</v>
      </c>
      <c r="M76" s="52">
        <v>2.7568327045076306</v>
      </c>
      <c r="N76" s="52">
        <v>-5.8983920990252806E-2</v>
      </c>
      <c r="O76" s="52">
        <v>-3.8771453001541611</v>
      </c>
      <c r="P76" s="52">
        <v>5</v>
      </c>
      <c r="Q76" s="52">
        <v>0.30541819911617807</v>
      </c>
      <c r="R76" s="52">
        <v>0.44956675931234963</v>
      </c>
      <c r="S76" s="52">
        <v>-0.1870675061052465</v>
      </c>
      <c r="T76" s="52">
        <v>2.6716146446322182</v>
      </c>
      <c r="U76" s="52">
        <v>-0.15167305095540318</v>
      </c>
      <c r="V76" s="129" t="str">
        <f t="shared" si="1"/>
        <v>-</v>
      </c>
    </row>
    <row r="77" spans="1:22" x14ac:dyDescent="0.25">
      <c r="A77" s="49" t="s">
        <v>1855</v>
      </c>
      <c r="B77" s="49" t="s">
        <v>1856</v>
      </c>
      <c r="C77" s="49" t="s">
        <v>1857</v>
      </c>
      <c r="D77" s="49" t="s">
        <v>62</v>
      </c>
      <c r="E77" s="50" t="s">
        <v>63</v>
      </c>
      <c r="F77" s="51">
        <v>67440175.001000002</v>
      </c>
      <c r="G77" s="51">
        <v>2147</v>
      </c>
      <c r="H77" s="52">
        <v>1.7536700000000001</v>
      </c>
      <c r="I77" s="52">
        <v>1.16299</v>
      </c>
      <c r="J77" s="52">
        <v>10.51642</v>
      </c>
      <c r="K77" s="52">
        <v>3.7965200000000001</v>
      </c>
      <c r="L77" s="52">
        <v>5.1794417436754392</v>
      </c>
      <c r="M77" s="52">
        <v>1.7576639045570848</v>
      </c>
      <c r="N77" s="52">
        <v>-1.1553063889883621</v>
      </c>
      <c r="O77" s="52">
        <v>-1.1828813236217317</v>
      </c>
      <c r="P77" s="52">
        <v>3</v>
      </c>
      <c r="Q77" s="52">
        <v>0.73856939071046546</v>
      </c>
      <c r="R77" s="52">
        <v>0.65838235936757916</v>
      </c>
      <c r="S77" s="52">
        <v>-0.39774720480915754</v>
      </c>
      <c r="T77" s="52">
        <v>1.1856576223461894</v>
      </c>
      <c r="U77" s="52">
        <v>-1.8940759107619498</v>
      </c>
      <c r="V77" s="129" t="str">
        <f t="shared" si="1"/>
        <v>-</v>
      </c>
    </row>
    <row r="78" spans="1:22" x14ac:dyDescent="0.25">
      <c r="A78" s="49" t="s">
        <v>1993</v>
      </c>
      <c r="B78" s="49" t="s">
        <v>1994</v>
      </c>
      <c r="C78" s="49" t="s">
        <v>1995</v>
      </c>
      <c r="D78" s="49" t="s">
        <v>62</v>
      </c>
      <c r="E78" s="50" t="s">
        <v>169</v>
      </c>
      <c r="F78" s="51">
        <v>3679775.0019999999</v>
      </c>
      <c r="G78" s="51">
        <v>91</v>
      </c>
      <c r="H78" s="52">
        <v>2.36646</v>
      </c>
      <c r="I78" s="52">
        <v>2.28173</v>
      </c>
      <c r="J78" s="52">
        <v>11.38612</v>
      </c>
      <c r="K78" s="52">
        <v>3.2823899999999999</v>
      </c>
      <c r="L78" s="52">
        <v>5.7170411371657348</v>
      </c>
      <c r="M78" s="52">
        <v>1.5726661891014433</v>
      </c>
      <c r="N78" s="52">
        <v>-0.94936926570017832</v>
      </c>
      <c r="O78" s="52">
        <v>-0.67416401024458228</v>
      </c>
      <c r="P78" s="52">
        <v>8</v>
      </c>
      <c r="Q78" s="52">
        <v>0.87859984607839403</v>
      </c>
      <c r="R78" s="52">
        <v>0.62650605223301092</v>
      </c>
      <c r="S78" s="52">
        <v>-0.23157493341560337</v>
      </c>
      <c r="T78" s="52">
        <v>0.75229511389322423</v>
      </c>
      <c r="U78" s="52">
        <v>-1.3926310997435354</v>
      </c>
      <c r="V78" s="129" t="str">
        <f t="shared" si="1"/>
        <v>-</v>
      </c>
    </row>
    <row r="79" spans="1:22" x14ac:dyDescent="0.25">
      <c r="A79" s="49" t="s">
        <v>2054</v>
      </c>
      <c r="B79" s="49" t="s">
        <v>2055</v>
      </c>
      <c r="C79" s="49" t="s">
        <v>2056</v>
      </c>
      <c r="D79" s="49" t="s">
        <v>62</v>
      </c>
      <c r="E79" s="50" t="s">
        <v>63</v>
      </c>
      <c r="F79" s="51">
        <v>35041585</v>
      </c>
      <c r="G79" s="51">
        <v>649</v>
      </c>
      <c r="H79" s="52">
        <v>2.5149499999999998</v>
      </c>
      <c r="I79" s="52">
        <v>0.53863000000000005</v>
      </c>
      <c r="J79" s="52">
        <v>10.954689999999999</v>
      </c>
      <c r="K79" s="52">
        <v>3.7836599999999998</v>
      </c>
      <c r="L79" s="52">
        <v>5.3591382118953979</v>
      </c>
      <c r="M79" s="52">
        <v>2.2800893485105864</v>
      </c>
      <c r="N79" s="52">
        <v>-0.81178567481057551</v>
      </c>
      <c r="O79" s="52">
        <v>-1.8417132810594872</v>
      </c>
      <c r="P79" s="52">
        <v>3</v>
      </c>
      <c r="Q79" s="52">
        <v>0.54591901460140857</v>
      </c>
      <c r="R79" s="52">
        <v>0.65876005538350058</v>
      </c>
      <c r="S79" s="52">
        <v>-0.48306131124875801</v>
      </c>
      <c r="T79" s="52">
        <v>1.9126355433803652</v>
      </c>
      <c r="U79" s="52">
        <v>-1.7264643720616757</v>
      </c>
      <c r="V79" s="129" t="str">
        <f t="shared" si="1"/>
        <v>-</v>
      </c>
    </row>
    <row r="80" spans="1:22" x14ac:dyDescent="0.25">
      <c r="A80" s="49" t="s">
        <v>2063</v>
      </c>
      <c r="B80" s="49" t="s">
        <v>2064</v>
      </c>
      <c r="C80" s="49" t="s">
        <v>2065</v>
      </c>
      <c r="D80" s="49" t="s">
        <v>1361</v>
      </c>
      <c r="E80" s="50" t="s">
        <v>288</v>
      </c>
      <c r="F80" s="51">
        <v>93050653.997999996</v>
      </c>
      <c r="G80" s="51">
        <v>2171</v>
      </c>
      <c r="H80" s="52">
        <v>1.0784499999999999</v>
      </c>
      <c r="I80" s="52">
        <v>5.4592200000000002</v>
      </c>
      <c r="J80" s="52">
        <v>12.77441</v>
      </c>
      <c r="K80" s="52">
        <v>3.6825399999999999</v>
      </c>
      <c r="L80" s="52">
        <v>8.9442467713070286</v>
      </c>
      <c r="M80" s="52">
        <v>1.251624686059797</v>
      </c>
      <c r="N80" s="52">
        <v>1.3855309089994317</v>
      </c>
      <c r="O80" s="52" t="s">
        <v>4613</v>
      </c>
      <c r="P80" s="52" t="s">
        <v>4613</v>
      </c>
      <c r="Q80" s="52">
        <v>0.69103302403146427</v>
      </c>
      <c r="R80" s="52">
        <v>0.58440628916342952</v>
      </c>
      <c r="S80" s="52">
        <v>-0.23473551543977556</v>
      </c>
      <c r="T80" s="52">
        <v>1.02107554810415</v>
      </c>
      <c r="U80" s="52">
        <v>1.6175388128807144</v>
      </c>
      <c r="V80" s="129">
        <f t="shared" si="1"/>
        <v>1.3855309089994317</v>
      </c>
    </row>
    <row r="81" spans="1:22" x14ac:dyDescent="0.25">
      <c r="A81" s="49" t="s">
        <v>2057</v>
      </c>
      <c r="B81" s="49" t="s">
        <v>2058</v>
      </c>
      <c r="C81" s="49" t="s">
        <v>2059</v>
      </c>
      <c r="D81" s="49" t="s">
        <v>287</v>
      </c>
      <c r="E81" s="50" t="s">
        <v>288</v>
      </c>
      <c r="F81" s="51">
        <v>18193491.002</v>
      </c>
      <c r="G81" s="51">
        <v>667</v>
      </c>
      <c r="H81" s="52" t="s">
        <v>4613</v>
      </c>
      <c r="I81" s="52">
        <v>2.9788399999999999</v>
      </c>
      <c r="J81" s="52">
        <v>11.99696</v>
      </c>
      <c r="K81" s="52">
        <v>3.4842900000000001</v>
      </c>
      <c r="L81" s="52">
        <v>6.7684095154458612</v>
      </c>
      <c r="M81" s="52">
        <v>1.6207122786616879</v>
      </c>
      <c r="N81" s="52">
        <v>-0.27251756692021989</v>
      </c>
      <c r="O81" s="52">
        <v>-0.56294471246500777</v>
      </c>
      <c r="P81" s="52">
        <v>2</v>
      </c>
      <c r="Q81" s="52">
        <v>0.71587857605665628</v>
      </c>
      <c r="R81" s="52">
        <v>0.5671624279565306</v>
      </c>
      <c r="S81" s="52">
        <v>-0.40152037568729138</v>
      </c>
      <c r="T81" s="52">
        <v>1.1455478272021726</v>
      </c>
      <c r="U81" s="52">
        <v>-0.41196924606358154</v>
      </c>
      <c r="V81" s="129" t="str">
        <f t="shared" si="1"/>
        <v>-</v>
      </c>
    </row>
    <row r="82" spans="1:22" x14ac:dyDescent="0.25">
      <c r="A82" s="49" t="s">
        <v>1951</v>
      </c>
      <c r="B82" s="49" t="s">
        <v>1952</v>
      </c>
      <c r="C82" s="49" t="s">
        <v>1953</v>
      </c>
      <c r="D82" s="49" t="s">
        <v>1954</v>
      </c>
      <c r="E82" s="50" t="s">
        <v>452</v>
      </c>
      <c r="F82" s="51">
        <v>26746741.998</v>
      </c>
      <c r="G82" s="51">
        <v>137</v>
      </c>
      <c r="H82" s="52">
        <v>4.3014700000000001</v>
      </c>
      <c r="I82" s="52">
        <v>2.8302399999999999</v>
      </c>
      <c r="J82" s="52">
        <v>10.72095</v>
      </c>
      <c r="K82" s="52">
        <v>3.31406</v>
      </c>
      <c r="L82" s="52">
        <v>6.3126730324452485</v>
      </c>
      <c r="M82" s="52">
        <v>2.0917406662495006</v>
      </c>
      <c r="N82" s="52">
        <v>-0.42902500503003527</v>
      </c>
      <c r="O82" s="52">
        <v>-1.2860114634000053</v>
      </c>
      <c r="P82" s="52">
        <v>2</v>
      </c>
      <c r="Q82" s="52">
        <v>0.48909162895327007</v>
      </c>
      <c r="R82" s="52">
        <v>0.32303909932267283</v>
      </c>
      <c r="S82" s="52">
        <v>-0.33822986393935606</v>
      </c>
      <c r="T82" s="52">
        <v>1.8515213163324189</v>
      </c>
      <c r="U82" s="52">
        <v>-0.83705658313952824</v>
      </c>
      <c r="V82" s="129" t="str">
        <f t="shared" si="1"/>
        <v>-</v>
      </c>
    </row>
    <row r="83" spans="1:22" x14ac:dyDescent="0.25">
      <c r="A83" s="49" t="s">
        <v>1990</v>
      </c>
      <c r="B83" s="49" t="s">
        <v>1991</v>
      </c>
      <c r="C83" s="49" t="s">
        <v>1992</v>
      </c>
      <c r="D83" s="49" t="s">
        <v>683</v>
      </c>
      <c r="E83" s="50" t="s">
        <v>302</v>
      </c>
      <c r="F83" s="51">
        <v>124420125</v>
      </c>
      <c r="G83" s="51">
        <v>231</v>
      </c>
      <c r="H83" s="52">
        <v>7.1851599999999998</v>
      </c>
      <c r="I83" s="52">
        <v>5.2883500000000003</v>
      </c>
      <c r="J83" s="52">
        <v>13.40785</v>
      </c>
      <c r="K83" s="52">
        <v>3.9718100000000001</v>
      </c>
      <c r="L83" s="52">
        <v>8.375990308577407</v>
      </c>
      <c r="M83" s="52">
        <v>1.6016207225848864</v>
      </c>
      <c r="N83" s="52">
        <v>0.72795525796597804</v>
      </c>
      <c r="O83" s="52">
        <v>-0.2225400000000044</v>
      </c>
      <c r="P83" s="52">
        <v>1</v>
      </c>
      <c r="Q83" s="52">
        <v>0.77334628722534937</v>
      </c>
      <c r="R83" s="52">
        <v>0.29128895208315869</v>
      </c>
      <c r="S83" s="52">
        <v>-6.5055755064673482E-2</v>
      </c>
      <c r="T83" s="52">
        <v>1.0202851841113556</v>
      </c>
      <c r="U83" s="52">
        <v>1.0874986788816043</v>
      </c>
      <c r="V83" s="129">
        <f t="shared" si="1"/>
        <v>0.72795525796597804</v>
      </c>
    </row>
    <row r="84" spans="1:22" x14ac:dyDescent="0.25">
      <c r="A84" s="49" t="s">
        <v>1963</v>
      </c>
      <c r="B84" s="49" t="s">
        <v>1964</v>
      </c>
      <c r="C84" s="49" t="s">
        <v>1965</v>
      </c>
      <c r="D84" s="49" t="s">
        <v>223</v>
      </c>
      <c r="E84" s="50" t="s">
        <v>491</v>
      </c>
      <c r="F84" s="51">
        <v>24119665.002</v>
      </c>
      <c r="G84" s="51">
        <v>400</v>
      </c>
      <c r="H84" s="52">
        <v>-1.53471</v>
      </c>
      <c r="I84" s="52">
        <v>0.27445000000000003</v>
      </c>
      <c r="J84" s="52">
        <v>12.795809999999999</v>
      </c>
      <c r="K84" s="52">
        <v>3.1299100000000002</v>
      </c>
      <c r="L84" s="52">
        <v>5.4432793221579123</v>
      </c>
      <c r="M84" s="52">
        <v>2.2137490964422883</v>
      </c>
      <c r="N84" s="52">
        <v>-0.79810433936979697</v>
      </c>
      <c r="O84" s="52">
        <v>-2.5668787207459021</v>
      </c>
      <c r="P84" s="52">
        <v>5</v>
      </c>
      <c r="Q84" s="52">
        <v>0.66633316214331795</v>
      </c>
      <c r="R84" s="52">
        <v>0.65505456972108689</v>
      </c>
      <c r="S84" s="52">
        <v>-0.37690379378742084</v>
      </c>
      <c r="T84" s="52">
        <v>1.6563485385308654</v>
      </c>
      <c r="U84" s="52">
        <v>-1.6479819116174133</v>
      </c>
      <c r="V84" s="129" t="str">
        <f t="shared" si="1"/>
        <v>-</v>
      </c>
    </row>
    <row r="85" spans="1:22" x14ac:dyDescent="0.25">
      <c r="A85" s="49" t="s">
        <v>1912</v>
      </c>
      <c r="B85" s="49" t="s">
        <v>1913</v>
      </c>
      <c r="C85" s="49" t="s">
        <v>1914</v>
      </c>
      <c r="D85" s="49" t="s">
        <v>223</v>
      </c>
      <c r="E85" s="50" t="s">
        <v>288</v>
      </c>
      <c r="F85" s="51">
        <v>121782055.002</v>
      </c>
      <c r="G85" s="51">
        <v>2345</v>
      </c>
      <c r="H85" s="52">
        <v>-2.5330400000000002</v>
      </c>
      <c r="I85" s="52">
        <v>6.1257700000000002</v>
      </c>
      <c r="J85" s="52">
        <v>14.4306</v>
      </c>
      <c r="K85" s="52">
        <v>4.8020399999999999</v>
      </c>
      <c r="L85" s="52">
        <v>8.8664286517483824</v>
      </c>
      <c r="M85" s="52">
        <v>1.5701749418953899</v>
      </c>
      <c r="N85" s="52">
        <v>1.0548802717769163</v>
      </c>
      <c r="O85" s="52">
        <v>-0.13058000000000236</v>
      </c>
      <c r="P85" s="52">
        <v>1</v>
      </c>
      <c r="Q85" s="52">
        <v>0.8734999209346197</v>
      </c>
      <c r="R85" s="52">
        <v>0.45647907574200053</v>
      </c>
      <c r="S85" s="52">
        <v>-0.25975281839774389</v>
      </c>
      <c r="T85" s="52">
        <v>0.76512142650070658</v>
      </c>
      <c r="U85" s="52">
        <v>1.5449541099803898</v>
      </c>
      <c r="V85" s="129">
        <f t="shared" si="1"/>
        <v>1.0548802717769163</v>
      </c>
    </row>
    <row r="86" spans="1:22" x14ac:dyDescent="0.25">
      <c r="A86" s="49" t="s">
        <v>1945</v>
      </c>
      <c r="B86" s="49" t="s">
        <v>1946</v>
      </c>
      <c r="C86" s="49" t="s">
        <v>1947</v>
      </c>
      <c r="D86" s="49" t="s">
        <v>1442</v>
      </c>
      <c r="E86" s="50" t="s">
        <v>337</v>
      </c>
      <c r="F86" s="51">
        <v>11449483.998</v>
      </c>
      <c r="G86" s="51">
        <v>157</v>
      </c>
      <c r="H86" s="52">
        <v>3.6065200000000002</v>
      </c>
      <c r="I86" s="52">
        <v>3.0088200000000001</v>
      </c>
      <c r="J86" s="52">
        <v>13.155340000000001</v>
      </c>
      <c r="K86" s="52">
        <v>-0.84026999999999996</v>
      </c>
      <c r="L86" s="52">
        <v>5.3172510395390393</v>
      </c>
      <c r="M86" s="52">
        <v>3.0483198153304372</v>
      </c>
      <c r="N86" s="52">
        <v>-0.62094240677966661</v>
      </c>
      <c r="O86" s="52">
        <v>-3.3415900000000054</v>
      </c>
      <c r="P86" s="52">
        <v>1</v>
      </c>
      <c r="Q86" s="52">
        <v>0.27156155013743188</v>
      </c>
      <c r="R86" s="52">
        <v>0.18411838334293673</v>
      </c>
      <c r="S86" s="52">
        <v>0.25713128233940319</v>
      </c>
      <c r="T86" s="52">
        <v>2.9778528600760077</v>
      </c>
      <c r="U86" s="52">
        <v>-1.765534552349568</v>
      </c>
      <c r="V86" s="129" t="str">
        <f t="shared" si="1"/>
        <v>-</v>
      </c>
    </row>
    <row r="87" spans="1:22" x14ac:dyDescent="0.25">
      <c r="A87" s="49" t="s">
        <v>2095</v>
      </c>
      <c r="B87" s="49" t="s">
        <v>2096</v>
      </c>
      <c r="C87" s="49" t="s">
        <v>2097</v>
      </c>
      <c r="D87" s="49" t="s">
        <v>2098</v>
      </c>
      <c r="E87" s="50" t="s">
        <v>337</v>
      </c>
      <c r="F87" s="51">
        <v>29420018.998</v>
      </c>
      <c r="G87" s="51">
        <v>1681</v>
      </c>
      <c r="H87" s="52">
        <v>2.8559600000000001</v>
      </c>
      <c r="I87" s="52">
        <v>5.4167199999999998</v>
      </c>
      <c r="J87" s="52">
        <v>11.33436</v>
      </c>
      <c r="K87" s="52">
        <v>-1.5622</v>
      </c>
      <c r="L87" s="52">
        <v>5.1558987698160585</v>
      </c>
      <c r="M87" s="52">
        <v>2.1035647519577445</v>
      </c>
      <c r="N87" s="52">
        <v>-0.97652487786583464</v>
      </c>
      <c r="O87" s="52">
        <v>-2.0677367710300043</v>
      </c>
      <c r="P87" s="52">
        <v>2</v>
      </c>
      <c r="Q87" s="52">
        <v>0.27693467926398257</v>
      </c>
      <c r="R87" s="52">
        <v>-3.3095693214385838E-2</v>
      </c>
      <c r="S87" s="52">
        <v>-7.6201536599205671E-2</v>
      </c>
      <c r="T87" s="52">
        <v>2.1579616802052546</v>
      </c>
      <c r="U87" s="52">
        <v>-1.9160355748178981</v>
      </c>
      <c r="V87" s="129" t="str">
        <f t="shared" si="1"/>
        <v>-</v>
      </c>
    </row>
    <row r="88" spans="1:22" x14ac:dyDescent="0.25">
      <c r="A88" s="49" t="s">
        <v>2088</v>
      </c>
      <c r="B88" s="49" t="s">
        <v>2089</v>
      </c>
      <c r="C88" s="49" t="s">
        <v>2090</v>
      </c>
      <c r="D88" s="49" t="s">
        <v>2091</v>
      </c>
      <c r="E88" s="50" t="s">
        <v>337</v>
      </c>
      <c r="F88" s="51">
        <v>59474797.998000003</v>
      </c>
      <c r="G88" s="51">
        <v>2118</v>
      </c>
      <c r="H88" s="52">
        <v>2.8332700000000002</v>
      </c>
      <c r="I88" s="52">
        <v>1.7755000000000001</v>
      </c>
      <c r="J88" s="52">
        <v>14.437290000000001</v>
      </c>
      <c r="K88" s="52">
        <v>1.86707</v>
      </c>
      <c r="L88" s="52">
        <v>9.0394489119183241</v>
      </c>
      <c r="M88" s="52">
        <v>3.6379562923801836</v>
      </c>
      <c r="N88" s="52">
        <v>0.50285563722838611</v>
      </c>
      <c r="O88" s="52">
        <v>-1.4901312150579993</v>
      </c>
      <c r="P88" s="52">
        <v>2</v>
      </c>
      <c r="Q88" s="52">
        <v>0.14056085287086167</v>
      </c>
      <c r="R88" s="52">
        <v>0.53610863425144484</v>
      </c>
      <c r="S88" s="52">
        <v>-0.28309018069260344</v>
      </c>
      <c r="T88" s="52">
        <v>3.6955519904925342</v>
      </c>
      <c r="U88" s="52">
        <v>1.7063384283293903</v>
      </c>
      <c r="V88" s="129">
        <f t="shared" si="1"/>
        <v>0.50285563722838611</v>
      </c>
    </row>
    <row r="89" spans="1:22" x14ac:dyDescent="0.25">
      <c r="A89" s="49" t="s">
        <v>1955</v>
      </c>
      <c r="B89" s="49" t="s">
        <v>1956</v>
      </c>
      <c r="C89" s="49" t="s">
        <v>1957</v>
      </c>
      <c r="D89" s="49" t="s">
        <v>669</v>
      </c>
      <c r="E89" s="50" t="s">
        <v>491</v>
      </c>
      <c r="F89" s="51">
        <v>353180976.99900001</v>
      </c>
      <c r="G89" s="51">
        <v>1635</v>
      </c>
      <c r="H89" s="52">
        <v>3.4095599999999999</v>
      </c>
      <c r="I89" s="52">
        <v>2.6567099999999999</v>
      </c>
      <c r="J89" s="52">
        <v>11.830159999999999</v>
      </c>
      <c r="K89" s="52">
        <v>4.2291400000000001</v>
      </c>
      <c r="L89" s="52">
        <v>6.5939049637068203</v>
      </c>
      <c r="M89" s="52">
        <v>1.6058496510620754</v>
      </c>
      <c r="N89" s="52">
        <v>-0.38370785097479254</v>
      </c>
      <c r="O89" s="52">
        <v>-0.47881062440500166</v>
      </c>
      <c r="P89" s="52">
        <v>2</v>
      </c>
      <c r="Q89" s="52">
        <v>0.85255539302917804</v>
      </c>
      <c r="R89" s="52">
        <v>0.68693701063083923</v>
      </c>
      <c r="S89" s="52">
        <v>-0.33121540711246666</v>
      </c>
      <c r="T89" s="52">
        <v>0.83983982085021081</v>
      </c>
      <c r="U89" s="52">
        <v>-0.57473803454848316</v>
      </c>
      <c r="V89" s="129" t="str">
        <f t="shared" si="1"/>
        <v>-</v>
      </c>
    </row>
    <row r="90" spans="1:22" x14ac:dyDescent="0.25">
      <c r="A90" s="49" t="s">
        <v>1969</v>
      </c>
      <c r="B90" s="49" t="s">
        <v>1970</v>
      </c>
      <c r="C90" s="49" t="s">
        <v>1971</v>
      </c>
      <c r="D90" s="49" t="s">
        <v>1972</v>
      </c>
      <c r="E90" s="50" t="s">
        <v>491</v>
      </c>
      <c r="F90" s="51">
        <v>1618060732.9990001</v>
      </c>
      <c r="G90" s="51">
        <v>27626</v>
      </c>
      <c r="H90" s="52">
        <v>7.3384299999999998</v>
      </c>
      <c r="I90" s="52">
        <v>3.69659</v>
      </c>
      <c r="J90" s="52">
        <v>9.8112300000000001</v>
      </c>
      <c r="K90" s="52">
        <v>4.9635100000000003</v>
      </c>
      <c r="L90" s="52">
        <v>8.2131901284677067</v>
      </c>
      <c r="M90" s="52">
        <v>2.3916475094961309</v>
      </c>
      <c r="N90" s="52">
        <v>0.4194213579469202</v>
      </c>
      <c r="O90" s="52">
        <v>-0.91668999999999778</v>
      </c>
      <c r="P90" s="52">
        <v>1</v>
      </c>
      <c r="Q90" s="52">
        <v>0.20371947780929586</v>
      </c>
      <c r="R90" s="52">
        <v>0.56820488199062025</v>
      </c>
      <c r="S90" s="52">
        <v>-0.24446132113724872</v>
      </c>
      <c r="T90" s="52">
        <v>2.4913732814287668</v>
      </c>
      <c r="U90" s="52">
        <v>0.93564712075602241</v>
      </c>
      <c r="V90" s="129">
        <f t="shared" si="1"/>
        <v>0.4194213579469202</v>
      </c>
    </row>
    <row r="91" spans="1:22" x14ac:dyDescent="0.25">
      <c r="A91" s="49" t="s">
        <v>1820</v>
      </c>
      <c r="B91" s="49" t="s">
        <v>1821</v>
      </c>
      <c r="C91" s="49" t="s">
        <v>1822</v>
      </c>
      <c r="D91" s="49" t="s">
        <v>1823</v>
      </c>
      <c r="E91" s="50" t="s">
        <v>169</v>
      </c>
      <c r="F91" s="51">
        <v>709238461.99800003</v>
      </c>
      <c r="G91" s="51">
        <v>129</v>
      </c>
      <c r="H91" s="52">
        <v>3.7679100000000001</v>
      </c>
      <c r="I91" s="52">
        <v>4.4720700000000004</v>
      </c>
      <c r="J91" s="52">
        <v>13.247730000000001</v>
      </c>
      <c r="K91" s="52">
        <v>2.4353400000000001</v>
      </c>
      <c r="L91" s="52">
        <v>9.5553152808425921</v>
      </c>
      <c r="M91" s="52">
        <v>3.0071765793745877</v>
      </c>
      <c r="N91" s="52">
        <v>0.77987877885969303</v>
      </c>
      <c r="O91" s="52">
        <v>-1.2535900000000044</v>
      </c>
      <c r="P91" s="52">
        <v>1</v>
      </c>
      <c r="Q91" s="52">
        <v>0.12789285771629028</v>
      </c>
      <c r="R91" s="52">
        <v>0.57321341694305938</v>
      </c>
      <c r="S91" s="52">
        <v>-0.46740690478753322</v>
      </c>
      <c r="T91" s="52">
        <v>3.1312574082595002</v>
      </c>
      <c r="U91" s="52">
        <v>2.1875118020501905</v>
      </c>
      <c r="V91" s="129">
        <f t="shared" si="1"/>
        <v>0.77987877885969303</v>
      </c>
    </row>
    <row r="92" spans="1:22" x14ac:dyDescent="0.25">
      <c r="A92" s="49" t="s">
        <v>1902</v>
      </c>
      <c r="B92" s="49" t="s">
        <v>1903</v>
      </c>
      <c r="C92" s="49" t="s">
        <v>1904</v>
      </c>
      <c r="D92" s="49" t="s">
        <v>44</v>
      </c>
      <c r="E92" s="50" t="s">
        <v>302</v>
      </c>
      <c r="F92" s="51">
        <v>8347454.9989999998</v>
      </c>
      <c r="G92" s="51">
        <v>136</v>
      </c>
      <c r="H92" s="52">
        <v>2.99234</v>
      </c>
      <c r="I92" s="52">
        <v>1.7955700000000001</v>
      </c>
      <c r="J92" s="52">
        <v>9.5379699999999996</v>
      </c>
      <c r="K92" s="52">
        <v>3.6211199999999999</v>
      </c>
      <c r="L92" s="52">
        <v>5.5472296723260373</v>
      </c>
      <c r="M92" s="52">
        <v>2.3889132687692758</v>
      </c>
      <c r="N92" s="52">
        <v>-0.69607064924341244</v>
      </c>
      <c r="O92" s="52">
        <v>-1.4623500000000011</v>
      </c>
      <c r="P92" s="52">
        <v>1</v>
      </c>
      <c r="Q92" s="52">
        <v>0.49848267936256085</v>
      </c>
      <c r="R92" s="52">
        <v>0.78422840880621725</v>
      </c>
      <c r="S92" s="52">
        <v>-0.37745724121979352</v>
      </c>
      <c r="T92" s="52">
        <v>2.076192876626878</v>
      </c>
      <c r="U92" s="52">
        <v>-1.5510224203558298</v>
      </c>
      <c r="V92" s="129" t="str">
        <f t="shared" si="1"/>
        <v>-</v>
      </c>
    </row>
    <row r="93" spans="1:22" x14ac:dyDescent="0.25">
      <c r="A93" s="49" t="s">
        <v>1836</v>
      </c>
      <c r="B93" s="49" t="s">
        <v>1837</v>
      </c>
      <c r="C93" s="49" t="s">
        <v>1838</v>
      </c>
      <c r="D93" s="49" t="s">
        <v>44</v>
      </c>
      <c r="E93" s="50" t="s">
        <v>44</v>
      </c>
      <c r="F93" s="51">
        <v>8510668.0020000003</v>
      </c>
      <c r="G93" s="51">
        <v>170</v>
      </c>
      <c r="H93" s="52">
        <v>4.3258599999999996</v>
      </c>
      <c r="I93" s="52">
        <v>-0.60197000000000001</v>
      </c>
      <c r="J93" s="52">
        <v>2.2895699999999999</v>
      </c>
      <c r="K93" s="52">
        <v>2.7353100000000001</v>
      </c>
      <c r="L93" s="52">
        <v>3.7645321501010631</v>
      </c>
      <c r="M93" s="52">
        <v>2.7725159859083122</v>
      </c>
      <c r="N93" s="52">
        <v>-1.2427520525457312</v>
      </c>
      <c r="O93" s="52">
        <v>-2.0536636252959983</v>
      </c>
      <c r="P93" s="52">
        <v>2</v>
      </c>
      <c r="Q93" s="52">
        <v>6.9804970296559923E-2</v>
      </c>
      <c r="R93" s="52">
        <v>0.57755645280738166</v>
      </c>
      <c r="S93" s="52">
        <v>-0.34355853438084605</v>
      </c>
      <c r="T93" s="52">
        <v>2.9933101984289978</v>
      </c>
      <c r="U93" s="52">
        <v>-3.2138301410480019</v>
      </c>
      <c r="V93" s="129" t="str">
        <f t="shared" si="1"/>
        <v>-</v>
      </c>
    </row>
    <row r="94" spans="1:22" x14ac:dyDescent="0.25">
      <c r="A94" s="49" t="s">
        <v>1839</v>
      </c>
      <c r="B94" s="49" t="s">
        <v>1840</v>
      </c>
      <c r="C94" s="49" t="s">
        <v>1841</v>
      </c>
      <c r="D94" s="49" t="s">
        <v>44</v>
      </c>
      <c r="E94" s="50" t="s">
        <v>44</v>
      </c>
      <c r="F94" s="51">
        <v>16732166.001</v>
      </c>
      <c r="G94" s="51">
        <v>201</v>
      </c>
      <c r="H94" s="52">
        <v>4.3119500000000004</v>
      </c>
      <c r="I94" s="52">
        <v>3.1812800000000001</v>
      </c>
      <c r="J94" s="52">
        <v>10.42853</v>
      </c>
      <c r="K94" s="52">
        <v>3.7864900000000001</v>
      </c>
      <c r="L94" s="52">
        <v>6.3894330124801613</v>
      </c>
      <c r="M94" s="52">
        <v>1.3063317335074469</v>
      </c>
      <c r="N94" s="52">
        <v>-0.62820878401300073</v>
      </c>
      <c r="O94" s="52">
        <v>-0.25895081395559405</v>
      </c>
      <c r="P94" s="52">
        <v>3</v>
      </c>
      <c r="Q94" s="52">
        <v>0.90149178624926884</v>
      </c>
      <c r="R94" s="52">
        <v>0.60215787765826945</v>
      </c>
      <c r="S94" s="52">
        <v>-0.15437645085605434</v>
      </c>
      <c r="T94" s="52">
        <v>0.58776100686945065</v>
      </c>
      <c r="U94" s="52">
        <v>-0.76545885786590828</v>
      </c>
      <c r="V94" s="129" t="str">
        <f t="shared" si="1"/>
        <v>-</v>
      </c>
    </row>
    <row r="95" spans="1:22" x14ac:dyDescent="0.25">
      <c r="A95" s="49" t="s">
        <v>2066</v>
      </c>
      <c r="B95" s="49" t="s">
        <v>2067</v>
      </c>
      <c r="C95" s="49" t="s">
        <v>2068</v>
      </c>
      <c r="D95" s="49" t="s">
        <v>795</v>
      </c>
      <c r="E95" s="50" t="s">
        <v>302</v>
      </c>
      <c r="F95" s="51">
        <v>187136260.998</v>
      </c>
      <c r="G95" s="51">
        <v>6140</v>
      </c>
      <c r="H95" s="52">
        <v>5.6847399999999997</v>
      </c>
      <c r="I95" s="52">
        <v>3.1564399999999999</v>
      </c>
      <c r="J95" s="52">
        <v>8.7377199999999995</v>
      </c>
      <c r="K95" s="52">
        <v>4.3738200000000003</v>
      </c>
      <c r="L95" s="52">
        <v>8.7620797390683069</v>
      </c>
      <c r="M95" s="52">
        <v>2.6902832789868407</v>
      </c>
      <c r="N95" s="52">
        <v>0.57689005053338427</v>
      </c>
      <c r="O95" s="52">
        <v>-1.5283601880279996</v>
      </c>
      <c r="P95" s="52">
        <v>2</v>
      </c>
      <c r="Q95" s="52">
        <v>0.13302241388409486</v>
      </c>
      <c r="R95" s="52">
        <v>0.61226815979626026</v>
      </c>
      <c r="S95" s="52">
        <v>-0.32017881019283079</v>
      </c>
      <c r="T95" s="52">
        <v>2.8409202980058952</v>
      </c>
      <c r="U95" s="52">
        <v>1.4476228602943841</v>
      </c>
      <c r="V95" s="129">
        <f t="shared" si="1"/>
        <v>0.57689005053338427</v>
      </c>
    </row>
  </sheetData>
  <sortState ref="A2:U95">
    <sortCondition ref="A2:A95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workbookViewId="0">
      <pane xSplit="1" ySplit="1" topLeftCell="B115" activePane="bottomRight" state="frozen"/>
      <selection activeCell="B2" sqref="B2"/>
      <selection pane="topRight" activeCell="B2" sqref="B2"/>
      <selection pane="bottomLeft" activeCell="B2" sqref="B2"/>
      <selection pane="bottomRight" activeCell="B134" sqref="B134"/>
    </sheetView>
  </sheetViews>
  <sheetFormatPr defaultRowHeight="15" x14ac:dyDescent="0.25"/>
  <cols>
    <col min="1" max="1" width="41.5703125" bestFit="1" customWidth="1"/>
    <col min="2" max="2" width="121.7109375" bestFit="1" customWidth="1"/>
    <col min="3" max="3" width="20.5703125" bestFit="1" customWidth="1"/>
    <col min="4" max="4" width="72.85546875" bestFit="1" customWidth="1"/>
    <col min="5" max="5" width="54.5703125" bestFit="1" customWidth="1"/>
    <col min="6" max="6" width="14.7109375" bestFit="1" customWidth="1"/>
    <col min="7" max="7" width="8.5703125" bestFit="1" customWidth="1"/>
    <col min="8" max="10" width="8.7109375" bestFit="1" customWidth="1"/>
    <col min="11" max="11" width="8.42578125" bestFit="1" customWidth="1"/>
    <col min="23" max="23" width="12" bestFit="1" customWidth="1"/>
  </cols>
  <sheetData>
    <row r="1" spans="1:23" ht="165.75" x14ac:dyDescent="0.25">
      <c r="A1" s="61" t="s">
        <v>0</v>
      </c>
      <c r="B1" s="61" t="s">
        <v>1</v>
      </c>
      <c r="C1" s="61" t="s">
        <v>2</v>
      </c>
      <c r="D1" s="61" t="s">
        <v>3</v>
      </c>
      <c r="E1" s="62" t="s">
        <v>4</v>
      </c>
      <c r="F1" s="63" t="s">
        <v>5</v>
      </c>
      <c r="G1" s="63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  <c r="M1" s="64" t="s">
        <v>12</v>
      </c>
      <c r="N1" s="64" t="s">
        <v>507</v>
      </c>
      <c r="O1" s="64" t="s">
        <v>14</v>
      </c>
      <c r="P1" s="64" t="s">
        <v>15</v>
      </c>
      <c r="Q1" s="64" t="s">
        <v>16</v>
      </c>
      <c r="R1" s="64" t="s">
        <v>2106</v>
      </c>
      <c r="S1" s="64" t="s">
        <v>1797</v>
      </c>
      <c r="T1" s="64" t="s">
        <v>1798</v>
      </c>
      <c r="U1" s="64" t="s">
        <v>18</v>
      </c>
      <c r="V1" s="64" t="s">
        <v>19</v>
      </c>
    </row>
    <row r="2" spans="1:23" x14ac:dyDescent="0.25">
      <c r="A2" s="57" t="s">
        <v>2277</v>
      </c>
      <c r="B2" s="57" t="s">
        <v>2278</v>
      </c>
      <c r="C2" s="57" t="s">
        <v>2279</v>
      </c>
      <c r="D2" s="57" t="s">
        <v>2021</v>
      </c>
      <c r="E2" s="58" t="s">
        <v>207</v>
      </c>
      <c r="F2" s="59">
        <v>1974204513.9990001</v>
      </c>
      <c r="G2" s="59">
        <v>774</v>
      </c>
      <c r="H2" s="60">
        <v>3.8178100000000001</v>
      </c>
      <c r="I2" s="60">
        <v>8.3763400000000008</v>
      </c>
      <c r="J2" s="60">
        <v>22.959060000000001</v>
      </c>
      <c r="K2" s="60">
        <v>1.5783</v>
      </c>
      <c r="L2" s="60">
        <v>12.604345768424285</v>
      </c>
      <c r="M2" s="60">
        <v>5.0705436617939741</v>
      </c>
      <c r="N2" s="60">
        <v>1.0638432574331305</v>
      </c>
      <c r="O2" s="60">
        <v>-1.6916000000000042</v>
      </c>
      <c r="P2" s="60">
        <v>1</v>
      </c>
      <c r="Q2" s="60">
        <v>0.30068170542946349</v>
      </c>
      <c r="R2" s="60">
        <v>0.20635737358138084</v>
      </c>
      <c r="S2" s="60">
        <v>0.35009122236754803</v>
      </c>
      <c r="T2" s="60">
        <v>-0.21653724817147488</v>
      </c>
      <c r="U2" s="60">
        <v>4.8394894089556892</v>
      </c>
      <c r="V2" s="60">
        <v>5.0314891858572297</v>
      </c>
      <c r="W2" s="129">
        <f>IF(N2&lt;0,"-",N2)</f>
        <v>1.0638432574331305</v>
      </c>
    </row>
    <row r="3" spans="1:23" x14ac:dyDescent="0.25">
      <c r="A3" s="57" t="s">
        <v>2202</v>
      </c>
      <c r="B3" s="57" t="s">
        <v>2203</v>
      </c>
      <c r="C3" s="57" t="s">
        <v>2204</v>
      </c>
      <c r="D3" s="57" t="s">
        <v>2205</v>
      </c>
      <c r="E3" s="58" t="s">
        <v>337</v>
      </c>
      <c r="F3" s="59">
        <v>7909370.9979999997</v>
      </c>
      <c r="G3" s="59">
        <v>17</v>
      </c>
      <c r="H3" s="60">
        <v>-6.0198999999999998</v>
      </c>
      <c r="I3" s="60">
        <v>2.1846700000000001</v>
      </c>
      <c r="J3" s="60">
        <v>4.72736</v>
      </c>
      <c r="K3" s="60">
        <v>-5.2932199999999998</v>
      </c>
      <c r="L3" s="60">
        <v>3.946191826488521</v>
      </c>
      <c r="M3" s="60">
        <v>5.963788637151163</v>
      </c>
      <c r="N3" s="60">
        <v>-0.54728469675864866</v>
      </c>
      <c r="O3" s="60">
        <v>-6.3789355560030625</v>
      </c>
      <c r="P3" s="60">
        <v>5</v>
      </c>
      <c r="Q3" s="60">
        <v>-0.15769457992800212</v>
      </c>
      <c r="R3" s="60">
        <v>0.80088801365635176</v>
      </c>
      <c r="S3" s="60">
        <v>0.44517323908562167</v>
      </c>
      <c r="T3" s="60">
        <v>-0.47866962412171216</v>
      </c>
      <c r="U3" s="60">
        <v>6.3146742674506067</v>
      </c>
      <c r="V3" s="60">
        <v>-3.0443874236662505</v>
      </c>
      <c r="W3" s="129" t="str">
        <f t="shared" ref="W3:W66" si="0">IF(N3&lt;0,"-",N3)</f>
        <v>-</v>
      </c>
    </row>
    <row r="4" spans="1:23" x14ac:dyDescent="0.25">
      <c r="A4" s="57" t="s">
        <v>2323</v>
      </c>
      <c r="B4" s="57" t="s">
        <v>2324</v>
      </c>
      <c r="C4" s="57" t="s">
        <v>2325</v>
      </c>
      <c r="D4" s="57" t="s">
        <v>2205</v>
      </c>
      <c r="E4" s="58" t="s">
        <v>337</v>
      </c>
      <c r="F4" s="59">
        <v>0</v>
      </c>
      <c r="G4" s="59" t="s">
        <v>4613</v>
      </c>
      <c r="H4" s="60">
        <v>-48.967660000000002</v>
      </c>
      <c r="I4" s="60">
        <v>-8.8043800000000001</v>
      </c>
      <c r="J4" s="60">
        <v>-16.22626</v>
      </c>
      <c r="K4" s="60">
        <v>-100</v>
      </c>
      <c r="L4" s="60">
        <v>-3.24499742882427</v>
      </c>
      <c r="M4" s="60">
        <v>21.620915800036293</v>
      </c>
      <c r="N4" s="60">
        <v>-0.48356321294730681</v>
      </c>
      <c r="O4" s="60">
        <v>-35.23999829336023</v>
      </c>
      <c r="P4" s="60">
        <v>32</v>
      </c>
      <c r="Q4" s="60">
        <v>-0.1873215066485982</v>
      </c>
      <c r="R4" s="60">
        <v>0.84495406392098693</v>
      </c>
      <c r="S4" s="60">
        <v>0.53435011492554718</v>
      </c>
      <c r="T4" s="60">
        <v>-0.53199241014370735</v>
      </c>
      <c r="U4" s="60">
        <v>21.911083729467858</v>
      </c>
      <c r="V4" s="60">
        <v>-9.7519555139435887</v>
      </c>
      <c r="W4" s="129" t="str">
        <f t="shared" si="0"/>
        <v>-</v>
      </c>
    </row>
    <row r="5" spans="1:23" x14ac:dyDescent="0.25">
      <c r="A5" s="57" t="s">
        <v>2558</v>
      </c>
      <c r="B5" s="57" t="s">
        <v>2559</v>
      </c>
      <c r="C5" s="57" t="s">
        <v>2560</v>
      </c>
      <c r="D5" s="57" t="s">
        <v>2561</v>
      </c>
      <c r="E5" s="58" t="s">
        <v>554</v>
      </c>
      <c r="F5" s="59">
        <v>342850563.00199997</v>
      </c>
      <c r="G5" s="59">
        <v>6043</v>
      </c>
      <c r="H5" s="60">
        <v>7.7583000000000002</v>
      </c>
      <c r="I5" s="60">
        <v>7.4695</v>
      </c>
      <c r="J5" s="60">
        <v>14.821120000000001</v>
      </c>
      <c r="K5" s="60">
        <v>4.6074299999999999</v>
      </c>
      <c r="L5" s="60">
        <v>11.025553181188585</v>
      </c>
      <c r="M5" s="60">
        <v>4.509663834045937</v>
      </c>
      <c r="N5" s="60">
        <v>0.84606552490210496</v>
      </c>
      <c r="O5" s="60">
        <v>-3.7643261523299887</v>
      </c>
      <c r="P5" s="60">
        <v>2</v>
      </c>
      <c r="Q5" s="60">
        <v>0.17434005047529438</v>
      </c>
      <c r="R5" s="60">
        <v>0.3545942273280438</v>
      </c>
      <c r="S5" s="60">
        <v>0.46451086082300863</v>
      </c>
      <c r="T5" s="60">
        <v>-0.36111176384541993</v>
      </c>
      <c r="U5" s="60">
        <v>4.4747901195726216</v>
      </c>
      <c r="V5" s="60">
        <v>3.5588734051663184</v>
      </c>
      <c r="W5" s="129">
        <f t="shared" si="0"/>
        <v>0.84606552490210496</v>
      </c>
    </row>
    <row r="6" spans="1:23" x14ac:dyDescent="0.25">
      <c r="A6" s="57" t="s">
        <v>2369</v>
      </c>
      <c r="B6" s="57" t="s">
        <v>2370</v>
      </c>
      <c r="C6" s="57" t="s">
        <v>2371</v>
      </c>
      <c r="D6" s="57" t="s">
        <v>2362</v>
      </c>
      <c r="E6" s="58" t="s">
        <v>554</v>
      </c>
      <c r="F6" s="59">
        <v>3662279</v>
      </c>
      <c r="G6" s="59">
        <v>1</v>
      </c>
      <c r="H6" s="60">
        <v>12.60027</v>
      </c>
      <c r="I6" s="60">
        <v>-2.3208199999999999</v>
      </c>
      <c r="J6" s="60">
        <v>-15.693210000000001</v>
      </c>
      <c r="K6" s="60">
        <v>4.77006</v>
      </c>
      <c r="L6" s="60">
        <v>-3.9500823002300178</v>
      </c>
      <c r="M6" s="60">
        <v>13.306455618951707</v>
      </c>
      <c r="N6" s="60">
        <v>-0.83870301018699778</v>
      </c>
      <c r="O6" s="60">
        <v>-20.091084650558301</v>
      </c>
      <c r="P6" s="60">
        <v>9</v>
      </c>
      <c r="Q6" s="60">
        <v>-8.0396772705803338E-2</v>
      </c>
      <c r="R6" s="60">
        <v>0.54670919118929551</v>
      </c>
      <c r="S6" s="60">
        <v>9.7877104050877489E-2</v>
      </c>
      <c r="T6" s="60">
        <v>-0.48534642969664538</v>
      </c>
      <c r="U6" s="60">
        <v>13.480218449818306</v>
      </c>
      <c r="V6" s="60">
        <v>-10.409622085697967</v>
      </c>
      <c r="W6" s="129" t="str">
        <f t="shared" si="0"/>
        <v>-</v>
      </c>
    </row>
    <row r="7" spans="1:23" x14ac:dyDescent="0.25">
      <c r="A7" s="57" t="s">
        <v>2363</v>
      </c>
      <c r="B7" s="57" t="s">
        <v>2364</v>
      </c>
      <c r="C7" s="57" t="s">
        <v>2365</v>
      </c>
      <c r="D7" s="57" t="s">
        <v>2362</v>
      </c>
      <c r="E7" s="58" t="s">
        <v>302</v>
      </c>
      <c r="F7" s="59">
        <v>164513949.00099999</v>
      </c>
      <c r="G7" s="59">
        <v>132</v>
      </c>
      <c r="H7" s="60">
        <v>5.9355799999999999</v>
      </c>
      <c r="I7" s="60">
        <v>0.32380999999999999</v>
      </c>
      <c r="J7" s="60">
        <v>-3.3535599999999999</v>
      </c>
      <c r="K7" s="60">
        <v>4.4164399999999997</v>
      </c>
      <c r="L7" s="60">
        <v>0.66415866682005831</v>
      </c>
      <c r="M7" s="60">
        <v>6.5674730798529604</v>
      </c>
      <c r="N7" s="60">
        <v>-0.99671872817649498</v>
      </c>
      <c r="O7" s="60">
        <v>-8.3139899735850449</v>
      </c>
      <c r="P7" s="60">
        <v>3</v>
      </c>
      <c r="Q7" s="60">
        <v>3.0901696836362718E-2</v>
      </c>
      <c r="R7" s="60">
        <v>0.50929251999289638</v>
      </c>
      <c r="S7" s="60">
        <v>0.12970086615732454</v>
      </c>
      <c r="T7" s="60">
        <v>-0.47083295539739484</v>
      </c>
      <c r="U7" s="60">
        <v>6.6617996714761691</v>
      </c>
      <c r="V7" s="60">
        <v>-6.1056976063679773</v>
      </c>
      <c r="W7" s="129" t="str">
        <f t="shared" si="0"/>
        <v>-</v>
      </c>
    </row>
    <row r="8" spans="1:23" x14ac:dyDescent="0.25">
      <c r="A8" s="57" t="s">
        <v>2359</v>
      </c>
      <c r="B8" s="57" t="s">
        <v>2360</v>
      </c>
      <c r="C8" s="57" t="s">
        <v>2361</v>
      </c>
      <c r="D8" s="57" t="s">
        <v>2362</v>
      </c>
      <c r="E8" s="58" t="s">
        <v>302</v>
      </c>
      <c r="F8" s="59">
        <v>80551849.997999996</v>
      </c>
      <c r="G8" s="59">
        <v>433</v>
      </c>
      <c r="H8" s="60">
        <v>6.4287200000000002</v>
      </c>
      <c r="I8" s="60">
        <v>3.1021999999999998</v>
      </c>
      <c r="J8" s="60">
        <v>-2.5190999999999999</v>
      </c>
      <c r="K8" s="60">
        <v>3.4004699999999999</v>
      </c>
      <c r="L8" s="60">
        <v>1.2410245911611772</v>
      </c>
      <c r="M8" s="60">
        <v>6.5593365645132131</v>
      </c>
      <c r="N8" s="60">
        <v>-0.91000933287012586</v>
      </c>
      <c r="O8" s="60">
        <v>-7.7428996279846345</v>
      </c>
      <c r="P8" s="60">
        <v>3</v>
      </c>
      <c r="Q8" s="60">
        <v>3.340316977346765E-3</v>
      </c>
      <c r="R8" s="60">
        <v>0.49844365812927399</v>
      </c>
      <c r="S8" s="60">
        <v>4.094573818886825E-2</v>
      </c>
      <c r="T8" s="60">
        <v>-0.4631343314575892</v>
      </c>
      <c r="U8" s="60">
        <v>6.6900922039077768</v>
      </c>
      <c r="V8" s="60">
        <v>-5.5676270134378587</v>
      </c>
      <c r="W8" s="129" t="str">
        <f t="shared" si="0"/>
        <v>-</v>
      </c>
    </row>
    <row r="9" spans="1:23" x14ac:dyDescent="0.25">
      <c r="A9" s="57" t="s">
        <v>2230</v>
      </c>
      <c r="B9" s="57" t="s">
        <v>2231</v>
      </c>
      <c r="C9" s="57" t="s">
        <v>2232</v>
      </c>
      <c r="D9" s="57" t="s">
        <v>2233</v>
      </c>
      <c r="E9" s="58" t="s">
        <v>337</v>
      </c>
      <c r="F9" s="59">
        <v>129336031</v>
      </c>
      <c r="G9" s="59">
        <v>186</v>
      </c>
      <c r="H9" s="60">
        <v>3.8480699999999999</v>
      </c>
      <c r="I9" s="60">
        <v>2.3481999999999998</v>
      </c>
      <c r="J9" s="60">
        <v>10.008979999999999</v>
      </c>
      <c r="K9" s="60">
        <v>2.6525300000000001</v>
      </c>
      <c r="L9" s="60">
        <v>6.1922278603513181</v>
      </c>
      <c r="M9" s="60">
        <v>5.7921919621427786</v>
      </c>
      <c r="N9" s="60">
        <v>-0.17572867553522933</v>
      </c>
      <c r="O9" s="60">
        <v>-3.6774370556596603</v>
      </c>
      <c r="P9" s="60">
        <v>4</v>
      </c>
      <c r="Q9" s="60">
        <v>0.12694437700765904</v>
      </c>
      <c r="R9" s="60">
        <v>0.81412142695325918</v>
      </c>
      <c r="S9" s="60">
        <v>0.49427981757332062</v>
      </c>
      <c r="T9" s="60">
        <v>-0.60313455292896334</v>
      </c>
      <c r="U9" s="60">
        <v>5.7768922358085195</v>
      </c>
      <c r="V9" s="60">
        <v>-0.94940158815637332</v>
      </c>
      <c r="W9" s="129" t="str">
        <f t="shared" si="0"/>
        <v>-</v>
      </c>
    </row>
    <row r="10" spans="1:23" x14ac:dyDescent="0.25">
      <c r="A10" s="57" t="s">
        <v>2426</v>
      </c>
      <c r="B10" s="57" t="s">
        <v>2427</v>
      </c>
      <c r="C10" s="57" t="s">
        <v>2428</v>
      </c>
      <c r="D10" s="57" t="s">
        <v>2429</v>
      </c>
      <c r="E10" s="58" t="s">
        <v>337</v>
      </c>
      <c r="F10" s="59">
        <v>36937599.001999997</v>
      </c>
      <c r="G10" s="59">
        <v>85</v>
      </c>
      <c r="H10" s="60">
        <v>24.254940000000001</v>
      </c>
      <c r="I10" s="60">
        <v>-14.803000000000001</v>
      </c>
      <c r="J10" s="60">
        <v>-17.869879999999998</v>
      </c>
      <c r="K10" s="60">
        <v>3.52833</v>
      </c>
      <c r="L10" s="60">
        <v>4.7377391449861195</v>
      </c>
      <c r="M10" s="60">
        <v>21.067175672990501</v>
      </c>
      <c r="N10" s="60">
        <v>-0.1173552153214375</v>
      </c>
      <c r="O10" s="60">
        <v>-32.560004144351907</v>
      </c>
      <c r="P10" s="60">
        <v>12</v>
      </c>
      <c r="Q10" s="60">
        <v>-0.21582783499416533</v>
      </c>
      <c r="R10" s="60">
        <v>0.75339111661622504</v>
      </c>
      <c r="S10" s="60">
        <v>0.52617450386468834</v>
      </c>
      <c r="T10" s="60">
        <v>-0.41927019549093369</v>
      </c>
      <c r="U10" s="60">
        <v>21.395964197034562</v>
      </c>
      <c r="V10" s="60">
        <v>-2.3060731689584446</v>
      </c>
      <c r="W10" s="129" t="str">
        <f t="shared" si="0"/>
        <v>-</v>
      </c>
    </row>
    <row r="11" spans="1:23" x14ac:dyDescent="0.25">
      <c r="A11" s="57" t="s">
        <v>2299</v>
      </c>
      <c r="B11" s="57" t="s">
        <v>2300</v>
      </c>
      <c r="C11" s="57" t="s">
        <v>2301</v>
      </c>
      <c r="D11" s="57" t="s">
        <v>2302</v>
      </c>
      <c r="E11" s="58" t="s">
        <v>4613</v>
      </c>
      <c r="F11" s="59">
        <v>59313074.001999997</v>
      </c>
      <c r="G11" s="59">
        <v>71</v>
      </c>
      <c r="H11" s="60">
        <v>-0.41444999999999999</v>
      </c>
      <c r="I11" s="60">
        <v>3.6103900000000002</v>
      </c>
      <c r="J11" s="60">
        <v>14.725250000000001</v>
      </c>
      <c r="K11" s="60">
        <v>4.6375099999999998</v>
      </c>
      <c r="L11" s="60">
        <v>9.6434866377502537</v>
      </c>
      <c r="M11" s="60">
        <v>4.0159385979828643</v>
      </c>
      <c r="N11" s="60">
        <v>0.60593669352117097</v>
      </c>
      <c r="O11" s="60">
        <v>-1.9580500000000001</v>
      </c>
      <c r="P11" s="60">
        <v>1</v>
      </c>
      <c r="Q11" s="60">
        <v>0.17029502611191269</v>
      </c>
      <c r="R11" s="60">
        <v>0.21522577455268246</v>
      </c>
      <c r="S11" s="60">
        <v>0.41201551610802128</v>
      </c>
      <c r="T11" s="60">
        <v>-0.3716433532648532</v>
      </c>
      <c r="U11" s="60">
        <v>4.0110242793120152</v>
      </c>
      <c r="V11" s="60">
        <v>2.2697534673816078</v>
      </c>
      <c r="W11" s="129">
        <f t="shared" si="0"/>
        <v>0.60593669352117097</v>
      </c>
    </row>
    <row r="12" spans="1:23" x14ac:dyDescent="0.25">
      <c r="A12" s="57" t="s">
        <v>2543</v>
      </c>
      <c r="B12" s="57" t="s">
        <v>2544</v>
      </c>
      <c r="C12" s="57" t="s">
        <v>2545</v>
      </c>
      <c r="D12" s="57" t="s">
        <v>2546</v>
      </c>
      <c r="E12" s="58" t="s">
        <v>337</v>
      </c>
      <c r="F12" s="59">
        <v>189981966.00099999</v>
      </c>
      <c r="G12" s="59">
        <v>733</v>
      </c>
      <c r="H12" s="60">
        <v>8.7135499999999997</v>
      </c>
      <c r="I12" s="60">
        <v>4.7593800000000002</v>
      </c>
      <c r="J12" s="60">
        <v>21.8857</v>
      </c>
      <c r="K12" s="60">
        <v>5.6737399999999996</v>
      </c>
      <c r="L12" s="60">
        <v>16.262817575666077</v>
      </c>
      <c r="M12" s="60">
        <v>8.5830072148489158</v>
      </c>
      <c r="N12" s="60">
        <v>1.054727704026631</v>
      </c>
      <c r="O12" s="60">
        <v>-8.0297537934753809</v>
      </c>
      <c r="P12" s="60">
        <v>3</v>
      </c>
      <c r="Q12" s="60">
        <v>0.169955758588134</v>
      </c>
      <c r="R12" s="60">
        <v>0.41771605797154893</v>
      </c>
      <c r="S12" s="60">
        <v>0.41907914591482598</v>
      </c>
      <c r="T12" s="60">
        <v>-0.52019561501029177</v>
      </c>
      <c r="U12" s="60">
        <v>8.4589961425738363</v>
      </c>
      <c r="V12" s="60">
        <v>8.4439218005745609</v>
      </c>
      <c r="W12" s="129">
        <f t="shared" si="0"/>
        <v>1.054727704026631</v>
      </c>
    </row>
    <row r="13" spans="1:23" x14ac:dyDescent="0.25">
      <c r="A13" s="57" t="s">
        <v>2135</v>
      </c>
      <c r="B13" s="57" t="s">
        <v>2136</v>
      </c>
      <c r="C13" s="57" t="s">
        <v>2137</v>
      </c>
      <c r="D13" s="57" t="s">
        <v>419</v>
      </c>
      <c r="E13" s="58" t="s">
        <v>302</v>
      </c>
      <c r="F13" s="59">
        <v>114977317.001</v>
      </c>
      <c r="G13" s="59">
        <v>5171</v>
      </c>
      <c r="H13" s="60">
        <v>12.350350000000001</v>
      </c>
      <c r="I13" s="60">
        <v>7.3596899999999996</v>
      </c>
      <c r="J13" s="60">
        <v>-4.7607699999999999</v>
      </c>
      <c r="K13" s="60">
        <v>-7.0896100000000004</v>
      </c>
      <c r="L13" s="60">
        <v>6.997542740169882</v>
      </c>
      <c r="M13" s="60">
        <v>10.480243190215987</v>
      </c>
      <c r="N13" s="60">
        <v>-2.0280000976791036E-2</v>
      </c>
      <c r="O13" s="60">
        <v>-15.849285757008191</v>
      </c>
      <c r="P13" s="60">
        <v>9</v>
      </c>
      <c r="Q13" s="60">
        <v>-0.31892570105395113</v>
      </c>
      <c r="R13" s="60">
        <v>0.52821380805600959</v>
      </c>
      <c r="S13" s="60">
        <v>0.21086304025942515</v>
      </c>
      <c r="T13" s="60">
        <v>-0.35589313652933457</v>
      </c>
      <c r="U13" s="60">
        <v>10.980573274017511</v>
      </c>
      <c r="V13" s="60">
        <v>-0.19824566683144251</v>
      </c>
      <c r="W13" s="129" t="str">
        <f t="shared" si="0"/>
        <v>-</v>
      </c>
    </row>
    <row r="14" spans="1:23" x14ac:dyDescent="0.25">
      <c r="A14" s="57" t="s">
        <v>2271</v>
      </c>
      <c r="B14" s="57" t="s">
        <v>2272</v>
      </c>
      <c r="C14" s="57" t="s">
        <v>2273</v>
      </c>
      <c r="D14" s="57" t="s">
        <v>419</v>
      </c>
      <c r="E14" s="58" t="s">
        <v>302</v>
      </c>
      <c r="F14" s="59">
        <v>224605588.002</v>
      </c>
      <c r="G14" s="59">
        <v>8440</v>
      </c>
      <c r="H14" s="60">
        <v>10.63847</v>
      </c>
      <c r="I14" s="60">
        <v>10.52665</v>
      </c>
      <c r="J14" s="60">
        <v>-2.19922</v>
      </c>
      <c r="K14" s="60">
        <v>-1.20462</v>
      </c>
      <c r="L14" s="60">
        <v>9.8694750884781079</v>
      </c>
      <c r="M14" s="60">
        <v>8.4960950104419268</v>
      </c>
      <c r="N14" s="60">
        <v>0.31301356716293466</v>
      </c>
      <c r="O14" s="60">
        <v>-8.9090018819517507</v>
      </c>
      <c r="P14" s="60">
        <v>9</v>
      </c>
      <c r="Q14" s="60">
        <v>-0.27672306899921556</v>
      </c>
      <c r="R14" s="60">
        <v>0.36304165056089077</v>
      </c>
      <c r="S14" s="60">
        <v>0.21159714910934457</v>
      </c>
      <c r="T14" s="60">
        <v>-0.27254182864066684</v>
      </c>
      <c r="U14" s="60">
        <v>8.9592208987242383</v>
      </c>
      <c r="V14" s="60">
        <v>2.4805437646545636</v>
      </c>
      <c r="W14" s="129">
        <f t="shared" si="0"/>
        <v>0.31301356716293466</v>
      </c>
    </row>
    <row r="15" spans="1:23" x14ac:dyDescent="0.25">
      <c r="A15" s="57" t="s">
        <v>2315</v>
      </c>
      <c r="B15" s="57" t="s">
        <v>2316</v>
      </c>
      <c r="C15" s="57" t="s">
        <v>2317</v>
      </c>
      <c r="D15" s="57" t="s">
        <v>2318</v>
      </c>
      <c r="E15" s="58" t="s">
        <v>302</v>
      </c>
      <c r="F15" s="59">
        <v>2166107999.0019999</v>
      </c>
      <c r="G15" s="59">
        <v>36963</v>
      </c>
      <c r="H15" s="60">
        <v>12.942130000000001</v>
      </c>
      <c r="I15" s="60">
        <v>3.92157</v>
      </c>
      <c r="J15" s="60">
        <v>39.402790000000003</v>
      </c>
      <c r="K15" s="60">
        <v>-1.7301</v>
      </c>
      <c r="L15" s="60">
        <v>19.075861059206112</v>
      </c>
      <c r="M15" s="60">
        <v>9.1817850937729659</v>
      </c>
      <c r="N15" s="60">
        <v>1.2923172188977659</v>
      </c>
      <c r="O15" s="60">
        <v>-4.5911000000000035</v>
      </c>
      <c r="P15" s="60">
        <v>1</v>
      </c>
      <c r="Q15" s="60">
        <v>0.14978535422044398</v>
      </c>
      <c r="R15" s="60">
        <v>0.16602759012495852</v>
      </c>
      <c r="S15" s="60">
        <v>0.28066623191731604</v>
      </c>
      <c r="T15" s="60">
        <v>3.948258957531782E-2</v>
      </c>
      <c r="U15" s="60">
        <v>9.0782764678397712</v>
      </c>
      <c r="V15" s="60">
        <v>11.067782755536326</v>
      </c>
      <c r="W15" s="129">
        <f t="shared" si="0"/>
        <v>1.2923172188977659</v>
      </c>
    </row>
    <row r="16" spans="1:23" x14ac:dyDescent="0.25">
      <c r="A16" s="57" t="s">
        <v>2401</v>
      </c>
      <c r="B16" s="57" t="s">
        <v>2402</v>
      </c>
      <c r="C16" s="57" t="s">
        <v>2403</v>
      </c>
      <c r="D16" s="57" t="s">
        <v>699</v>
      </c>
      <c r="E16" s="58" t="s">
        <v>302</v>
      </c>
      <c r="F16" s="59">
        <v>258328294</v>
      </c>
      <c r="G16" s="59">
        <v>4729</v>
      </c>
      <c r="H16" s="60">
        <v>3.0284399999999998</v>
      </c>
      <c r="I16" s="60">
        <v>-3.1827000000000001</v>
      </c>
      <c r="J16" s="60">
        <v>15.776289999999999</v>
      </c>
      <c r="K16" s="60">
        <v>5.2103799999999998</v>
      </c>
      <c r="L16" s="60">
        <v>7.6410048021951615</v>
      </c>
      <c r="M16" s="60">
        <v>5.2861891211083956</v>
      </c>
      <c r="N16" s="60">
        <v>8.1518596860253256E-2</v>
      </c>
      <c r="O16" s="60">
        <v>-6.2213247565050871</v>
      </c>
      <c r="P16" s="60">
        <v>4</v>
      </c>
      <c r="Q16" s="60">
        <v>0.27340416642504406</v>
      </c>
      <c r="R16" s="60">
        <v>0.4484423428632115</v>
      </c>
      <c r="S16" s="60">
        <v>0.57085245910199633</v>
      </c>
      <c r="T16" s="60">
        <v>-0.42045519079871713</v>
      </c>
      <c r="U16" s="60">
        <v>5.0859060248176222</v>
      </c>
      <c r="V16" s="60">
        <v>0.40194234676536045</v>
      </c>
      <c r="W16" s="129">
        <f t="shared" si="0"/>
        <v>8.1518596860253256E-2</v>
      </c>
    </row>
    <row r="17" spans="1:23" x14ac:dyDescent="0.25">
      <c r="A17" s="57" t="s">
        <v>2265</v>
      </c>
      <c r="B17" s="57" t="s">
        <v>2266</v>
      </c>
      <c r="C17" s="57" t="s">
        <v>2267</v>
      </c>
      <c r="D17" s="57" t="s">
        <v>1918</v>
      </c>
      <c r="E17" s="58" t="s">
        <v>491</v>
      </c>
      <c r="F17" s="59">
        <v>703218206.99800003</v>
      </c>
      <c r="G17" s="59">
        <v>1056</v>
      </c>
      <c r="H17" s="60">
        <v>0.56288000000000005</v>
      </c>
      <c r="I17" s="60">
        <v>1.40859</v>
      </c>
      <c r="J17" s="60">
        <v>19.284120000000001</v>
      </c>
      <c r="K17" s="60">
        <v>1.00973</v>
      </c>
      <c r="L17" s="60">
        <v>9.7776174160223217</v>
      </c>
      <c r="M17" s="60">
        <v>4.8886911183006259</v>
      </c>
      <c r="N17" s="60">
        <v>0.52519892780838262</v>
      </c>
      <c r="O17" s="60">
        <v>-3.0276100000000028</v>
      </c>
      <c r="P17" s="60">
        <v>1</v>
      </c>
      <c r="Q17" s="60">
        <v>0.23634422993674731</v>
      </c>
      <c r="R17" s="60">
        <v>0.31640744620213401</v>
      </c>
      <c r="S17" s="60">
        <v>0.46926523297642508</v>
      </c>
      <c r="T17" s="60">
        <v>-0.36233796052403372</v>
      </c>
      <c r="U17" s="60">
        <v>4.7537113656073773</v>
      </c>
      <c r="V17" s="60">
        <v>2.3948636955121172</v>
      </c>
      <c r="W17" s="129">
        <f t="shared" si="0"/>
        <v>0.52519892780838262</v>
      </c>
    </row>
    <row r="18" spans="1:23" x14ac:dyDescent="0.25">
      <c r="A18" s="57" t="s">
        <v>2180</v>
      </c>
      <c r="B18" s="57" t="s">
        <v>2181</v>
      </c>
      <c r="C18" s="57" t="s">
        <v>2182</v>
      </c>
      <c r="D18" s="57" t="s">
        <v>32</v>
      </c>
      <c r="E18" s="58" t="s">
        <v>32</v>
      </c>
      <c r="F18" s="59">
        <v>124374831.998</v>
      </c>
      <c r="G18" s="59">
        <v>4362</v>
      </c>
      <c r="H18" s="60">
        <v>1.1851100000000001</v>
      </c>
      <c r="I18" s="60">
        <v>2.1584099999999999</v>
      </c>
      <c r="J18" s="60">
        <v>7.0524199999999997</v>
      </c>
      <c r="K18" s="60">
        <v>1.7402</v>
      </c>
      <c r="L18" s="60">
        <v>5.2883323027218543</v>
      </c>
      <c r="M18" s="60">
        <v>4.1156640037893784</v>
      </c>
      <c r="N18" s="60">
        <v>-0.46693553648043673</v>
      </c>
      <c r="O18" s="60">
        <v>-2.5319523477701167</v>
      </c>
      <c r="P18" s="60">
        <v>3</v>
      </c>
      <c r="Q18" s="60">
        <v>8.6221787880157344E-2</v>
      </c>
      <c r="R18" s="60">
        <v>0.85710853816619004</v>
      </c>
      <c r="S18" s="60">
        <v>0.48465564648215087</v>
      </c>
      <c r="T18" s="60">
        <v>-0.64045061342981668</v>
      </c>
      <c r="U18" s="60">
        <v>4.2166272878131492</v>
      </c>
      <c r="V18" s="60">
        <v>-1.7925084490722609</v>
      </c>
      <c r="W18" s="129" t="str">
        <f t="shared" si="0"/>
        <v>-</v>
      </c>
    </row>
    <row r="19" spans="1:23" x14ac:dyDescent="0.25">
      <c r="A19" s="57" t="s">
        <v>2411</v>
      </c>
      <c r="B19" s="57" t="s">
        <v>2412</v>
      </c>
      <c r="C19" s="57" t="s">
        <v>2413</v>
      </c>
      <c r="D19" s="57" t="s">
        <v>32</v>
      </c>
      <c r="E19" s="58" t="s">
        <v>32</v>
      </c>
      <c r="F19" s="59">
        <v>206706551.99900001</v>
      </c>
      <c r="G19" s="59">
        <v>747</v>
      </c>
      <c r="H19" s="60">
        <v>4.7762599999999997</v>
      </c>
      <c r="I19" s="60">
        <v>1.6581399999999999</v>
      </c>
      <c r="J19" s="60">
        <v>10.51235</v>
      </c>
      <c r="K19" s="60">
        <v>-1.02494</v>
      </c>
      <c r="L19" s="60">
        <v>7.0005039963076054</v>
      </c>
      <c r="M19" s="60">
        <v>4.0644265913802711</v>
      </c>
      <c r="N19" s="60">
        <v>-5.1563998336526001E-2</v>
      </c>
      <c r="O19" s="60">
        <v>-2.0972207579440072</v>
      </c>
      <c r="P19" s="60">
        <v>2</v>
      </c>
      <c r="Q19" s="60">
        <v>-6.7945016778023053E-3</v>
      </c>
      <c r="R19" s="60">
        <v>0.70101770647160067</v>
      </c>
      <c r="S19" s="60">
        <v>0.37064728038551542</v>
      </c>
      <c r="T19" s="60">
        <v>-0.35619146778444166</v>
      </c>
      <c r="U19" s="60">
        <v>4.2877224402008469</v>
      </c>
      <c r="V19" s="60">
        <v>-0.19548356080538731</v>
      </c>
      <c r="W19" s="129" t="str">
        <f t="shared" si="0"/>
        <v>-</v>
      </c>
    </row>
    <row r="20" spans="1:23" x14ac:dyDescent="0.25">
      <c r="A20" s="57" t="s">
        <v>2238</v>
      </c>
      <c r="B20" s="57" t="s">
        <v>2239</v>
      </c>
      <c r="C20" s="57" t="s">
        <v>2240</v>
      </c>
      <c r="D20" s="57" t="s">
        <v>32</v>
      </c>
      <c r="E20" s="58" t="s">
        <v>32</v>
      </c>
      <c r="F20" s="59">
        <v>520781794.00199997</v>
      </c>
      <c r="G20" s="59">
        <v>12903</v>
      </c>
      <c r="H20" s="60">
        <v>4.2474999999999996</v>
      </c>
      <c r="I20" s="60">
        <v>1.14331</v>
      </c>
      <c r="J20" s="60">
        <v>9.9588999999999999</v>
      </c>
      <c r="K20" s="60">
        <v>-1.18614</v>
      </c>
      <c r="L20" s="60">
        <v>6.4596389943043953</v>
      </c>
      <c r="M20" s="60">
        <v>4.0625852366599791</v>
      </c>
      <c r="N20" s="60">
        <v>-0.18472057674709741</v>
      </c>
      <c r="O20" s="60">
        <v>-2.1808408554639946</v>
      </c>
      <c r="P20" s="60">
        <v>2</v>
      </c>
      <c r="Q20" s="60">
        <v>-6.949056932937102E-3</v>
      </c>
      <c r="R20" s="60">
        <v>0.70049046900918888</v>
      </c>
      <c r="S20" s="60">
        <v>0.37017302011473557</v>
      </c>
      <c r="T20" s="60">
        <v>-0.35605242372308615</v>
      </c>
      <c r="U20" s="60">
        <v>4.2861691710553975</v>
      </c>
      <c r="V20" s="60">
        <v>-0.6999743619484966</v>
      </c>
      <c r="W20" s="129" t="str">
        <f t="shared" si="0"/>
        <v>-</v>
      </c>
    </row>
    <row r="21" spans="1:23" x14ac:dyDescent="0.25">
      <c r="A21" s="57" t="s">
        <v>2284</v>
      </c>
      <c r="B21" s="57" t="s">
        <v>2285</v>
      </c>
      <c r="C21" s="57" t="s">
        <v>2286</v>
      </c>
      <c r="D21" s="57" t="s">
        <v>301</v>
      </c>
      <c r="E21" s="58" t="s">
        <v>169</v>
      </c>
      <c r="F21" s="59">
        <v>2729078.9989999998</v>
      </c>
      <c r="G21" s="59">
        <v>274</v>
      </c>
      <c r="H21" s="60">
        <v>4.8636100000000004</v>
      </c>
      <c r="I21" s="60">
        <v>-11.66479</v>
      </c>
      <c r="J21" s="60">
        <v>6.9921899999999999</v>
      </c>
      <c r="K21" s="60">
        <v>2.1697500000000001</v>
      </c>
      <c r="L21" s="60">
        <v>3.8911006192673403</v>
      </c>
      <c r="M21" s="60">
        <v>9.3515497559776524</v>
      </c>
      <c r="N21" s="60">
        <v>-0.35491245297770951</v>
      </c>
      <c r="O21" s="60">
        <v>-11.991827218902051</v>
      </c>
      <c r="P21" s="60">
        <v>10</v>
      </c>
      <c r="Q21" s="60">
        <v>4.3737918416796556E-2</v>
      </c>
      <c r="R21" s="60">
        <v>0.62425021117732382</v>
      </c>
      <c r="S21" s="60">
        <v>0.70358913413177659</v>
      </c>
      <c r="T21" s="60">
        <v>-0.5256114365148814</v>
      </c>
      <c r="U21" s="60">
        <v>9.3887048700147684</v>
      </c>
      <c r="V21" s="60">
        <v>-3.0957736423419369</v>
      </c>
      <c r="W21" s="129" t="str">
        <f t="shared" si="0"/>
        <v>-</v>
      </c>
    </row>
    <row r="22" spans="1:23" x14ac:dyDescent="0.25">
      <c r="A22" s="57" t="s">
        <v>2155</v>
      </c>
      <c r="B22" s="57" t="s">
        <v>2156</v>
      </c>
      <c r="C22" s="57" t="s">
        <v>2157</v>
      </c>
      <c r="D22" s="57" t="s">
        <v>301</v>
      </c>
      <c r="E22" s="58" t="s">
        <v>344</v>
      </c>
      <c r="F22" s="59">
        <v>121118413.001</v>
      </c>
      <c r="G22" s="59">
        <v>37</v>
      </c>
      <c r="H22" s="60">
        <v>5.0163500000000001</v>
      </c>
      <c r="I22" s="60">
        <v>3.6458300000000001</v>
      </c>
      <c r="J22" s="60">
        <v>13.73481</v>
      </c>
      <c r="K22" s="60">
        <v>1.44516</v>
      </c>
      <c r="L22" s="60">
        <v>9.8739609035113141</v>
      </c>
      <c r="M22" s="60">
        <v>3.8023602018038614</v>
      </c>
      <c r="N22" s="60">
        <v>0.70058560468392372</v>
      </c>
      <c r="O22" s="60">
        <v>-2.1101895768249945</v>
      </c>
      <c r="P22" s="60">
        <v>2</v>
      </c>
      <c r="Q22" s="60">
        <v>7.5169109662279437E-2</v>
      </c>
      <c r="R22" s="60">
        <v>0.65844208969519546</v>
      </c>
      <c r="S22" s="60">
        <v>0.59759272252326634</v>
      </c>
      <c r="T22" s="60">
        <v>-0.45533502719242547</v>
      </c>
      <c r="U22" s="60">
        <v>3.9349704704108919</v>
      </c>
      <c r="V22" s="60">
        <v>2.4847279000885347</v>
      </c>
      <c r="W22" s="129">
        <f t="shared" si="0"/>
        <v>0.70058560468392372</v>
      </c>
    </row>
    <row r="23" spans="1:23" x14ac:dyDescent="0.25">
      <c r="A23" s="57" t="s">
        <v>2447</v>
      </c>
      <c r="B23" s="57" t="s">
        <v>2448</v>
      </c>
      <c r="C23" s="57" t="s">
        <v>2449</v>
      </c>
      <c r="D23" s="57" t="s">
        <v>23</v>
      </c>
      <c r="E23" s="58" t="s">
        <v>24</v>
      </c>
      <c r="F23" s="59">
        <v>4604207.9989999998</v>
      </c>
      <c r="G23" s="59">
        <v>149</v>
      </c>
      <c r="H23" s="60">
        <v>2.92475</v>
      </c>
      <c r="I23" s="60">
        <v>-4.46305</v>
      </c>
      <c r="J23" s="60">
        <v>9.2058300000000006</v>
      </c>
      <c r="K23" s="60">
        <v>3.3033600000000001</v>
      </c>
      <c r="L23" s="60">
        <v>6.4547647221122162</v>
      </c>
      <c r="M23" s="60">
        <v>4.8503801362272245</v>
      </c>
      <c r="N23" s="60">
        <v>-0.15572333280660405</v>
      </c>
      <c r="O23" s="60">
        <v>-6.2486735213091782</v>
      </c>
      <c r="P23" s="60">
        <v>10</v>
      </c>
      <c r="Q23" s="60">
        <v>0.10994872228347984</v>
      </c>
      <c r="R23" s="60">
        <v>0.61472225432011818</v>
      </c>
      <c r="S23" s="60">
        <v>0.70798142318234725</v>
      </c>
      <c r="T23" s="60">
        <v>-0.26138013109895086</v>
      </c>
      <c r="U23" s="60">
        <v>4.8877237902565644</v>
      </c>
      <c r="V23" s="60">
        <v>-0.70452083005813071</v>
      </c>
      <c r="W23" s="129" t="str">
        <f t="shared" si="0"/>
        <v>-</v>
      </c>
    </row>
    <row r="24" spans="1:23" x14ac:dyDescent="0.25">
      <c r="A24" s="57" t="s">
        <v>2532</v>
      </c>
      <c r="B24" s="57" t="s">
        <v>2533</v>
      </c>
      <c r="C24" s="57" t="s">
        <v>2534</v>
      </c>
      <c r="D24" s="57" t="s">
        <v>23</v>
      </c>
      <c r="E24" s="58" t="s">
        <v>24</v>
      </c>
      <c r="F24" s="59">
        <v>163801043.00099999</v>
      </c>
      <c r="G24" s="59">
        <v>1398</v>
      </c>
      <c r="H24" s="60">
        <v>8.2519600000000004</v>
      </c>
      <c r="I24" s="60">
        <v>-0.13328999999999999</v>
      </c>
      <c r="J24" s="60">
        <v>3.9105699999999999</v>
      </c>
      <c r="K24" s="60">
        <v>3.9645999999999999</v>
      </c>
      <c r="L24" s="60">
        <v>8.4851606111277178</v>
      </c>
      <c r="M24" s="60">
        <v>5.6956178868857892</v>
      </c>
      <c r="N24" s="60">
        <v>0.22387009700196492</v>
      </c>
      <c r="O24" s="60">
        <v>-3.5462977796601236</v>
      </c>
      <c r="P24" s="60">
        <v>4</v>
      </c>
      <c r="Q24" s="60">
        <v>-0.10576289787207006</v>
      </c>
      <c r="R24" s="60">
        <v>0.80715136188652015</v>
      </c>
      <c r="S24" s="60">
        <v>0.58860623792922717</v>
      </c>
      <c r="T24" s="60">
        <v>-0.44887074651567999</v>
      </c>
      <c r="U24" s="60">
        <v>5.9869446626989955</v>
      </c>
      <c r="V24" s="60">
        <v>1.1893270707920678</v>
      </c>
      <c r="W24" s="129">
        <f t="shared" si="0"/>
        <v>0.22387009700196492</v>
      </c>
    </row>
    <row r="25" spans="1:23" x14ac:dyDescent="0.25">
      <c r="A25" s="57" t="s">
        <v>2161</v>
      </c>
      <c r="B25" s="57" t="s">
        <v>2162</v>
      </c>
      <c r="C25" s="57" t="s">
        <v>2163</v>
      </c>
      <c r="D25" s="57" t="s">
        <v>1845</v>
      </c>
      <c r="E25" s="58" t="s">
        <v>302</v>
      </c>
      <c r="F25" s="59">
        <v>21278968.002</v>
      </c>
      <c r="G25" s="59">
        <v>39</v>
      </c>
      <c r="H25" s="60">
        <v>10.40551</v>
      </c>
      <c r="I25" s="60">
        <v>-9.1828400000000006</v>
      </c>
      <c r="J25" s="60">
        <v>8.4900099999999998</v>
      </c>
      <c r="K25" s="60">
        <v>-1.03542</v>
      </c>
      <c r="L25" s="60">
        <v>2.1207877402423136</v>
      </c>
      <c r="M25" s="60">
        <v>6.5137110239432641</v>
      </c>
      <c r="N25" s="60">
        <v>-0.78132025251884818</v>
      </c>
      <c r="O25" s="60">
        <v>-9.8446762605837179</v>
      </c>
      <c r="P25" s="60">
        <v>9</v>
      </c>
      <c r="Q25" s="60">
        <v>0.10304809568590405</v>
      </c>
      <c r="R25" s="60">
        <v>0.41497876280363405</v>
      </c>
      <c r="S25" s="60">
        <v>0.52173955671397221</v>
      </c>
      <c r="T25" s="60">
        <v>-0.18461945986574821</v>
      </c>
      <c r="U25" s="60">
        <v>6.5132859634011959</v>
      </c>
      <c r="V25" s="60">
        <v>-4.7470296106621346</v>
      </c>
      <c r="W25" s="129" t="str">
        <f t="shared" si="0"/>
        <v>-</v>
      </c>
    </row>
    <row r="26" spans="1:23" x14ac:dyDescent="0.25">
      <c r="A26" s="57" t="s">
        <v>2340</v>
      </c>
      <c r="B26" s="57" t="s">
        <v>2341</v>
      </c>
      <c r="C26" s="57" t="s">
        <v>2342</v>
      </c>
      <c r="D26" s="57" t="s">
        <v>1274</v>
      </c>
      <c r="E26" s="58" t="s">
        <v>337</v>
      </c>
      <c r="F26" s="59">
        <v>35817750.001999997</v>
      </c>
      <c r="G26" s="59">
        <v>90</v>
      </c>
      <c r="H26" s="60">
        <v>4.3109799999999998</v>
      </c>
      <c r="I26" s="60">
        <v>-7.2106599999999998</v>
      </c>
      <c r="J26" s="60">
        <v>12.82662</v>
      </c>
      <c r="K26" s="60">
        <v>2.29244</v>
      </c>
      <c r="L26" s="60">
        <v>5.2567092974158847</v>
      </c>
      <c r="M26" s="60">
        <v>5.2391910327352367</v>
      </c>
      <c r="N26" s="60">
        <v>-0.37283862578852811</v>
      </c>
      <c r="O26" s="60">
        <v>-9.1245479135249834</v>
      </c>
      <c r="P26" s="60">
        <v>5</v>
      </c>
      <c r="Q26" s="60">
        <v>0.2156755648997469</v>
      </c>
      <c r="R26" s="60">
        <v>0.63659468569141198</v>
      </c>
      <c r="S26" s="60">
        <v>0.75884924636928663</v>
      </c>
      <c r="T26" s="60">
        <v>-0.44973085800875034</v>
      </c>
      <c r="U26" s="60">
        <v>5.1201278881560492</v>
      </c>
      <c r="V26" s="60">
        <v>-1.8220047470805967</v>
      </c>
      <c r="W26" s="129" t="str">
        <f t="shared" si="0"/>
        <v>-</v>
      </c>
    </row>
    <row r="27" spans="1:23" x14ac:dyDescent="0.25">
      <c r="A27" s="57" t="s">
        <v>2551</v>
      </c>
      <c r="B27" s="57" t="s">
        <v>2552</v>
      </c>
      <c r="C27" s="57" t="s">
        <v>2553</v>
      </c>
      <c r="D27" s="57" t="s">
        <v>57</v>
      </c>
      <c r="E27" s="58" t="s">
        <v>58</v>
      </c>
      <c r="F27" s="59">
        <v>400253313</v>
      </c>
      <c r="G27" s="59">
        <v>3161</v>
      </c>
      <c r="H27" s="60">
        <v>3.20404</v>
      </c>
      <c r="I27" s="60">
        <v>2.4196200000000001</v>
      </c>
      <c r="J27" s="60">
        <v>13.7614</v>
      </c>
      <c r="K27" s="60">
        <v>1.6756599999999999</v>
      </c>
      <c r="L27" s="60">
        <v>10.375527809069318</v>
      </c>
      <c r="M27" s="60">
        <v>4.8521911588112134</v>
      </c>
      <c r="N27" s="60">
        <v>0.65237448879495141</v>
      </c>
      <c r="O27" s="60">
        <v>-3.0837014125383866</v>
      </c>
      <c r="P27" s="60">
        <v>4</v>
      </c>
      <c r="Q27" s="60">
        <v>5.7057094686059795E-2</v>
      </c>
      <c r="R27" s="60">
        <v>0.85470276957972469</v>
      </c>
      <c r="S27" s="60">
        <v>0.59907420054235949</v>
      </c>
      <c r="T27" s="60">
        <v>-0.4283003596560564</v>
      </c>
      <c r="U27" s="60">
        <v>4.9592149380054273</v>
      </c>
      <c r="V27" s="60">
        <v>2.9525634765718678</v>
      </c>
      <c r="W27" s="129">
        <f t="shared" si="0"/>
        <v>0.65237448879495141</v>
      </c>
    </row>
    <row r="28" spans="1:23" x14ac:dyDescent="0.25">
      <c r="A28" s="57" t="s">
        <v>2121</v>
      </c>
      <c r="B28" s="57" t="s">
        <v>2122</v>
      </c>
      <c r="C28" s="57" t="s">
        <v>2123</v>
      </c>
      <c r="D28" s="57" t="s">
        <v>57</v>
      </c>
      <c r="E28" s="58" t="s">
        <v>58</v>
      </c>
      <c r="F28" s="59">
        <v>587050828.99800003</v>
      </c>
      <c r="G28" s="59">
        <v>6118</v>
      </c>
      <c r="H28" s="60">
        <v>2.5221900000000002</v>
      </c>
      <c r="I28" s="60">
        <v>-0.82482999999999995</v>
      </c>
      <c r="J28" s="60">
        <v>12.02759</v>
      </c>
      <c r="K28" s="60">
        <v>1.2916000000000001</v>
      </c>
      <c r="L28" s="60">
        <v>8.6237156944599</v>
      </c>
      <c r="M28" s="60">
        <v>6.2323409441118773</v>
      </c>
      <c r="N28" s="60">
        <v>0.22682225263863132</v>
      </c>
      <c r="O28" s="60">
        <v>-4.3765822602776954</v>
      </c>
      <c r="P28" s="60">
        <v>4</v>
      </c>
      <c r="Q28" s="60">
        <v>2.1130509080776932E-2</v>
      </c>
      <c r="R28" s="60">
        <v>0.95815992939431849</v>
      </c>
      <c r="S28" s="60">
        <v>0.55213373760615125</v>
      </c>
      <c r="T28" s="60">
        <v>-0.60707410406971529</v>
      </c>
      <c r="U28" s="60">
        <v>6.3467050480656422</v>
      </c>
      <c r="V28" s="60">
        <v>1.3185640610462235</v>
      </c>
      <c r="W28" s="129">
        <f t="shared" si="0"/>
        <v>0.22682225263863132</v>
      </c>
    </row>
    <row r="29" spans="1:23" x14ac:dyDescent="0.25">
      <c r="A29" s="57" t="s">
        <v>2234</v>
      </c>
      <c r="B29" s="57" t="s">
        <v>2235</v>
      </c>
      <c r="C29" s="57" t="s">
        <v>2236</v>
      </c>
      <c r="D29" s="57" t="s">
        <v>2237</v>
      </c>
      <c r="E29" s="58" t="s">
        <v>302</v>
      </c>
      <c r="F29" s="59">
        <v>86944074</v>
      </c>
      <c r="G29" s="59">
        <v>357</v>
      </c>
      <c r="H29" s="60">
        <v>4.5966399999999998</v>
      </c>
      <c r="I29" s="60">
        <v>-6.9472100000000001</v>
      </c>
      <c r="J29" s="60">
        <v>13.77298</v>
      </c>
      <c r="K29" s="60">
        <v>3.8195899999999998</v>
      </c>
      <c r="L29" s="60">
        <v>7.2672884393564674</v>
      </c>
      <c r="M29" s="60">
        <v>7.4152091860267966</v>
      </c>
      <c r="N29" s="60">
        <v>7.714732736036246E-3</v>
      </c>
      <c r="O29" s="60">
        <v>-9.6664225245938322</v>
      </c>
      <c r="P29" s="60">
        <v>4</v>
      </c>
      <c r="Q29" s="60">
        <v>0.10135740468809162</v>
      </c>
      <c r="R29" s="60">
        <v>0.73367846689241634</v>
      </c>
      <c r="S29" s="60">
        <v>0.74541555547866278</v>
      </c>
      <c r="T29" s="60">
        <v>-0.65981994848312975</v>
      </c>
      <c r="U29" s="60">
        <v>7.4003171557414964</v>
      </c>
      <c r="V29" s="60">
        <v>5.335912065442816E-2</v>
      </c>
      <c r="W29" s="129">
        <f t="shared" si="0"/>
        <v>7.714732736036246E-3</v>
      </c>
    </row>
    <row r="30" spans="1:23" x14ac:dyDescent="0.25">
      <c r="A30" s="57" t="s">
        <v>2454</v>
      </c>
      <c r="B30" s="57" t="s">
        <v>2455</v>
      </c>
      <c r="C30" s="57" t="s">
        <v>2456</v>
      </c>
      <c r="D30" s="57" t="s">
        <v>2237</v>
      </c>
      <c r="E30" s="58" t="s">
        <v>302</v>
      </c>
      <c r="F30" s="59">
        <v>122364002.998</v>
      </c>
      <c r="G30" s="59">
        <v>823</v>
      </c>
      <c r="H30" s="60">
        <v>-2.2153</v>
      </c>
      <c r="I30" s="60">
        <v>-2.6173700000000002</v>
      </c>
      <c r="J30" s="60">
        <v>4.3221299999999996</v>
      </c>
      <c r="K30" s="60">
        <v>8.6671399999999998</v>
      </c>
      <c r="L30" s="60">
        <v>6.1884785954532617</v>
      </c>
      <c r="M30" s="60">
        <v>8.2963992229530632</v>
      </c>
      <c r="N30" s="60">
        <v>-0.12313817831051448</v>
      </c>
      <c r="O30" s="60">
        <v>-6.6446591246187232</v>
      </c>
      <c r="P30" s="60">
        <v>6</v>
      </c>
      <c r="Q30" s="60">
        <v>0.15248030962750389</v>
      </c>
      <c r="R30" s="60">
        <v>0.51511934966290895</v>
      </c>
      <c r="S30" s="60">
        <v>0.25506484642907484</v>
      </c>
      <c r="T30" s="60">
        <v>-0.44118283442621686</v>
      </c>
      <c r="U30" s="60">
        <v>8.1997127698900005</v>
      </c>
      <c r="V30" s="60">
        <v>-0.95289870785373321</v>
      </c>
      <c r="W30" s="129" t="str">
        <f t="shared" si="0"/>
        <v>-</v>
      </c>
    </row>
    <row r="31" spans="1:23" x14ac:dyDescent="0.25">
      <c r="A31" s="57" t="s">
        <v>2578</v>
      </c>
      <c r="B31" s="57" t="s">
        <v>2579</v>
      </c>
      <c r="C31" s="57" t="s">
        <v>2580</v>
      </c>
      <c r="D31" s="57" t="s">
        <v>2581</v>
      </c>
      <c r="E31" s="58" t="s">
        <v>337</v>
      </c>
      <c r="F31" s="59">
        <v>1101556378.9990001</v>
      </c>
      <c r="G31" s="59">
        <v>894</v>
      </c>
      <c r="H31" s="60" t="s">
        <v>4613</v>
      </c>
      <c r="I31" s="60">
        <v>16.48236</v>
      </c>
      <c r="J31" s="60">
        <v>30.84018</v>
      </c>
      <c r="K31" s="60">
        <v>5.5370600000000003</v>
      </c>
      <c r="L31" s="60">
        <v>24.71491887900552</v>
      </c>
      <c r="M31" s="60">
        <v>7.1110493974455329</v>
      </c>
      <c r="N31" s="60">
        <v>2.4616390378316351</v>
      </c>
      <c r="O31" s="60">
        <v>-2.3289699999999969</v>
      </c>
      <c r="P31" s="60">
        <v>1</v>
      </c>
      <c r="Q31" s="60">
        <v>2.4053987273306501E-2</v>
      </c>
      <c r="R31" s="60">
        <v>0.41652641866504753</v>
      </c>
      <c r="S31" s="60">
        <v>0.33004418308519157</v>
      </c>
      <c r="T31" s="60">
        <v>-0.41317798776710885</v>
      </c>
      <c r="U31" s="60">
        <v>7.2041843421708744</v>
      </c>
      <c r="V31" s="60">
        <v>16.327603203645257</v>
      </c>
      <c r="W31" s="129">
        <f t="shared" si="0"/>
        <v>2.4616390378316351</v>
      </c>
    </row>
    <row r="32" spans="1:23" x14ac:dyDescent="0.25">
      <c r="A32" s="57" t="s">
        <v>2497</v>
      </c>
      <c r="B32" s="57" t="s">
        <v>2498</v>
      </c>
      <c r="C32" s="57" t="s">
        <v>2499</v>
      </c>
      <c r="D32" s="57" t="s">
        <v>2500</v>
      </c>
      <c r="E32" s="58" t="s">
        <v>337</v>
      </c>
      <c r="F32" s="59">
        <v>17944937.002</v>
      </c>
      <c r="G32" s="59">
        <v>1055</v>
      </c>
      <c r="H32" s="60">
        <v>66.349590000000006</v>
      </c>
      <c r="I32" s="60">
        <v>-50.96396</v>
      </c>
      <c r="J32" s="60">
        <v>-7.6106699999999998</v>
      </c>
      <c r="K32" s="60">
        <v>1.8245499999999999</v>
      </c>
      <c r="L32" s="60">
        <v>-11.023807365280902</v>
      </c>
      <c r="M32" s="60">
        <v>59.337878130951566</v>
      </c>
      <c r="N32" s="60">
        <v>-0.30728920584833469</v>
      </c>
      <c r="O32" s="60">
        <v>-59.354448732527466</v>
      </c>
      <c r="P32" s="60">
        <v>21</v>
      </c>
      <c r="Q32" s="60">
        <v>-4.6238923911069055E-2</v>
      </c>
      <c r="R32" s="60">
        <v>0.87775854332029013</v>
      </c>
      <c r="S32" s="60">
        <v>0.50005384249732232</v>
      </c>
      <c r="T32" s="60">
        <v>-0.85928209593771698</v>
      </c>
      <c r="U32" s="60">
        <v>59.41480268831036</v>
      </c>
      <c r="V32" s="60">
        <v>-17.007625676088324</v>
      </c>
      <c r="W32" s="129" t="str">
        <f t="shared" si="0"/>
        <v>-</v>
      </c>
    </row>
    <row r="33" spans="1:23" x14ac:dyDescent="0.25">
      <c r="A33" s="57" t="s">
        <v>2468</v>
      </c>
      <c r="B33" s="57" t="s">
        <v>2469</v>
      </c>
      <c r="C33" s="57" t="s">
        <v>2470</v>
      </c>
      <c r="D33" s="57" t="s">
        <v>895</v>
      </c>
      <c r="E33" s="58" t="s">
        <v>302</v>
      </c>
      <c r="F33" s="59">
        <v>46952774</v>
      </c>
      <c r="G33" s="59">
        <v>402</v>
      </c>
      <c r="H33" s="60">
        <v>6.9098699999999997</v>
      </c>
      <c r="I33" s="60">
        <v>-0.81718999999999997</v>
      </c>
      <c r="J33" s="60">
        <v>12.947800000000001</v>
      </c>
      <c r="K33" s="60">
        <v>-5.2679799999999997</v>
      </c>
      <c r="L33" s="60">
        <v>3.6727534809372964</v>
      </c>
      <c r="M33" s="60">
        <v>4.9843204569216475</v>
      </c>
      <c r="N33" s="60">
        <v>-0.70969124716990073</v>
      </c>
      <c r="O33" s="60">
        <v>-4.958910804136119</v>
      </c>
      <c r="P33" s="60">
        <v>5</v>
      </c>
      <c r="Q33" s="60">
        <v>7.0274261510331393E-2</v>
      </c>
      <c r="R33" s="60">
        <v>0.56596380889262043</v>
      </c>
      <c r="S33" s="60">
        <v>0.34491338924440018</v>
      </c>
      <c r="T33" s="60">
        <v>-0.37546335482907062</v>
      </c>
      <c r="U33" s="60">
        <v>5.0692201455904433</v>
      </c>
      <c r="V33" s="60">
        <v>-3.2994365200202047</v>
      </c>
      <c r="W33" s="129" t="str">
        <f t="shared" si="0"/>
        <v>-</v>
      </c>
    </row>
    <row r="34" spans="1:23" x14ac:dyDescent="0.25">
      <c r="A34" s="57" t="s">
        <v>2311</v>
      </c>
      <c r="B34" s="57" t="s">
        <v>2312</v>
      </c>
      <c r="C34" s="57" t="s">
        <v>2313</v>
      </c>
      <c r="D34" s="57" t="s">
        <v>2314</v>
      </c>
      <c r="E34" s="58" t="s">
        <v>337</v>
      </c>
      <c r="F34" s="59">
        <v>1447617843.0020001</v>
      </c>
      <c r="G34" s="59">
        <v>66</v>
      </c>
      <c r="H34" s="60">
        <v>1.60137</v>
      </c>
      <c r="I34" s="60">
        <v>9.9451999999999998</v>
      </c>
      <c r="J34" s="60">
        <v>19.560379999999999</v>
      </c>
      <c r="K34" s="60">
        <v>3.0947499999999999</v>
      </c>
      <c r="L34" s="60">
        <v>17.672561837002277</v>
      </c>
      <c r="M34" s="60">
        <v>5.6757849694000582</v>
      </c>
      <c r="N34" s="60">
        <v>1.8433537935465008</v>
      </c>
      <c r="O34" s="60">
        <v>-2.8180669861643137</v>
      </c>
      <c r="P34" s="60">
        <v>4</v>
      </c>
      <c r="Q34" s="60">
        <v>-4.709286103518414E-2</v>
      </c>
      <c r="R34" s="60">
        <v>0.4753832523921982</v>
      </c>
      <c r="S34" s="60">
        <v>0.34136079344300424</v>
      </c>
      <c r="T34" s="60">
        <v>-0.24536948937050396</v>
      </c>
      <c r="U34" s="60">
        <v>5.8924571278125191</v>
      </c>
      <c r="V34" s="60">
        <v>9.7588580770471047</v>
      </c>
      <c r="W34" s="129">
        <f t="shared" si="0"/>
        <v>1.8433537935465008</v>
      </c>
    </row>
    <row r="35" spans="1:23" x14ac:dyDescent="0.25">
      <c r="A35" s="57" t="s">
        <v>2450</v>
      </c>
      <c r="B35" s="57" t="s">
        <v>2451</v>
      </c>
      <c r="C35" s="57" t="s">
        <v>2452</v>
      </c>
      <c r="D35" s="57" t="s">
        <v>2453</v>
      </c>
      <c r="E35" s="58" t="s">
        <v>491</v>
      </c>
      <c r="F35" s="59">
        <v>251058785</v>
      </c>
      <c r="G35" s="59">
        <v>7684</v>
      </c>
      <c r="H35" s="60">
        <v>7.7759499999999999</v>
      </c>
      <c r="I35" s="60">
        <v>14.68641</v>
      </c>
      <c r="J35" s="60">
        <v>19.139530000000001</v>
      </c>
      <c r="K35" s="60">
        <v>2.5288400000000002</v>
      </c>
      <c r="L35" s="60">
        <v>13.365289112418832</v>
      </c>
      <c r="M35" s="60">
        <v>6.203521773324983</v>
      </c>
      <c r="N35" s="60">
        <v>0.99221172344096975</v>
      </c>
      <c r="O35" s="60">
        <v>-4.8931787210613642</v>
      </c>
      <c r="P35" s="60">
        <v>3</v>
      </c>
      <c r="Q35" s="60">
        <v>7.0745256210810015E-2</v>
      </c>
      <c r="R35" s="60">
        <v>0.1987253959860735</v>
      </c>
      <c r="S35" s="60">
        <v>0.25447729616310005</v>
      </c>
      <c r="T35" s="60">
        <v>-0.3708072356515511</v>
      </c>
      <c r="U35" s="60">
        <v>6.2530052696371898</v>
      </c>
      <c r="V35" s="60">
        <v>5.7412576415985406</v>
      </c>
      <c r="W35" s="129">
        <f t="shared" si="0"/>
        <v>0.99221172344096975</v>
      </c>
    </row>
    <row r="36" spans="1:23" x14ac:dyDescent="0.25">
      <c r="A36" s="57" t="s">
        <v>2287</v>
      </c>
      <c r="B36" s="57" t="s">
        <v>2288</v>
      </c>
      <c r="C36" s="57" t="s">
        <v>2289</v>
      </c>
      <c r="D36" s="57" t="s">
        <v>2290</v>
      </c>
      <c r="E36" s="58" t="s">
        <v>4613</v>
      </c>
      <c r="F36" s="59">
        <v>115052125.002</v>
      </c>
      <c r="G36" s="59">
        <v>1289</v>
      </c>
      <c r="H36" s="60">
        <v>10.8902</v>
      </c>
      <c r="I36" s="60">
        <v>6.3844200000000004</v>
      </c>
      <c r="J36" s="60">
        <v>13.391730000000001</v>
      </c>
      <c r="K36" s="60">
        <v>-7.5334099999999999</v>
      </c>
      <c r="L36" s="60">
        <v>7.096072266255149</v>
      </c>
      <c r="M36" s="60">
        <v>7.2131571890948321</v>
      </c>
      <c r="N36" s="60">
        <v>-1.5805813329797646E-2</v>
      </c>
      <c r="O36" s="60">
        <v>-6.5791999999999966</v>
      </c>
      <c r="P36" s="60">
        <v>1</v>
      </c>
      <c r="Q36" s="60">
        <v>-0.10554690168610184</v>
      </c>
      <c r="R36" s="60">
        <v>0.15480981250418629</v>
      </c>
      <c r="S36" s="60">
        <v>0.1394168583267531</v>
      </c>
      <c r="T36" s="60">
        <v>8.8195352709374338E-3</v>
      </c>
      <c r="U36" s="60">
        <v>7.4738548694750682</v>
      </c>
      <c r="V36" s="60">
        <v>-0.10634243891520789</v>
      </c>
      <c r="W36" s="129" t="str">
        <f t="shared" si="0"/>
        <v>-</v>
      </c>
    </row>
    <row r="37" spans="1:23" x14ac:dyDescent="0.25">
      <c r="A37" s="57" t="s">
        <v>2554</v>
      </c>
      <c r="B37" s="57" t="s">
        <v>2555</v>
      </c>
      <c r="C37" s="57" t="s">
        <v>2556</v>
      </c>
      <c r="D37" s="57" t="s">
        <v>2557</v>
      </c>
      <c r="E37" s="58" t="s">
        <v>302</v>
      </c>
      <c r="F37" s="59">
        <v>144072546.99900001</v>
      </c>
      <c r="G37" s="59">
        <v>765</v>
      </c>
      <c r="H37" s="60" t="s">
        <v>4613</v>
      </c>
      <c r="I37" s="60">
        <v>18.371210000000001</v>
      </c>
      <c r="J37" s="60">
        <v>9.2750199999999996</v>
      </c>
      <c r="K37" s="60">
        <v>4.8217999999999996</v>
      </c>
      <c r="L37" s="60">
        <v>17.293171344996949</v>
      </c>
      <c r="M37" s="60">
        <v>10.742678797633653</v>
      </c>
      <c r="N37" s="60">
        <v>0.93860101866896872</v>
      </c>
      <c r="O37" s="60">
        <v>-4.6516891398159954</v>
      </c>
      <c r="P37" s="60">
        <v>2</v>
      </c>
      <c r="Q37" s="60">
        <v>-0.21910636914285311</v>
      </c>
      <c r="R37" s="60">
        <v>0.37180641865138092</v>
      </c>
      <c r="S37" s="60">
        <v>0.28553663288940156</v>
      </c>
      <c r="T37" s="60">
        <v>-0.32290764237107489</v>
      </c>
      <c r="U37" s="60">
        <v>11.112895535969658</v>
      </c>
      <c r="V37" s="60">
        <v>9.4049823177560388</v>
      </c>
      <c r="W37" s="129">
        <f t="shared" si="0"/>
        <v>0.93860101866896872</v>
      </c>
    </row>
    <row r="38" spans="1:23" x14ac:dyDescent="0.25">
      <c r="A38" s="57" t="s">
        <v>2565</v>
      </c>
      <c r="B38" s="57" t="s">
        <v>2566</v>
      </c>
      <c r="C38" s="57" t="s">
        <v>2567</v>
      </c>
      <c r="D38" s="57" t="s">
        <v>2496</v>
      </c>
      <c r="E38" s="58" t="s">
        <v>302</v>
      </c>
      <c r="F38" s="59">
        <v>180353983.002</v>
      </c>
      <c r="G38" s="59">
        <v>2588</v>
      </c>
      <c r="H38" s="60">
        <v>31.528379999999999</v>
      </c>
      <c r="I38" s="60">
        <v>4.9528499999999998</v>
      </c>
      <c r="J38" s="60">
        <v>-1.7971200000000001</v>
      </c>
      <c r="K38" s="60">
        <v>1.9360999999999999</v>
      </c>
      <c r="L38" s="60">
        <v>10.358884986391637</v>
      </c>
      <c r="M38" s="60">
        <v>7.2744766990637801</v>
      </c>
      <c r="N38" s="60">
        <v>0.43285627741338639</v>
      </c>
      <c r="O38" s="60">
        <v>-3.9045719991446348</v>
      </c>
      <c r="P38" s="60">
        <v>6</v>
      </c>
      <c r="Q38" s="60">
        <v>-0.31577845612804489</v>
      </c>
      <c r="R38" s="60">
        <v>0.52852854704021368</v>
      </c>
      <c r="S38" s="60">
        <v>0.2605662146660101</v>
      </c>
      <c r="T38" s="60">
        <v>-5.4077303630322822E-2</v>
      </c>
      <c r="U38" s="60">
        <v>7.8011304353405198</v>
      </c>
      <c r="V38" s="60">
        <v>2.9370399153969995</v>
      </c>
      <c r="W38" s="129">
        <f t="shared" si="0"/>
        <v>0.43285627741338639</v>
      </c>
    </row>
    <row r="39" spans="1:23" x14ac:dyDescent="0.25">
      <c r="A39" s="57" t="s">
        <v>2493</v>
      </c>
      <c r="B39" s="57" t="s">
        <v>2494</v>
      </c>
      <c r="C39" s="57" t="s">
        <v>2495</v>
      </c>
      <c r="D39" s="57" t="s">
        <v>2496</v>
      </c>
      <c r="E39" s="58" t="s">
        <v>302</v>
      </c>
      <c r="F39" s="59">
        <v>609616936.00199997</v>
      </c>
      <c r="G39" s="59">
        <v>16179</v>
      </c>
      <c r="H39" s="60">
        <v>17.9924</v>
      </c>
      <c r="I39" s="60">
        <v>-7.8646399999999996</v>
      </c>
      <c r="J39" s="60">
        <v>-0.77066000000000001</v>
      </c>
      <c r="K39" s="60">
        <v>0.98070000000000002</v>
      </c>
      <c r="L39" s="60">
        <v>8.5328299709928714</v>
      </c>
      <c r="M39" s="60">
        <v>11.685388411578387</v>
      </c>
      <c r="N39" s="60">
        <v>0.11319674127201164</v>
      </c>
      <c r="O39" s="60">
        <v>-14.675013732648722</v>
      </c>
      <c r="P39" s="60">
        <v>13</v>
      </c>
      <c r="Q39" s="60">
        <v>-0.26880604369065136</v>
      </c>
      <c r="R39" s="60">
        <v>0.86492279409714523</v>
      </c>
      <c r="S39" s="60">
        <v>0.43216930810253151</v>
      </c>
      <c r="T39" s="60">
        <v>-0.39690877246082484</v>
      </c>
      <c r="U39" s="60">
        <v>12.113915423854698</v>
      </c>
      <c r="V39" s="60">
        <v>1.2337905754730594</v>
      </c>
      <c r="W39" s="129">
        <f t="shared" si="0"/>
        <v>0.11319674127201164</v>
      </c>
    </row>
    <row r="40" spans="1:23" x14ac:dyDescent="0.25">
      <c r="A40" s="57" t="s">
        <v>2223</v>
      </c>
      <c r="B40" s="57" t="s">
        <v>2224</v>
      </c>
      <c r="C40" s="57" t="s">
        <v>2225</v>
      </c>
      <c r="D40" s="57" t="s">
        <v>2226</v>
      </c>
      <c r="E40" s="58" t="s">
        <v>337</v>
      </c>
      <c r="F40" s="59">
        <v>26838666</v>
      </c>
      <c r="G40" s="59">
        <v>7</v>
      </c>
      <c r="H40" s="60">
        <v>7.3230500000000003</v>
      </c>
      <c r="I40" s="60">
        <v>5.4763900000000003</v>
      </c>
      <c r="J40" s="60">
        <v>13.954940000000001</v>
      </c>
      <c r="K40" s="60">
        <v>0.93916999999999995</v>
      </c>
      <c r="L40" s="60">
        <v>11.265944358541557</v>
      </c>
      <c r="M40" s="60">
        <v>4.197215058236206</v>
      </c>
      <c r="N40" s="60">
        <v>0.96632224462224248</v>
      </c>
      <c r="O40" s="60">
        <v>-1.8366299999999947</v>
      </c>
      <c r="P40" s="60">
        <v>1</v>
      </c>
      <c r="Q40" s="60">
        <v>-7.2257886516342379E-2</v>
      </c>
      <c r="R40" s="60">
        <v>0.55930993885700087</v>
      </c>
      <c r="S40" s="60">
        <v>0.3604234843489314</v>
      </c>
      <c r="T40" s="60">
        <v>-0.31770477466706815</v>
      </c>
      <c r="U40" s="60">
        <v>4.4966064868986537</v>
      </c>
      <c r="V40" s="60">
        <v>3.7830978182848751</v>
      </c>
      <c r="W40" s="129">
        <f t="shared" si="0"/>
        <v>0.96632224462224248</v>
      </c>
    </row>
    <row r="41" spans="1:23" x14ac:dyDescent="0.25">
      <c r="A41" s="57" t="s">
        <v>2547</v>
      </c>
      <c r="B41" s="57" t="s">
        <v>2548</v>
      </c>
      <c r="C41" s="57" t="s">
        <v>2549</v>
      </c>
      <c r="D41" s="57" t="s">
        <v>2550</v>
      </c>
      <c r="E41" s="58" t="s">
        <v>491</v>
      </c>
      <c r="F41" s="59">
        <v>56831166.001000002</v>
      </c>
      <c r="G41" s="59">
        <v>482</v>
      </c>
      <c r="H41" s="60">
        <v>3.4119799999999998</v>
      </c>
      <c r="I41" s="60">
        <v>12.50437</v>
      </c>
      <c r="J41" s="60">
        <v>5.0236799999999997</v>
      </c>
      <c r="K41" s="60">
        <v>1.20059</v>
      </c>
      <c r="L41" s="60">
        <v>6.2028431229674386</v>
      </c>
      <c r="M41" s="60">
        <v>6.0950618927390714</v>
      </c>
      <c r="N41" s="60">
        <v>-0.16525491899219849</v>
      </c>
      <c r="O41" s="60">
        <v>-4.1329987198154612</v>
      </c>
      <c r="P41" s="60">
        <v>4</v>
      </c>
      <c r="Q41" s="60">
        <v>-5.4439819331218713E-2</v>
      </c>
      <c r="R41" s="60">
        <v>-1.8146398016897745E-2</v>
      </c>
      <c r="S41" s="60">
        <v>-2.2696870054665967E-2</v>
      </c>
      <c r="T41" s="60">
        <v>-0.15772356705299911</v>
      </c>
      <c r="U41" s="60">
        <v>6.3110225108129363</v>
      </c>
      <c r="V41" s="60">
        <v>-0.93950022215614215</v>
      </c>
      <c r="W41" s="129" t="str">
        <f t="shared" si="0"/>
        <v>-</v>
      </c>
    </row>
    <row r="42" spans="1:23" x14ac:dyDescent="0.25">
      <c r="A42" s="57" t="s">
        <v>2352</v>
      </c>
      <c r="B42" s="57" t="s">
        <v>2353</v>
      </c>
      <c r="C42" s="57" t="s">
        <v>2354</v>
      </c>
      <c r="D42" s="57" t="s">
        <v>2355</v>
      </c>
      <c r="E42" s="58" t="s">
        <v>554</v>
      </c>
      <c r="F42" s="59">
        <v>133615014.001</v>
      </c>
      <c r="G42" s="59">
        <v>1482</v>
      </c>
      <c r="H42" s="60">
        <v>17.02478</v>
      </c>
      <c r="I42" s="60">
        <v>104.19889999999999</v>
      </c>
      <c r="J42" s="60">
        <v>37.197870000000002</v>
      </c>
      <c r="K42" s="60">
        <v>-25.25892</v>
      </c>
      <c r="L42" s="60">
        <v>38.320458749751538</v>
      </c>
      <c r="M42" s="60">
        <v>44.769169949385734</v>
      </c>
      <c r="N42" s="60">
        <v>0.69490626479381323</v>
      </c>
      <c r="O42" s="60">
        <v>-34.987290560561988</v>
      </c>
      <c r="P42" s="60">
        <v>2</v>
      </c>
      <c r="Q42" s="60">
        <v>-0.25323121852878488</v>
      </c>
      <c r="R42" s="60">
        <v>0.1909640805483368</v>
      </c>
      <c r="S42" s="60">
        <v>-1.1675683234970546E-2</v>
      </c>
      <c r="T42" s="60">
        <v>-0.25654618334934021</v>
      </c>
      <c r="U42" s="60">
        <v>45.126649026886092</v>
      </c>
      <c r="V42" s="60">
        <v>29.018144621476761</v>
      </c>
      <c r="W42" s="129">
        <f t="shared" si="0"/>
        <v>0.69490626479381323</v>
      </c>
    </row>
    <row r="43" spans="1:23" x14ac:dyDescent="0.25">
      <c r="A43" s="57" t="s">
        <v>2303</v>
      </c>
      <c r="B43" s="57" t="s">
        <v>2304</v>
      </c>
      <c r="C43" s="57" t="s">
        <v>2305</v>
      </c>
      <c r="D43" s="57" t="s">
        <v>2306</v>
      </c>
      <c r="E43" s="58" t="s">
        <v>337</v>
      </c>
      <c r="F43" s="59">
        <v>215362564</v>
      </c>
      <c r="G43" s="59">
        <v>4439</v>
      </c>
      <c r="H43" s="60">
        <v>-27.137070000000001</v>
      </c>
      <c r="I43" s="60">
        <v>5.6856799999999996</v>
      </c>
      <c r="J43" s="60">
        <v>42.87144</v>
      </c>
      <c r="K43" s="60">
        <v>4.0611100000000002</v>
      </c>
      <c r="L43" s="60">
        <v>27.268579990005492</v>
      </c>
      <c r="M43" s="60">
        <v>19.258004269006225</v>
      </c>
      <c r="N43" s="60">
        <v>1.0415668013940109</v>
      </c>
      <c r="O43" s="60">
        <v>-16.398374224254475</v>
      </c>
      <c r="P43" s="60">
        <v>4</v>
      </c>
      <c r="Q43" s="60">
        <v>0.14666202411257265</v>
      </c>
      <c r="R43" s="60">
        <v>0.64330222411358429</v>
      </c>
      <c r="S43" s="60">
        <v>0.63098392285937988</v>
      </c>
      <c r="T43" s="60">
        <v>-0.5322120102725838</v>
      </c>
      <c r="U43" s="60">
        <v>19.107639784991008</v>
      </c>
      <c r="V43" s="60">
        <v>18.709525744325273</v>
      </c>
      <c r="W43" s="129">
        <f t="shared" si="0"/>
        <v>1.0415668013940109</v>
      </c>
    </row>
    <row r="44" spans="1:23" x14ac:dyDescent="0.25">
      <c r="A44" s="57" t="s">
        <v>2198</v>
      </c>
      <c r="B44" s="57" t="s">
        <v>2199</v>
      </c>
      <c r="C44" s="57" t="s">
        <v>2200</v>
      </c>
      <c r="D44" s="57" t="s">
        <v>2201</v>
      </c>
      <c r="E44" s="58" t="s">
        <v>749</v>
      </c>
      <c r="F44" s="59">
        <v>65673626.001999997</v>
      </c>
      <c r="G44" s="59">
        <v>23</v>
      </c>
      <c r="H44" s="60">
        <v>5.5593700000000004</v>
      </c>
      <c r="I44" s="60">
        <v>4.5191299999999996</v>
      </c>
      <c r="J44" s="60">
        <v>12.89805</v>
      </c>
      <c r="K44" s="60">
        <v>1.4011400000000001</v>
      </c>
      <c r="L44" s="60">
        <v>8.4408003486811989</v>
      </c>
      <c r="M44" s="60">
        <v>4.0382144468025416</v>
      </c>
      <c r="N44" s="60">
        <v>0.30476793211197883</v>
      </c>
      <c r="O44" s="60">
        <v>-2.0040399999999958</v>
      </c>
      <c r="P44" s="60">
        <v>1</v>
      </c>
      <c r="Q44" s="60">
        <v>9.1813980432208869E-2</v>
      </c>
      <c r="R44" s="60">
        <v>0.31516855541299948</v>
      </c>
      <c r="S44" s="60">
        <v>0.31774068302464725</v>
      </c>
      <c r="T44" s="60">
        <v>-0.200831886205078</v>
      </c>
      <c r="U44" s="60">
        <v>4.1359231905228571</v>
      </c>
      <c r="V44" s="60">
        <v>1.1479501204298082</v>
      </c>
      <c r="W44" s="129">
        <f t="shared" si="0"/>
        <v>0.30476793211197883</v>
      </c>
    </row>
    <row r="45" spans="1:23" x14ac:dyDescent="0.25">
      <c r="A45" s="57" t="s">
        <v>2291</v>
      </c>
      <c r="B45" s="57" t="s">
        <v>2292</v>
      </c>
      <c r="C45" s="57" t="s">
        <v>2293</v>
      </c>
      <c r="D45" s="57" t="s">
        <v>2294</v>
      </c>
      <c r="E45" s="58" t="s">
        <v>491</v>
      </c>
      <c r="F45" s="59">
        <v>64330759.998999998</v>
      </c>
      <c r="G45" s="59">
        <v>103</v>
      </c>
      <c r="H45" s="60">
        <v>4.1753999999999998</v>
      </c>
      <c r="I45" s="60">
        <v>0.88692000000000004</v>
      </c>
      <c r="J45" s="60">
        <v>7.8466199999999997</v>
      </c>
      <c r="K45" s="60">
        <v>3.8562099999999999</v>
      </c>
      <c r="L45" s="60">
        <v>7.250717770690529</v>
      </c>
      <c r="M45" s="60">
        <v>4.0791387357836308</v>
      </c>
      <c r="N45" s="60">
        <v>9.9618304299358054E-3</v>
      </c>
      <c r="O45" s="60">
        <v>-3.6568853235063425</v>
      </c>
      <c r="P45" s="60">
        <v>4</v>
      </c>
      <c r="Q45" s="60">
        <v>4.2728179707056405E-2</v>
      </c>
      <c r="R45" s="60">
        <v>0.80582951159290583</v>
      </c>
      <c r="S45" s="60">
        <v>0.81328657704498108</v>
      </c>
      <c r="T45" s="60">
        <v>-0.64850215966106506</v>
      </c>
      <c r="U45" s="60">
        <v>4.2383883088376209</v>
      </c>
      <c r="V45" s="60">
        <v>3.7902860996652521E-2</v>
      </c>
      <c r="W45" s="129">
        <f t="shared" si="0"/>
        <v>9.9618304299358054E-3</v>
      </c>
    </row>
    <row r="46" spans="1:23" x14ac:dyDescent="0.25">
      <c r="A46" s="57" t="s">
        <v>2251</v>
      </c>
      <c r="B46" s="57" t="s">
        <v>2252</v>
      </c>
      <c r="C46" s="57" t="s">
        <v>2253</v>
      </c>
      <c r="D46" s="57" t="s">
        <v>2254</v>
      </c>
      <c r="E46" s="58" t="s">
        <v>749</v>
      </c>
      <c r="F46" s="59">
        <v>5250057.9979999997</v>
      </c>
      <c r="G46" s="59">
        <v>43</v>
      </c>
      <c r="H46" s="60">
        <v>8.8833900000000003</v>
      </c>
      <c r="I46" s="60">
        <v>-1.7198</v>
      </c>
      <c r="J46" s="60">
        <v>-3.1283099999999999</v>
      </c>
      <c r="K46" s="60">
        <v>1.29478</v>
      </c>
      <c r="L46" s="60">
        <v>4.5090453534307517</v>
      </c>
      <c r="M46" s="60">
        <v>11.076706767925458</v>
      </c>
      <c r="N46" s="60">
        <v>-0.24384835542410876</v>
      </c>
      <c r="O46" s="60">
        <v>-13.14211654628663</v>
      </c>
      <c r="P46" s="60">
        <v>4</v>
      </c>
      <c r="Q46" s="60">
        <v>-0.1490035121162932</v>
      </c>
      <c r="R46" s="60">
        <v>0.63149328707230135</v>
      </c>
      <c r="S46" s="60">
        <v>0.50854889926628588</v>
      </c>
      <c r="T46" s="60">
        <v>-0.49212046813282256</v>
      </c>
      <c r="U46" s="60">
        <v>11.353510640727283</v>
      </c>
      <c r="V46" s="60">
        <v>-2.5193868677389486</v>
      </c>
      <c r="W46" s="129" t="str">
        <f t="shared" si="0"/>
        <v>-</v>
      </c>
    </row>
    <row r="47" spans="1:23" x14ac:dyDescent="0.25">
      <c r="A47" s="57" t="s">
        <v>2114</v>
      </c>
      <c r="B47" s="57" t="s">
        <v>2115</v>
      </c>
      <c r="C47" s="57" t="s">
        <v>2116</v>
      </c>
      <c r="D47" s="57" t="s">
        <v>2117</v>
      </c>
      <c r="E47" s="58" t="s">
        <v>337</v>
      </c>
      <c r="F47" s="59">
        <v>698396638.99899995</v>
      </c>
      <c r="G47" s="59">
        <v>15269</v>
      </c>
      <c r="H47" s="60">
        <v>10.00963</v>
      </c>
      <c r="I47" s="60">
        <v>9.3244500000000006</v>
      </c>
      <c r="J47" s="60">
        <v>17.668410000000002</v>
      </c>
      <c r="K47" s="60">
        <v>1.7386999999999999</v>
      </c>
      <c r="L47" s="60">
        <v>13.953165671014656</v>
      </c>
      <c r="M47" s="60">
        <v>7.8603380991266452</v>
      </c>
      <c r="N47" s="60">
        <v>0.85786177435031752</v>
      </c>
      <c r="O47" s="60">
        <v>-6.3395130978569973</v>
      </c>
      <c r="P47" s="60">
        <v>2</v>
      </c>
      <c r="Q47" s="60">
        <v>5.1134299352198209E-2</v>
      </c>
      <c r="R47" s="60">
        <v>0.35723385841520416</v>
      </c>
      <c r="S47" s="60">
        <v>0.38011986496006817</v>
      </c>
      <c r="T47" s="60">
        <v>-0.21684210339883547</v>
      </c>
      <c r="U47" s="60">
        <v>7.9057051381512116</v>
      </c>
      <c r="V47" s="60">
        <v>6.2895983826722235</v>
      </c>
      <c r="W47" s="129">
        <f t="shared" si="0"/>
        <v>0.85786177435031752</v>
      </c>
    </row>
    <row r="48" spans="1:23" x14ac:dyDescent="0.25">
      <c r="A48" s="57" t="s">
        <v>2295</v>
      </c>
      <c r="B48" s="57" t="s">
        <v>2296</v>
      </c>
      <c r="C48" s="57" t="s">
        <v>2297</v>
      </c>
      <c r="D48" s="57" t="s">
        <v>2298</v>
      </c>
      <c r="E48" s="58" t="s">
        <v>554</v>
      </c>
      <c r="F48" s="59">
        <v>145283826</v>
      </c>
      <c r="G48" s="59">
        <v>470</v>
      </c>
      <c r="H48" s="60">
        <v>4.4058200000000003</v>
      </c>
      <c r="I48" s="60">
        <v>3.5656699999999999</v>
      </c>
      <c r="J48" s="60">
        <v>9.9866700000000002</v>
      </c>
      <c r="K48" s="60">
        <v>1.5466899999999999</v>
      </c>
      <c r="L48" s="60">
        <v>8.0882603483141366</v>
      </c>
      <c r="M48" s="60">
        <v>5.2841966881633189</v>
      </c>
      <c r="N48" s="60">
        <v>0.16618954929834454</v>
      </c>
      <c r="O48" s="60">
        <v>-3.704403822033997</v>
      </c>
      <c r="P48" s="60">
        <v>2</v>
      </c>
      <c r="Q48" s="60">
        <v>2.3469074260993272E-2</v>
      </c>
      <c r="R48" s="60">
        <v>0.50073394946884575</v>
      </c>
      <c r="S48" s="60">
        <v>0.50966421583412236</v>
      </c>
      <c r="T48" s="60">
        <v>-0.49548092387080145</v>
      </c>
      <c r="U48" s="60">
        <v>5.4205050796568504</v>
      </c>
      <c r="V48" s="60">
        <v>0.81911910610745764</v>
      </c>
      <c r="W48" s="129">
        <f t="shared" si="0"/>
        <v>0.16618954929834454</v>
      </c>
    </row>
    <row r="49" spans="1:23" x14ac:dyDescent="0.25">
      <c r="A49" s="57" t="s">
        <v>2382</v>
      </c>
      <c r="B49" s="57" t="s">
        <v>2383</v>
      </c>
      <c r="C49" s="57" t="s">
        <v>2384</v>
      </c>
      <c r="D49" s="57" t="s">
        <v>1100</v>
      </c>
      <c r="E49" s="58" t="s">
        <v>302</v>
      </c>
      <c r="F49" s="59">
        <v>222263751.00099999</v>
      </c>
      <c r="G49" s="59">
        <v>462</v>
      </c>
      <c r="H49" s="60">
        <v>15.93511</v>
      </c>
      <c r="I49" s="60">
        <v>-7.61341</v>
      </c>
      <c r="J49" s="60">
        <v>12.78961</v>
      </c>
      <c r="K49" s="60">
        <v>2.2213699999999998</v>
      </c>
      <c r="L49" s="60">
        <v>8.9016975177912627</v>
      </c>
      <c r="M49" s="60">
        <v>9.4682780976495664</v>
      </c>
      <c r="N49" s="60">
        <v>0.17866135933488525</v>
      </c>
      <c r="O49" s="60">
        <v>-10.917853444835879</v>
      </c>
      <c r="P49" s="60">
        <v>5</v>
      </c>
      <c r="Q49" s="60">
        <v>-2.2847992891148351E-2</v>
      </c>
      <c r="R49" s="60">
        <v>0.5589595363710651</v>
      </c>
      <c r="S49" s="60">
        <v>0.61487386402218869</v>
      </c>
      <c r="T49" s="60">
        <v>-0.20212390570160341</v>
      </c>
      <c r="U49" s="60">
        <v>9.5926227427826749</v>
      </c>
      <c r="V49" s="60">
        <v>1.5778510776516042</v>
      </c>
      <c r="W49" s="129">
        <f t="shared" si="0"/>
        <v>0.17866135933488525</v>
      </c>
    </row>
    <row r="50" spans="1:23" x14ac:dyDescent="0.25">
      <c r="A50" s="57" t="s">
        <v>2501</v>
      </c>
      <c r="B50" s="57" t="s">
        <v>2502</v>
      </c>
      <c r="C50" s="57" t="s">
        <v>2503</v>
      </c>
      <c r="D50" s="57" t="s">
        <v>1898</v>
      </c>
      <c r="E50" s="58" t="s">
        <v>491</v>
      </c>
      <c r="F50" s="59">
        <v>1015101554.002</v>
      </c>
      <c r="G50" s="59">
        <v>1517</v>
      </c>
      <c r="H50" s="60">
        <v>16.06373</v>
      </c>
      <c r="I50" s="60">
        <v>8.5956399999999995</v>
      </c>
      <c r="J50" s="60">
        <v>22.813839999999999</v>
      </c>
      <c r="K50" s="60">
        <v>3.0461499999999999</v>
      </c>
      <c r="L50" s="60">
        <v>14.486838467800634</v>
      </c>
      <c r="M50" s="60">
        <v>5.1430579726606789</v>
      </c>
      <c r="N50" s="60">
        <v>1.4148696017384481</v>
      </c>
      <c r="O50" s="60">
        <v>-2.6477199999999979</v>
      </c>
      <c r="P50" s="60">
        <v>1</v>
      </c>
      <c r="Q50" s="60">
        <v>7.4766458014817849E-2</v>
      </c>
      <c r="R50" s="60">
        <v>-5.6217277171324354E-2</v>
      </c>
      <c r="S50" s="60">
        <v>-0.11271729437803177</v>
      </c>
      <c r="T50" s="60">
        <v>9.1206632728297266E-2</v>
      </c>
      <c r="U50" s="60">
        <v>5.2165975286173065</v>
      </c>
      <c r="V50" s="60">
        <v>6.7873806680885274</v>
      </c>
      <c r="W50" s="129">
        <f t="shared" si="0"/>
        <v>1.4148696017384481</v>
      </c>
    </row>
    <row r="51" spans="1:23" x14ac:dyDescent="0.25">
      <c r="A51" s="57" t="s">
        <v>2422</v>
      </c>
      <c r="B51" s="57" t="s">
        <v>2423</v>
      </c>
      <c r="C51" s="57" t="s">
        <v>2424</v>
      </c>
      <c r="D51" s="57" t="s">
        <v>2425</v>
      </c>
      <c r="E51" s="58" t="s">
        <v>302</v>
      </c>
      <c r="F51" s="59">
        <v>22098045</v>
      </c>
      <c r="G51" s="59">
        <v>245</v>
      </c>
      <c r="H51" s="60">
        <v>6.3950899999999997</v>
      </c>
      <c r="I51" s="60">
        <v>3.6286999999999998</v>
      </c>
      <c r="J51" s="60">
        <v>6.0129400000000004</v>
      </c>
      <c r="K51" s="60">
        <v>4.84415</v>
      </c>
      <c r="L51" s="60">
        <v>6.6078734804523087</v>
      </c>
      <c r="M51" s="60">
        <v>3.8999795504123198</v>
      </c>
      <c r="N51" s="60">
        <v>-0.15441327167689722</v>
      </c>
      <c r="O51" s="60">
        <v>-2.0348045155359928</v>
      </c>
      <c r="P51" s="60">
        <v>2</v>
      </c>
      <c r="Q51" s="60">
        <v>0.17504264183670076</v>
      </c>
      <c r="R51" s="60">
        <v>0.57983970134380181</v>
      </c>
      <c r="S51" s="60">
        <v>0.51126412527271692</v>
      </c>
      <c r="T51" s="60">
        <v>-0.63222400900473819</v>
      </c>
      <c r="U51" s="60">
        <v>3.8953421022944332</v>
      </c>
      <c r="V51" s="60">
        <v>-0.56170892714161313</v>
      </c>
      <c r="W51" s="129" t="str">
        <f t="shared" si="0"/>
        <v>-</v>
      </c>
    </row>
    <row r="52" spans="1:23" x14ac:dyDescent="0.25">
      <c r="A52" s="57" t="s">
        <v>2481</v>
      </c>
      <c r="B52" s="57" t="s">
        <v>2482</v>
      </c>
      <c r="C52" s="57" t="s">
        <v>2483</v>
      </c>
      <c r="D52" s="57" t="s">
        <v>2425</v>
      </c>
      <c r="E52" s="58" t="s">
        <v>302</v>
      </c>
      <c r="F52" s="59">
        <v>203277113.998</v>
      </c>
      <c r="G52" s="59">
        <v>2552</v>
      </c>
      <c r="H52" s="60">
        <v>9.5569699999999997</v>
      </c>
      <c r="I52" s="60">
        <v>2.1792799999999999</v>
      </c>
      <c r="J52" s="60">
        <v>-0.10661</v>
      </c>
      <c r="K52" s="60">
        <v>5.23414</v>
      </c>
      <c r="L52" s="60">
        <v>5.4705268669958729</v>
      </c>
      <c r="M52" s="60">
        <v>7.0600118276814436</v>
      </c>
      <c r="N52" s="60">
        <v>-0.24639551005963098</v>
      </c>
      <c r="O52" s="60">
        <v>-4.8930024283798996</v>
      </c>
      <c r="P52" s="60">
        <v>6</v>
      </c>
      <c r="Q52" s="60">
        <v>4.7419849465952938E-3</v>
      </c>
      <c r="R52" s="60">
        <v>0.61774481339077569</v>
      </c>
      <c r="S52" s="60">
        <v>0.43915056509645062</v>
      </c>
      <c r="T52" s="60">
        <v>-0.62987686640585616</v>
      </c>
      <c r="U52" s="60">
        <v>7.1795014285364642</v>
      </c>
      <c r="V52" s="60">
        <v>-1.6225668160324336</v>
      </c>
      <c r="W52" s="129" t="str">
        <f t="shared" si="0"/>
        <v>-</v>
      </c>
    </row>
    <row r="53" spans="1:23" x14ac:dyDescent="0.25">
      <c r="A53" s="57" t="s">
        <v>2280</v>
      </c>
      <c r="B53" s="57" t="s">
        <v>2281</v>
      </c>
      <c r="C53" s="57" t="s">
        <v>2282</v>
      </c>
      <c r="D53" s="57" t="s">
        <v>2283</v>
      </c>
      <c r="E53" s="58" t="s">
        <v>302</v>
      </c>
      <c r="F53" s="59">
        <v>36683402.998000003</v>
      </c>
      <c r="G53" s="59">
        <v>152</v>
      </c>
      <c r="H53" s="60">
        <v>9.1684199999999993</v>
      </c>
      <c r="I53" s="60">
        <v>-8.7718000000000007</v>
      </c>
      <c r="J53" s="60">
        <v>0.84799000000000002</v>
      </c>
      <c r="K53" s="60">
        <v>-2.2527400000000002</v>
      </c>
      <c r="L53" s="60">
        <v>16.15491582377242</v>
      </c>
      <c r="M53" s="60">
        <v>23.466252062846497</v>
      </c>
      <c r="N53" s="60">
        <v>0.38117862697086047</v>
      </c>
      <c r="O53" s="60">
        <v>-27.780656008891004</v>
      </c>
      <c r="P53" s="60">
        <v>12</v>
      </c>
      <c r="Q53" s="60">
        <v>-0.19534460794012995</v>
      </c>
      <c r="R53" s="60">
        <v>0.85502278675434584</v>
      </c>
      <c r="S53" s="60">
        <v>0.47851324399959627</v>
      </c>
      <c r="T53" s="60">
        <v>-0.53283650911229841</v>
      </c>
      <c r="U53" s="60">
        <v>23.763958910604558</v>
      </c>
      <c r="V53" s="60">
        <v>8.3432766468745534</v>
      </c>
      <c r="W53" s="129">
        <f t="shared" si="0"/>
        <v>0.38117862697086047</v>
      </c>
    </row>
    <row r="54" spans="1:23" x14ac:dyDescent="0.25">
      <c r="A54" s="57" t="s">
        <v>2385</v>
      </c>
      <c r="B54" s="57" t="s">
        <v>2386</v>
      </c>
      <c r="C54" s="57" t="s">
        <v>2387</v>
      </c>
      <c r="D54" s="57" t="s">
        <v>2388</v>
      </c>
      <c r="E54" s="58" t="s">
        <v>337</v>
      </c>
      <c r="F54" s="59">
        <v>17472590.998</v>
      </c>
      <c r="G54" s="59">
        <v>123</v>
      </c>
      <c r="H54" s="60">
        <v>31.693010000000001</v>
      </c>
      <c r="I54" s="60">
        <v>5.9817200000000001</v>
      </c>
      <c r="J54" s="60">
        <v>6.9031799999999999</v>
      </c>
      <c r="K54" s="60">
        <v>1.66822</v>
      </c>
      <c r="L54" s="60">
        <v>19.901000354351183</v>
      </c>
      <c r="M54" s="60">
        <v>23.347747582033794</v>
      </c>
      <c r="N54" s="60">
        <v>0.54356071083329838</v>
      </c>
      <c r="O54" s="60">
        <v>-15.264431504039722</v>
      </c>
      <c r="P54" s="60">
        <v>3</v>
      </c>
      <c r="Q54" s="60">
        <v>-0.13975557412031098</v>
      </c>
      <c r="R54" s="60">
        <v>0.79835642962206921</v>
      </c>
      <c r="S54" s="60">
        <v>0.42637242042979767</v>
      </c>
      <c r="T54" s="60">
        <v>-0.43312400991805711</v>
      </c>
      <c r="U54" s="60">
        <v>23.572063448458888</v>
      </c>
      <c r="V54" s="60">
        <v>11.837429862523541</v>
      </c>
      <c r="W54" s="129">
        <f t="shared" si="0"/>
        <v>0.54356071083329838</v>
      </c>
    </row>
    <row r="55" spans="1:23" x14ac:dyDescent="0.25">
      <c r="A55" s="57" t="s">
        <v>2142</v>
      </c>
      <c r="B55" s="57" t="s">
        <v>2143</v>
      </c>
      <c r="C55" s="57" t="s">
        <v>2144</v>
      </c>
      <c r="D55" s="57" t="s">
        <v>2145</v>
      </c>
      <c r="E55" s="58" t="s">
        <v>4613</v>
      </c>
      <c r="F55" s="59">
        <v>444736021</v>
      </c>
      <c r="G55" s="59">
        <v>10</v>
      </c>
      <c r="H55" s="60">
        <v>-5.2764300000000004</v>
      </c>
      <c r="I55" s="60">
        <v>-5.1600599999999996</v>
      </c>
      <c r="J55" s="60">
        <v>4.3881899999999998</v>
      </c>
      <c r="K55" s="60">
        <v>-2.7500200000000001</v>
      </c>
      <c r="L55" s="60">
        <v>5.9068287641870665</v>
      </c>
      <c r="M55" s="60">
        <v>10.139130323368493</v>
      </c>
      <c r="N55" s="60">
        <v>-0.12853699247890005</v>
      </c>
      <c r="O55" s="60">
        <v>-9.6781501511021055</v>
      </c>
      <c r="P55" s="60">
        <v>6</v>
      </c>
      <c r="Q55" s="60">
        <v>-0.18449821252402024</v>
      </c>
      <c r="R55" s="60">
        <v>0.78394277029158721</v>
      </c>
      <c r="S55" s="60">
        <v>0.44775584404706792</v>
      </c>
      <c r="T55" s="60">
        <v>-0.35343757107167578</v>
      </c>
      <c r="U55" s="60">
        <v>10.469005831690673</v>
      </c>
      <c r="V55" s="60">
        <v>-1.2156070518786755</v>
      </c>
      <c r="W55" s="129" t="str">
        <f t="shared" si="0"/>
        <v>-</v>
      </c>
    </row>
    <row r="56" spans="1:23" x14ac:dyDescent="0.25">
      <c r="A56" s="57" t="s">
        <v>2138</v>
      </c>
      <c r="B56" s="57" t="s">
        <v>2139</v>
      </c>
      <c r="C56" s="57" t="s">
        <v>2140</v>
      </c>
      <c r="D56" s="57" t="s">
        <v>2141</v>
      </c>
      <c r="E56" s="58" t="s">
        <v>302</v>
      </c>
      <c r="F56" s="59">
        <v>15261258.002</v>
      </c>
      <c r="G56" s="59">
        <v>114</v>
      </c>
      <c r="H56" s="60">
        <v>11.51492</v>
      </c>
      <c r="I56" s="60">
        <v>1.8913</v>
      </c>
      <c r="J56" s="60">
        <v>-7.0393400000000002</v>
      </c>
      <c r="K56" s="60">
        <v>7.5053200000000002</v>
      </c>
      <c r="L56" s="60">
        <v>6.3543799770795273</v>
      </c>
      <c r="M56" s="60">
        <v>9.9684292258830336</v>
      </c>
      <c r="N56" s="60">
        <v>-8.5841217892495172E-2</v>
      </c>
      <c r="O56" s="60">
        <v>-16.702136649401169</v>
      </c>
      <c r="P56" s="60">
        <v>13</v>
      </c>
      <c r="Q56" s="60">
        <v>-0.18571740896436878</v>
      </c>
      <c r="R56" s="60">
        <v>0.54037483712894907</v>
      </c>
      <c r="S56" s="60">
        <v>0.24665936770102648</v>
      </c>
      <c r="T56" s="60">
        <v>-0.22381583500786364</v>
      </c>
      <c r="U56" s="60">
        <v>10.301258812260993</v>
      </c>
      <c r="V56" s="60">
        <v>-0.79815450991634895</v>
      </c>
      <c r="W56" s="129" t="str">
        <f t="shared" si="0"/>
        <v>-</v>
      </c>
    </row>
    <row r="57" spans="1:23" x14ac:dyDescent="0.25">
      <c r="A57" s="57" t="s">
        <v>2216</v>
      </c>
      <c r="B57" s="57" t="s">
        <v>2217</v>
      </c>
      <c r="C57" s="57" t="s">
        <v>2218</v>
      </c>
      <c r="D57" s="57" t="s">
        <v>2219</v>
      </c>
      <c r="E57" s="58" t="s">
        <v>491</v>
      </c>
      <c r="F57" s="59">
        <v>2605599373.0009999</v>
      </c>
      <c r="G57" s="59">
        <v>37446</v>
      </c>
      <c r="H57" s="60">
        <v>9.6297800000000002</v>
      </c>
      <c r="I57" s="60">
        <v>7.7451400000000001</v>
      </c>
      <c r="J57" s="60">
        <v>16.39941</v>
      </c>
      <c r="K57" s="60">
        <v>0.91535</v>
      </c>
      <c r="L57" s="60">
        <v>9.8937139824415645</v>
      </c>
      <c r="M57" s="60">
        <v>4.1597100974181904</v>
      </c>
      <c r="N57" s="60">
        <v>0.64514878135443765</v>
      </c>
      <c r="O57" s="60">
        <v>-1.4280655552000088</v>
      </c>
      <c r="P57" s="60">
        <v>2</v>
      </c>
      <c r="Q57" s="60">
        <v>0.14076816779557486</v>
      </c>
      <c r="R57" s="60">
        <v>0.17725332283024028</v>
      </c>
      <c r="S57" s="60">
        <v>0.14031729564720349</v>
      </c>
      <c r="T57" s="60">
        <v>-0.12477292223893552</v>
      </c>
      <c r="U57" s="60">
        <v>4.1865211663291406</v>
      </c>
      <c r="V57" s="60">
        <v>2.5031525468629745</v>
      </c>
      <c r="W57" s="129">
        <f t="shared" si="0"/>
        <v>0.64514878135443765</v>
      </c>
    </row>
    <row r="58" spans="1:23" x14ac:dyDescent="0.25">
      <c r="A58" s="57" t="s">
        <v>2255</v>
      </c>
      <c r="B58" s="57" t="s">
        <v>2256</v>
      </c>
      <c r="C58" s="57" t="s">
        <v>2257</v>
      </c>
      <c r="D58" s="57" t="s">
        <v>2219</v>
      </c>
      <c r="E58" s="58" t="s">
        <v>491</v>
      </c>
      <c r="F58" s="59">
        <v>4819996455</v>
      </c>
      <c r="G58" s="59">
        <v>14527</v>
      </c>
      <c r="H58" s="60">
        <v>15.53106</v>
      </c>
      <c r="I58" s="60">
        <v>10.228569999999999</v>
      </c>
      <c r="J58" s="60">
        <v>19.475629999999999</v>
      </c>
      <c r="K58" s="60">
        <v>-0.37809999999999999</v>
      </c>
      <c r="L58" s="60">
        <v>12.305148306270652</v>
      </c>
      <c r="M58" s="60">
        <v>6.2007597214792964</v>
      </c>
      <c r="N58" s="60">
        <v>0.82168418916749575</v>
      </c>
      <c r="O58" s="60">
        <v>-3.0100184218240011</v>
      </c>
      <c r="P58" s="60">
        <v>2</v>
      </c>
      <c r="Q58" s="60">
        <v>3.1415067883245489E-2</v>
      </c>
      <c r="R58" s="60">
        <v>0.20728925432291936</v>
      </c>
      <c r="S58" s="60">
        <v>9.7831493870656483E-2</v>
      </c>
      <c r="T58" s="60">
        <v>-0.11538228515351841</v>
      </c>
      <c r="U58" s="60">
        <v>6.3023094625989895</v>
      </c>
      <c r="V58" s="60">
        <v>4.7524133225219645</v>
      </c>
      <c r="W58" s="129">
        <f t="shared" si="0"/>
        <v>0.82168418916749575</v>
      </c>
    </row>
    <row r="59" spans="1:23" x14ac:dyDescent="0.25">
      <c r="A59" s="57" t="s">
        <v>2131</v>
      </c>
      <c r="B59" s="57" t="s">
        <v>2132</v>
      </c>
      <c r="C59" s="57" t="s">
        <v>2133</v>
      </c>
      <c r="D59" s="57" t="s">
        <v>2134</v>
      </c>
      <c r="E59" s="58" t="s">
        <v>302</v>
      </c>
      <c r="F59" s="59">
        <v>298371751.00199997</v>
      </c>
      <c r="G59" s="59">
        <v>1093</v>
      </c>
      <c r="H59" s="60">
        <v>14.37415</v>
      </c>
      <c r="I59" s="60">
        <v>8.0282199999999992</v>
      </c>
      <c r="J59" s="60">
        <v>-7.46347</v>
      </c>
      <c r="K59" s="60">
        <v>2.9855499999999999</v>
      </c>
      <c r="L59" s="60">
        <v>8.6422076552321379</v>
      </c>
      <c r="M59" s="60">
        <v>10.007842479649362</v>
      </c>
      <c r="N59" s="60">
        <v>0.14310033114928128</v>
      </c>
      <c r="O59" s="60">
        <v>-13.563017433290003</v>
      </c>
      <c r="P59" s="60">
        <v>10</v>
      </c>
      <c r="Q59" s="60">
        <v>-0.33250150033148401</v>
      </c>
      <c r="R59" s="60">
        <v>0.69318879333225192</v>
      </c>
      <c r="S59" s="60">
        <v>3.6553588090469984E-2</v>
      </c>
      <c r="T59" s="60">
        <v>-0.29299302379521136</v>
      </c>
      <c r="U59" s="60">
        <v>10.528760568474425</v>
      </c>
      <c r="V59" s="60">
        <v>1.3358124022591733</v>
      </c>
      <c r="W59" s="129">
        <f t="shared" si="0"/>
        <v>0.14310033114928128</v>
      </c>
    </row>
    <row r="60" spans="1:23" x14ac:dyDescent="0.25">
      <c r="A60" s="57" t="s">
        <v>2307</v>
      </c>
      <c r="B60" s="57" t="s">
        <v>2308</v>
      </c>
      <c r="C60" s="57" t="s">
        <v>2309</v>
      </c>
      <c r="D60" s="57" t="s">
        <v>2310</v>
      </c>
      <c r="E60" s="58" t="s">
        <v>337</v>
      </c>
      <c r="F60" s="59">
        <v>25516742.998</v>
      </c>
      <c r="G60" s="59">
        <v>12</v>
      </c>
      <c r="H60" s="60">
        <v>8.7111300000000007</v>
      </c>
      <c r="I60" s="60">
        <v>-1.4693099999999999</v>
      </c>
      <c r="J60" s="60">
        <v>-13.708399999999999</v>
      </c>
      <c r="K60" s="60">
        <v>5.5755499999999998</v>
      </c>
      <c r="L60" s="60">
        <v>2.4509150561170756</v>
      </c>
      <c r="M60" s="60">
        <v>19.592374391484029</v>
      </c>
      <c r="N60" s="60">
        <v>-0.24290915083043746</v>
      </c>
      <c r="O60" s="60">
        <v>-32.167798743482919</v>
      </c>
      <c r="P60" s="60">
        <v>14</v>
      </c>
      <c r="Q60" s="60">
        <v>-0.14505015654837658</v>
      </c>
      <c r="R60" s="60">
        <v>0.50323598338025832</v>
      </c>
      <c r="S60" s="60">
        <v>0.2457343694869483</v>
      </c>
      <c r="T60" s="60">
        <v>-0.34050954166279696</v>
      </c>
      <c r="U60" s="60">
        <v>19.83075546467413</v>
      </c>
      <c r="V60" s="60">
        <v>-4.4391039851399476</v>
      </c>
      <c r="W60" s="129" t="str">
        <f t="shared" si="0"/>
        <v>-</v>
      </c>
    </row>
    <row r="61" spans="1:23" x14ac:dyDescent="0.25">
      <c r="A61" s="57" t="s">
        <v>2465</v>
      </c>
      <c r="B61" s="57" t="s">
        <v>2466</v>
      </c>
      <c r="C61" s="57" t="s">
        <v>2467</v>
      </c>
      <c r="D61" s="57" t="s">
        <v>760</v>
      </c>
      <c r="E61" s="58" t="s">
        <v>37</v>
      </c>
      <c r="F61" s="59">
        <v>151444013.00099999</v>
      </c>
      <c r="G61" s="59">
        <v>2466</v>
      </c>
      <c r="H61" s="60">
        <v>4.4072899999999997</v>
      </c>
      <c r="I61" s="60">
        <v>-6.6809000000000003</v>
      </c>
      <c r="J61" s="60">
        <v>13.560129999999999</v>
      </c>
      <c r="K61" s="60">
        <v>3.7934000000000001</v>
      </c>
      <c r="L61" s="60">
        <v>7.1980948681094059</v>
      </c>
      <c r="M61" s="60">
        <v>7.2369382005983054</v>
      </c>
      <c r="N61" s="60">
        <v>-1.6563930577813762E-3</v>
      </c>
      <c r="O61" s="60">
        <v>-9.3592495660170698</v>
      </c>
      <c r="P61" s="60">
        <v>4</v>
      </c>
      <c r="Q61" s="60">
        <v>0.10326594592623582</v>
      </c>
      <c r="R61" s="60">
        <v>0.73410139638386063</v>
      </c>
      <c r="S61" s="60">
        <v>0.74441207308296475</v>
      </c>
      <c r="T61" s="60">
        <v>-0.658327170690577</v>
      </c>
      <c r="U61" s="60">
        <v>7.2224674380116847</v>
      </c>
      <c r="V61" s="60">
        <v>-1.1181051224140592E-2</v>
      </c>
      <c r="W61" s="129" t="str">
        <f t="shared" si="0"/>
        <v>-</v>
      </c>
    </row>
    <row r="62" spans="1:23" x14ac:dyDescent="0.25">
      <c r="A62" s="57" t="s">
        <v>2522</v>
      </c>
      <c r="B62" s="57" t="s">
        <v>2523</v>
      </c>
      <c r="C62" s="57" t="s">
        <v>2524</v>
      </c>
      <c r="D62" s="57" t="s">
        <v>760</v>
      </c>
      <c r="E62" s="58" t="s">
        <v>37</v>
      </c>
      <c r="F62" s="59">
        <v>381468692.00099999</v>
      </c>
      <c r="G62" s="59">
        <v>4708</v>
      </c>
      <c r="H62" s="60">
        <v>2.2098300000000002</v>
      </c>
      <c r="I62" s="60">
        <v>4.5335700000000001</v>
      </c>
      <c r="J62" s="60">
        <v>15.31814</v>
      </c>
      <c r="K62" s="60">
        <v>2.03627</v>
      </c>
      <c r="L62" s="60">
        <v>10.390494697752883</v>
      </c>
      <c r="M62" s="60">
        <v>4.3833481414157971</v>
      </c>
      <c r="N62" s="60">
        <v>0.72556696681207666</v>
      </c>
      <c r="O62" s="60">
        <v>-1.6615343523160075</v>
      </c>
      <c r="P62" s="60">
        <v>2</v>
      </c>
      <c r="Q62" s="60">
        <v>5.1763686477359072E-2</v>
      </c>
      <c r="R62" s="60">
        <v>0.44168352729362442</v>
      </c>
      <c r="S62" s="60">
        <v>0.40745088379714406</v>
      </c>
      <c r="T62" s="60">
        <v>-0.34351144780882009</v>
      </c>
      <c r="U62" s="60">
        <v>4.5163593787979481</v>
      </c>
      <c r="V62" s="60">
        <v>2.9665238135036853</v>
      </c>
      <c r="W62" s="129">
        <f t="shared" si="0"/>
        <v>0.72556696681207666</v>
      </c>
    </row>
    <row r="63" spans="1:23" x14ac:dyDescent="0.25">
      <c r="A63" s="57" t="s">
        <v>2430</v>
      </c>
      <c r="B63" s="57" t="s">
        <v>2431</v>
      </c>
      <c r="C63" s="57" t="s">
        <v>2432</v>
      </c>
      <c r="D63" s="57" t="s">
        <v>36</v>
      </c>
      <c r="E63" s="58" t="s">
        <v>37</v>
      </c>
      <c r="F63" s="59">
        <v>1626970415</v>
      </c>
      <c r="G63" s="59">
        <v>14801</v>
      </c>
      <c r="H63" s="60">
        <v>18.446580000000001</v>
      </c>
      <c r="I63" s="60">
        <v>3.6076800000000002</v>
      </c>
      <c r="J63" s="60">
        <v>10.8642</v>
      </c>
      <c r="K63" s="60">
        <v>1.2704899999999999</v>
      </c>
      <c r="L63" s="60">
        <v>7.027890439357054</v>
      </c>
      <c r="M63" s="60">
        <v>4.0635564092425476</v>
      </c>
      <c r="N63" s="60">
        <v>-4.4835514657313814E-2</v>
      </c>
      <c r="O63" s="60">
        <v>-1.8301805152590056</v>
      </c>
      <c r="P63" s="60">
        <v>2</v>
      </c>
      <c r="Q63" s="60">
        <v>7.1828477272969843E-2</v>
      </c>
      <c r="R63" s="60">
        <v>0.13227784362576325</v>
      </c>
      <c r="S63" s="60">
        <v>0.20938382647240386</v>
      </c>
      <c r="T63" s="60">
        <v>-2.3721828420363258E-2</v>
      </c>
      <c r="U63" s="60">
        <v>4.1859673199980216</v>
      </c>
      <c r="V63" s="60">
        <v>-0.16993890817801338</v>
      </c>
      <c r="W63" s="129" t="str">
        <f t="shared" si="0"/>
        <v>-</v>
      </c>
    </row>
    <row r="64" spans="1:23" x14ac:dyDescent="0.25">
      <c r="A64" s="57" t="s">
        <v>2575</v>
      </c>
      <c r="B64" s="57" t="s">
        <v>2576</v>
      </c>
      <c r="C64" s="57" t="s">
        <v>2577</v>
      </c>
      <c r="D64" s="57" t="s">
        <v>36</v>
      </c>
      <c r="E64" s="58" t="s">
        <v>554</v>
      </c>
      <c r="F64" s="59">
        <v>6370222.9989999998</v>
      </c>
      <c r="G64" s="59">
        <v>328</v>
      </c>
      <c r="H64" s="60">
        <v>-7.88096</v>
      </c>
      <c r="I64" s="60">
        <v>-1.25387</v>
      </c>
      <c r="J64" s="60">
        <v>-6.2868000000000004</v>
      </c>
      <c r="K64" s="60">
        <v>-7.5851100000000002</v>
      </c>
      <c r="L64" s="60">
        <v>8.8459045482883312</v>
      </c>
      <c r="M64" s="60">
        <v>25.671209874842173</v>
      </c>
      <c r="N64" s="60">
        <v>6.3722063508466348E-2</v>
      </c>
      <c r="O64" s="60">
        <v>-33.533513056732481</v>
      </c>
      <c r="P64" s="60">
        <v>12</v>
      </c>
      <c r="Q64" s="60">
        <v>-0.21407408507524317</v>
      </c>
      <c r="R64" s="60">
        <v>0.87881723617073015</v>
      </c>
      <c r="S64" s="60">
        <v>0.39000534646401319</v>
      </c>
      <c r="T64" s="60">
        <v>-0.50783623886758267</v>
      </c>
      <c r="U64" s="60">
        <v>25.990606241875028</v>
      </c>
      <c r="V64" s="60">
        <v>1.525810291543328</v>
      </c>
      <c r="W64" s="129">
        <f t="shared" si="0"/>
        <v>6.3722063508466348E-2</v>
      </c>
    </row>
    <row r="65" spans="1:23" x14ac:dyDescent="0.25">
      <c r="A65" s="57" t="s">
        <v>2349</v>
      </c>
      <c r="B65" s="57" t="s">
        <v>2350</v>
      </c>
      <c r="C65" s="57" t="s">
        <v>2351</v>
      </c>
      <c r="D65" s="57" t="s">
        <v>36</v>
      </c>
      <c r="E65" s="58" t="s">
        <v>4613</v>
      </c>
      <c r="F65" s="59">
        <v>26784273.999000002</v>
      </c>
      <c r="G65" s="59">
        <v>96</v>
      </c>
      <c r="H65" s="60">
        <v>-22.776969999999999</v>
      </c>
      <c r="I65" s="60">
        <v>-2.3117999999999999</v>
      </c>
      <c r="J65" s="60">
        <v>25.27927</v>
      </c>
      <c r="K65" s="60">
        <v>11.991490000000001</v>
      </c>
      <c r="L65" s="60">
        <v>9.801319348491111</v>
      </c>
      <c r="M65" s="60">
        <v>14.425842311851589</v>
      </c>
      <c r="N65" s="60">
        <v>0.17962467703239784</v>
      </c>
      <c r="O65" s="60">
        <v>-10.2966387638744</v>
      </c>
      <c r="P65" s="60">
        <v>7</v>
      </c>
      <c r="Q65" s="60">
        <v>0.23843761214571169</v>
      </c>
      <c r="R65" s="60">
        <v>0.60242113881633674</v>
      </c>
      <c r="S65" s="60">
        <v>0.48368659879987541</v>
      </c>
      <c r="T65" s="60">
        <v>-0.9516678013220129</v>
      </c>
      <c r="U65" s="60">
        <v>14.166485567936306</v>
      </c>
      <c r="V65" s="60">
        <v>2.4169716279084374</v>
      </c>
      <c r="W65" s="129">
        <f t="shared" si="0"/>
        <v>0.17962467703239784</v>
      </c>
    </row>
    <row r="66" spans="1:23" x14ac:dyDescent="0.25">
      <c r="A66" s="57" t="s">
        <v>2571</v>
      </c>
      <c r="B66" s="57" t="s">
        <v>2572</v>
      </c>
      <c r="C66" s="57" t="s">
        <v>2573</v>
      </c>
      <c r="D66" s="57" t="s">
        <v>2574</v>
      </c>
      <c r="E66" s="58" t="s">
        <v>337</v>
      </c>
      <c r="F66" s="59">
        <v>23409503</v>
      </c>
      <c r="G66" s="59">
        <v>10</v>
      </c>
      <c r="H66" s="60">
        <v>8.0142199999999999</v>
      </c>
      <c r="I66" s="60">
        <v>-6.77149</v>
      </c>
      <c r="J66" s="60">
        <v>0.69108999999999998</v>
      </c>
      <c r="K66" s="60">
        <v>5.3543399999999997</v>
      </c>
      <c r="L66" s="60">
        <v>0.29501399597535727</v>
      </c>
      <c r="M66" s="60">
        <v>6.1694963484550343</v>
      </c>
      <c r="N66" s="60">
        <v>-1.1208480718301721</v>
      </c>
      <c r="O66" s="60">
        <v>-10.899714280149386</v>
      </c>
      <c r="P66" s="60">
        <v>6</v>
      </c>
      <c r="Q66" s="60">
        <v>3.7838418596000394E-2</v>
      </c>
      <c r="R66" s="60">
        <v>0.35698397228127371</v>
      </c>
      <c r="S66" s="60">
        <v>0.34294743721680143</v>
      </c>
      <c r="T66" s="60">
        <v>-0.29038667722424899</v>
      </c>
      <c r="U66" s="60">
        <v>6.2632999157412828</v>
      </c>
      <c r="V66" s="60">
        <v>-6.4500165954732296</v>
      </c>
      <c r="W66" s="129" t="str">
        <f t="shared" si="0"/>
        <v>-</v>
      </c>
    </row>
    <row r="67" spans="1:23" x14ac:dyDescent="0.25">
      <c r="A67" s="57" t="s">
        <v>2245</v>
      </c>
      <c r="B67" s="57" t="s">
        <v>2246</v>
      </c>
      <c r="C67" s="57" t="s">
        <v>2247</v>
      </c>
      <c r="D67" s="57" t="s">
        <v>1911</v>
      </c>
      <c r="E67" s="58" t="s">
        <v>302</v>
      </c>
      <c r="F67" s="59">
        <v>509789886.99900001</v>
      </c>
      <c r="G67" s="59">
        <v>541</v>
      </c>
      <c r="H67" s="60">
        <v>3.8256399999999999</v>
      </c>
      <c r="I67" s="60">
        <v>7.93825</v>
      </c>
      <c r="J67" s="60">
        <v>-0.36756</v>
      </c>
      <c r="K67" s="60">
        <v>1.65815</v>
      </c>
      <c r="L67" s="60">
        <v>3.2602068121484473</v>
      </c>
      <c r="M67" s="60">
        <v>5.1039664694494968</v>
      </c>
      <c r="N67" s="60">
        <v>-0.77388346765178651</v>
      </c>
      <c r="O67" s="60">
        <v>-5.4686650940613539</v>
      </c>
      <c r="P67" s="60">
        <v>4</v>
      </c>
      <c r="Q67" s="60">
        <v>-6.7377142012441285E-2</v>
      </c>
      <c r="R67" s="60">
        <v>1.954761589725702E-2</v>
      </c>
      <c r="S67" s="60">
        <v>1.3953073163836165E-2</v>
      </c>
      <c r="T67" s="60">
        <v>-0.18935319289093333</v>
      </c>
      <c r="U67" s="60">
        <v>5.3630237689169871</v>
      </c>
      <c r="V67" s="60">
        <v>-3.6842386400970484</v>
      </c>
      <c r="W67" s="129" t="str">
        <f t="shared" ref="W67:W130" si="1">IF(N67&lt;0,"-",N67)</f>
        <v>-</v>
      </c>
    </row>
    <row r="68" spans="1:23" x14ac:dyDescent="0.25">
      <c r="A68" s="57" t="s">
        <v>2529</v>
      </c>
      <c r="B68" s="57" t="s">
        <v>2530</v>
      </c>
      <c r="C68" s="57" t="s">
        <v>2531</v>
      </c>
      <c r="D68" s="57" t="s">
        <v>1911</v>
      </c>
      <c r="E68" s="58" t="s">
        <v>302</v>
      </c>
      <c r="F68" s="59">
        <v>29793650.000999998</v>
      </c>
      <c r="G68" s="59">
        <v>639</v>
      </c>
      <c r="H68" s="60">
        <v>4.98766</v>
      </c>
      <c r="I68" s="60">
        <v>12.591760000000001</v>
      </c>
      <c r="J68" s="60">
        <v>1.41133</v>
      </c>
      <c r="K68" s="60">
        <v>4.5811299999999999</v>
      </c>
      <c r="L68" s="60">
        <v>5.0981908702405709</v>
      </c>
      <c r="M68" s="60">
        <v>7.527504359217982</v>
      </c>
      <c r="N68" s="60">
        <v>-0.2805566242519319</v>
      </c>
      <c r="O68" s="60">
        <v>-7.4112276171686258</v>
      </c>
      <c r="P68" s="60">
        <v>5</v>
      </c>
      <c r="Q68" s="60">
        <v>9.4987943549847548E-2</v>
      </c>
      <c r="R68" s="60">
        <v>-0.1172936300529918</v>
      </c>
      <c r="S68" s="60">
        <v>-1.5740138188532669E-4</v>
      </c>
      <c r="T68" s="60">
        <v>-5.717194302115032E-2</v>
      </c>
      <c r="U68" s="60">
        <v>7.5193455391284214</v>
      </c>
      <c r="V68" s="60">
        <v>-1.9698625083064636</v>
      </c>
      <c r="W68" s="129" t="str">
        <f t="shared" si="1"/>
        <v>-</v>
      </c>
    </row>
    <row r="69" spans="1:23" x14ac:dyDescent="0.25">
      <c r="A69" s="57" t="s">
        <v>2535</v>
      </c>
      <c r="B69" s="57" t="s">
        <v>2536</v>
      </c>
      <c r="C69" s="57" t="s">
        <v>2537</v>
      </c>
      <c r="D69" s="57" t="s">
        <v>2538</v>
      </c>
      <c r="E69" s="58" t="s">
        <v>302</v>
      </c>
      <c r="F69" s="59">
        <v>111657305.998</v>
      </c>
      <c r="G69" s="59">
        <v>489</v>
      </c>
      <c r="H69" s="60">
        <v>3.3584100000000001</v>
      </c>
      <c r="I69" s="60">
        <v>-0.41317999999999999</v>
      </c>
      <c r="J69" s="60">
        <v>25.397780000000001</v>
      </c>
      <c r="K69" s="60">
        <v>-4.1276900000000003</v>
      </c>
      <c r="L69" s="60">
        <v>9.8724289641643601</v>
      </c>
      <c r="M69" s="60">
        <v>7.7574842625735423</v>
      </c>
      <c r="N69" s="60">
        <v>0.34319720050281582</v>
      </c>
      <c r="O69" s="60">
        <v>-5.6055355075972368</v>
      </c>
      <c r="P69" s="60">
        <v>5</v>
      </c>
      <c r="Q69" s="60">
        <v>0.10573881137539698</v>
      </c>
      <c r="R69" s="60">
        <v>0.36026877115130929</v>
      </c>
      <c r="S69" s="60">
        <v>0.52267542658772304</v>
      </c>
      <c r="T69" s="60">
        <v>-0.2653264748212768</v>
      </c>
      <c r="U69" s="60">
        <v>7.7313708945695483</v>
      </c>
      <c r="V69" s="60">
        <v>2.4832989865785304</v>
      </c>
      <c r="W69" s="129">
        <f t="shared" si="1"/>
        <v>0.34319720050281582</v>
      </c>
    </row>
    <row r="70" spans="1:23" x14ac:dyDescent="0.25">
      <c r="A70" s="57" t="s">
        <v>2436</v>
      </c>
      <c r="B70" s="57" t="s">
        <v>2437</v>
      </c>
      <c r="C70" s="57" t="s">
        <v>2438</v>
      </c>
      <c r="D70" s="57" t="s">
        <v>2212</v>
      </c>
      <c r="E70" s="58" t="s">
        <v>491</v>
      </c>
      <c r="F70" s="59">
        <v>113267951.002</v>
      </c>
      <c r="G70" s="59">
        <v>1102</v>
      </c>
      <c r="H70" s="60">
        <v>3.3854000000000002</v>
      </c>
      <c r="I70" s="60">
        <v>8.8822799999999997</v>
      </c>
      <c r="J70" s="60">
        <v>31.43083</v>
      </c>
      <c r="K70" s="60">
        <v>5.18621</v>
      </c>
      <c r="L70" s="60">
        <v>17.449661034107898</v>
      </c>
      <c r="M70" s="60">
        <v>5.466137614032939</v>
      </c>
      <c r="N70" s="60">
        <v>1.8732750023555707</v>
      </c>
      <c r="O70" s="60">
        <v>-2.5861672064489971</v>
      </c>
      <c r="P70" s="60">
        <v>2</v>
      </c>
      <c r="Q70" s="60">
        <v>0.39139808933312414</v>
      </c>
      <c r="R70" s="60">
        <v>0.1534885045039418</v>
      </c>
      <c r="S70" s="60">
        <v>0.24185007476001863</v>
      </c>
      <c r="T70" s="60">
        <v>-0.25675072418006789</v>
      </c>
      <c r="U70" s="60">
        <v>5.0934538083989072</v>
      </c>
      <c r="V70" s="60">
        <v>9.5509477774138531</v>
      </c>
      <c r="W70" s="129">
        <f t="shared" si="1"/>
        <v>1.8732750023555707</v>
      </c>
    </row>
    <row r="71" spans="1:23" x14ac:dyDescent="0.25">
      <c r="A71" s="57" t="s">
        <v>2471</v>
      </c>
      <c r="B71" s="57" t="s">
        <v>2472</v>
      </c>
      <c r="C71" s="57" t="s">
        <v>2473</v>
      </c>
      <c r="D71" s="57" t="s">
        <v>2474</v>
      </c>
      <c r="E71" s="58" t="s">
        <v>491</v>
      </c>
      <c r="F71" s="59">
        <v>3485391368.0009999</v>
      </c>
      <c r="G71" s="59">
        <v>15475</v>
      </c>
      <c r="H71" s="60">
        <v>13.01092</v>
      </c>
      <c r="I71" s="60">
        <v>15.15522</v>
      </c>
      <c r="J71" s="60">
        <v>21.52101</v>
      </c>
      <c r="K71" s="60">
        <v>4.7228300000000001</v>
      </c>
      <c r="L71" s="60">
        <v>19.228099439569402</v>
      </c>
      <c r="M71" s="60">
        <v>6.0854898352727211</v>
      </c>
      <c r="N71" s="60">
        <v>1.9748644205444381</v>
      </c>
      <c r="O71" s="60">
        <v>-1.4063700000000012</v>
      </c>
      <c r="P71" s="60">
        <v>1</v>
      </c>
      <c r="Q71" s="60">
        <v>4.3413422731034643E-2</v>
      </c>
      <c r="R71" s="60">
        <v>0.55919409454879931</v>
      </c>
      <c r="S71" s="60">
        <v>0.36296827140844251</v>
      </c>
      <c r="T71" s="60">
        <v>-0.41904433393862267</v>
      </c>
      <c r="U71" s="60">
        <v>6.1739068960159518</v>
      </c>
      <c r="V71" s="60">
        <v>11.20978281505165</v>
      </c>
      <c r="W71" s="129">
        <f t="shared" si="1"/>
        <v>1.9748644205444381</v>
      </c>
    </row>
    <row r="72" spans="1:23" x14ac:dyDescent="0.25">
      <c r="A72" s="57" t="s">
        <v>2209</v>
      </c>
      <c r="B72" s="57" t="s">
        <v>2210</v>
      </c>
      <c r="C72" s="57" t="s">
        <v>2211</v>
      </c>
      <c r="D72" s="57" t="s">
        <v>2212</v>
      </c>
      <c r="E72" s="58" t="s">
        <v>491</v>
      </c>
      <c r="F72" s="59">
        <v>531974276.00199997</v>
      </c>
      <c r="G72" s="59">
        <v>1317</v>
      </c>
      <c r="H72" s="60">
        <v>1.65855</v>
      </c>
      <c r="I72" s="60">
        <v>6.7647000000000004</v>
      </c>
      <c r="J72" s="60">
        <v>16.549250000000001</v>
      </c>
      <c r="K72" s="60">
        <v>3.0432000000000001</v>
      </c>
      <c r="L72" s="60">
        <v>12.44499726254913</v>
      </c>
      <c r="M72" s="60">
        <v>4.5199325276088125</v>
      </c>
      <c r="N72" s="60">
        <v>1.1581843640958278</v>
      </c>
      <c r="O72" s="60">
        <v>-2.2430729367040048</v>
      </c>
      <c r="P72" s="60">
        <v>2</v>
      </c>
      <c r="Q72" s="60">
        <v>0.14154118822377157</v>
      </c>
      <c r="R72" s="60">
        <v>0.65300385278077799</v>
      </c>
      <c r="S72" s="60">
        <v>0.45404089467177317</v>
      </c>
      <c r="T72" s="60">
        <v>-0.55933209143190221</v>
      </c>
      <c r="U72" s="60">
        <v>4.5286292950070646</v>
      </c>
      <c r="V72" s="60">
        <v>4.8828571703040557</v>
      </c>
      <c r="W72" s="129">
        <f t="shared" si="1"/>
        <v>1.1581843640958278</v>
      </c>
    </row>
    <row r="73" spans="1:23" x14ac:dyDescent="0.25">
      <c r="A73" s="57" t="s">
        <v>2213</v>
      </c>
      <c r="B73" s="57" t="s">
        <v>2214</v>
      </c>
      <c r="C73" s="57" t="s">
        <v>2215</v>
      </c>
      <c r="D73" s="57" t="s">
        <v>2212</v>
      </c>
      <c r="E73" s="58" t="s">
        <v>491</v>
      </c>
      <c r="F73" s="59">
        <v>2273949688.0019999</v>
      </c>
      <c r="G73" s="59">
        <v>553</v>
      </c>
      <c r="H73" s="60">
        <v>0.55059999999999998</v>
      </c>
      <c r="I73" s="60">
        <v>9.1007800000000003</v>
      </c>
      <c r="J73" s="60">
        <v>19.67455</v>
      </c>
      <c r="K73" s="60">
        <v>2.5395500000000002</v>
      </c>
      <c r="L73" s="60">
        <v>16.799797574791221</v>
      </c>
      <c r="M73" s="60">
        <v>7.8154705813262568</v>
      </c>
      <c r="N73" s="60">
        <v>1.2270170289425375</v>
      </c>
      <c r="O73" s="60">
        <v>-3.9964229633120074</v>
      </c>
      <c r="P73" s="60">
        <v>2</v>
      </c>
      <c r="Q73" s="60">
        <v>1.4888170086976068E-2</v>
      </c>
      <c r="R73" s="60">
        <v>0.68035715324784563</v>
      </c>
      <c r="S73" s="60">
        <v>0.40806499150270581</v>
      </c>
      <c r="T73" s="60">
        <v>-0.56563206154036538</v>
      </c>
      <c r="U73" s="60">
        <v>7.909564869180798</v>
      </c>
      <c r="V73" s="60">
        <v>8.9447888726778437</v>
      </c>
      <c r="W73" s="129">
        <f t="shared" si="1"/>
        <v>1.2270170289425375</v>
      </c>
    </row>
    <row r="74" spans="1:23" x14ac:dyDescent="0.25">
      <c r="A74" s="57" t="s">
        <v>2475</v>
      </c>
      <c r="B74" s="57" t="s">
        <v>2476</v>
      </c>
      <c r="C74" s="57" t="s">
        <v>2477</v>
      </c>
      <c r="D74" s="57" t="s">
        <v>756</v>
      </c>
      <c r="E74" s="58" t="s">
        <v>554</v>
      </c>
      <c r="F74" s="59">
        <v>1559581009.0009999</v>
      </c>
      <c r="G74" s="59">
        <v>24751</v>
      </c>
      <c r="H74" s="60">
        <v>2.3262700000000001</v>
      </c>
      <c r="I74" s="60">
        <v>4.5689599999999997</v>
      </c>
      <c r="J74" s="60">
        <v>15.480270000000001</v>
      </c>
      <c r="K74" s="60">
        <v>2.0194700000000001</v>
      </c>
      <c r="L74" s="60">
        <v>10.506937529207395</v>
      </c>
      <c r="M74" s="60">
        <v>4.4616806841764607</v>
      </c>
      <c r="N74" s="60">
        <v>0.73892680365839769</v>
      </c>
      <c r="O74" s="60">
        <v>-1.6969640876460024</v>
      </c>
      <c r="P74" s="60">
        <v>2</v>
      </c>
      <c r="Q74" s="60">
        <v>4.8045940423599831E-2</v>
      </c>
      <c r="R74" s="60">
        <v>0.44178617589972619</v>
      </c>
      <c r="S74" s="60">
        <v>0.40569636042063739</v>
      </c>
      <c r="T74" s="60">
        <v>-0.3433726866688972</v>
      </c>
      <c r="U74" s="60">
        <v>4.5960744959945359</v>
      </c>
      <c r="V74" s="60">
        <v>3.0751356429071341</v>
      </c>
      <c r="W74" s="129">
        <f t="shared" si="1"/>
        <v>0.73892680365839769</v>
      </c>
    </row>
    <row r="75" spans="1:23" x14ac:dyDescent="0.25">
      <c r="A75" s="57" t="s">
        <v>2407</v>
      </c>
      <c r="B75" s="57" t="s">
        <v>2408</v>
      </c>
      <c r="C75" s="57" t="s">
        <v>2409</v>
      </c>
      <c r="D75" s="57" t="s">
        <v>2410</v>
      </c>
      <c r="E75" s="58" t="s">
        <v>491</v>
      </c>
      <c r="F75" s="59">
        <v>13119277.998</v>
      </c>
      <c r="G75" s="59">
        <v>157</v>
      </c>
      <c r="H75" s="60">
        <v>15.89005</v>
      </c>
      <c r="I75" s="60">
        <v>-0.43103999999999998</v>
      </c>
      <c r="J75" s="60">
        <v>12.070869999999999</v>
      </c>
      <c r="K75" s="60">
        <v>-4.08704</v>
      </c>
      <c r="L75" s="60">
        <v>4.2213617452583119</v>
      </c>
      <c r="M75" s="60">
        <v>7.0293812341562871</v>
      </c>
      <c r="N75" s="60">
        <v>-0.42517545108006705</v>
      </c>
      <c r="O75" s="60">
        <v>-4.0484221200160047</v>
      </c>
      <c r="P75" s="60">
        <v>11</v>
      </c>
      <c r="Q75" s="60">
        <v>-1.1181124673606717E-4</v>
      </c>
      <c r="R75" s="60">
        <v>-0.21408623512347918</v>
      </c>
      <c r="S75" s="60">
        <v>0.1500037182106097</v>
      </c>
      <c r="T75" s="60">
        <v>0.39031367138052359</v>
      </c>
      <c r="U75" s="60">
        <v>7.1557939742304866</v>
      </c>
      <c r="V75" s="60">
        <v>-2.7877232056885637</v>
      </c>
      <c r="W75" s="129" t="str">
        <f t="shared" si="1"/>
        <v>-</v>
      </c>
    </row>
    <row r="76" spans="1:23" x14ac:dyDescent="0.25">
      <c r="A76" s="57" t="s">
        <v>2508</v>
      </c>
      <c r="B76" s="57" t="s">
        <v>2509</v>
      </c>
      <c r="C76" s="57" t="s">
        <v>2510</v>
      </c>
      <c r="D76" s="57" t="s">
        <v>2511</v>
      </c>
      <c r="E76" s="58" t="s">
        <v>302</v>
      </c>
      <c r="F76" s="59">
        <v>684214804.99899995</v>
      </c>
      <c r="G76" s="59">
        <v>4477</v>
      </c>
      <c r="H76" s="60">
        <v>13.74108</v>
      </c>
      <c r="I76" s="60">
        <v>1.31524</v>
      </c>
      <c r="J76" s="60">
        <v>23.560749999999999</v>
      </c>
      <c r="K76" s="60">
        <v>0.76456999999999997</v>
      </c>
      <c r="L76" s="60">
        <v>14.793261283184233</v>
      </c>
      <c r="M76" s="60">
        <v>6.423958991736141</v>
      </c>
      <c r="N76" s="60">
        <v>1.180452616623932</v>
      </c>
      <c r="O76" s="60">
        <v>-3.4330054472490379</v>
      </c>
      <c r="P76" s="60">
        <v>3</v>
      </c>
      <c r="Q76" s="60">
        <v>5.4720810532175888E-2</v>
      </c>
      <c r="R76" s="60">
        <v>0.35369608209952769</v>
      </c>
      <c r="S76" s="60">
        <v>0.49326717290477795</v>
      </c>
      <c r="T76" s="60">
        <v>-0.41504228769573537</v>
      </c>
      <c r="U76" s="60">
        <v>6.4897945231993717</v>
      </c>
      <c r="V76" s="60">
        <v>7.073195965896395</v>
      </c>
      <c r="W76" s="129">
        <f t="shared" si="1"/>
        <v>1.180452616623932</v>
      </c>
    </row>
    <row r="77" spans="1:23" x14ac:dyDescent="0.25">
      <c r="A77" s="57" t="s">
        <v>2190</v>
      </c>
      <c r="B77" s="57" t="s">
        <v>2191</v>
      </c>
      <c r="C77" s="57" t="s">
        <v>2192</v>
      </c>
      <c r="D77" s="57" t="s">
        <v>2193</v>
      </c>
      <c r="E77" s="58" t="s">
        <v>337</v>
      </c>
      <c r="F77" s="59">
        <v>126903645</v>
      </c>
      <c r="G77" s="59">
        <v>1135</v>
      </c>
      <c r="H77" s="60">
        <v>-25.904260000000001</v>
      </c>
      <c r="I77" s="60">
        <v>-18.239709999999999</v>
      </c>
      <c r="J77" s="60">
        <v>14.46841</v>
      </c>
      <c r="K77" s="60">
        <v>-18.202310000000001</v>
      </c>
      <c r="L77" s="60">
        <v>19.295716606831405</v>
      </c>
      <c r="M77" s="60">
        <v>53.228290720198352</v>
      </c>
      <c r="N77" s="60">
        <v>0.22705283902608658</v>
      </c>
      <c r="O77" s="60">
        <v>-47.154553304094293</v>
      </c>
      <c r="P77" s="60">
        <v>12</v>
      </c>
      <c r="Q77" s="60">
        <v>-8.7299752491947977E-2</v>
      </c>
      <c r="R77" s="60">
        <v>0.8743699419445714</v>
      </c>
      <c r="S77" s="60">
        <v>0.37456968965808246</v>
      </c>
      <c r="T77" s="60">
        <v>-0.67244251577166736</v>
      </c>
      <c r="U77" s="60">
        <v>53.361782310006404</v>
      </c>
      <c r="V77" s="60">
        <v>11.272852599113637</v>
      </c>
      <c r="W77" s="129">
        <f t="shared" si="1"/>
        <v>0.22705283902608658</v>
      </c>
    </row>
    <row r="78" spans="1:23" x14ac:dyDescent="0.25">
      <c r="A78" s="57" t="s">
        <v>2149</v>
      </c>
      <c r="B78" s="57" t="s">
        <v>2150</v>
      </c>
      <c r="C78" s="57" t="s">
        <v>2151</v>
      </c>
      <c r="D78" s="57" t="s">
        <v>650</v>
      </c>
      <c r="E78" s="58" t="s">
        <v>302</v>
      </c>
      <c r="F78" s="59">
        <v>46091775</v>
      </c>
      <c r="G78" s="59">
        <v>1852</v>
      </c>
      <c r="H78" s="60">
        <v>12.727880000000001</v>
      </c>
      <c r="I78" s="60">
        <v>-7.4147600000000002</v>
      </c>
      <c r="J78" s="60">
        <v>11.22438</v>
      </c>
      <c r="K78" s="60">
        <v>4.6612099999999996</v>
      </c>
      <c r="L78" s="60">
        <v>8.6155805245092587</v>
      </c>
      <c r="M78" s="60">
        <v>8.5890548407110483</v>
      </c>
      <c r="N78" s="60">
        <v>0.16363831274459928</v>
      </c>
      <c r="O78" s="60">
        <v>-9.6214831676454509</v>
      </c>
      <c r="P78" s="60">
        <v>4</v>
      </c>
      <c r="Q78" s="60">
        <v>5.4990063915045739E-2</v>
      </c>
      <c r="R78" s="60">
        <v>0.80111599123949029</v>
      </c>
      <c r="S78" s="60">
        <v>0.69418404782961596</v>
      </c>
      <c r="T78" s="60">
        <v>-0.58264898966528711</v>
      </c>
      <c r="U78" s="60">
        <v>8.6196717625898351</v>
      </c>
      <c r="V78" s="60">
        <v>1.3109759967591561</v>
      </c>
      <c r="W78" s="129">
        <f t="shared" si="1"/>
        <v>0.16363831274459928</v>
      </c>
    </row>
    <row r="79" spans="1:23" x14ac:dyDescent="0.25">
      <c r="A79" s="57" t="s">
        <v>2539</v>
      </c>
      <c r="B79" s="57" t="s">
        <v>2540</v>
      </c>
      <c r="C79" s="57" t="s">
        <v>2541</v>
      </c>
      <c r="D79" s="57" t="s">
        <v>2542</v>
      </c>
      <c r="E79" s="58" t="s">
        <v>337</v>
      </c>
      <c r="F79" s="59">
        <v>1460063496.9990001</v>
      </c>
      <c r="G79" s="59">
        <v>3479</v>
      </c>
      <c r="H79" s="60">
        <v>15.786619999999999</v>
      </c>
      <c r="I79" s="60">
        <v>-1.5632299999999999</v>
      </c>
      <c r="J79" s="60">
        <v>34.663690000000003</v>
      </c>
      <c r="K79" s="60">
        <v>-1.0397099999999999</v>
      </c>
      <c r="L79" s="60">
        <v>19.930371473081276</v>
      </c>
      <c r="M79" s="60">
        <v>12.743530046348637</v>
      </c>
      <c r="N79" s="60">
        <v>0.99817627804169617</v>
      </c>
      <c r="O79" s="60">
        <v>-9.1845299856265878</v>
      </c>
      <c r="P79" s="60">
        <v>5</v>
      </c>
      <c r="Q79" s="60">
        <v>-3.628194957361023E-2</v>
      </c>
      <c r="R79" s="60">
        <v>0.63635212139346586</v>
      </c>
      <c r="S79" s="60">
        <v>0.39246223222210991</v>
      </c>
      <c r="T79" s="60">
        <v>-0.35694702552417534</v>
      </c>
      <c r="U79" s="60">
        <v>12.861811955583972</v>
      </c>
      <c r="V79" s="60">
        <v>11.864825717614425</v>
      </c>
      <c r="W79" s="129">
        <f t="shared" si="1"/>
        <v>0.99817627804169617</v>
      </c>
    </row>
    <row r="80" spans="1:23" x14ac:dyDescent="0.25">
      <c r="A80" s="57" t="s">
        <v>2172</v>
      </c>
      <c r="B80" s="57" t="s">
        <v>2173</v>
      </c>
      <c r="C80" s="57" t="s">
        <v>2174</v>
      </c>
      <c r="D80" s="57" t="s">
        <v>2175</v>
      </c>
      <c r="E80" s="58" t="s">
        <v>337</v>
      </c>
      <c r="F80" s="59">
        <v>6953009.9979999997</v>
      </c>
      <c r="G80" s="59">
        <v>181</v>
      </c>
      <c r="H80" s="60">
        <v>1.8367500000000001</v>
      </c>
      <c r="I80" s="60">
        <v>-9.3886199999999995</v>
      </c>
      <c r="J80" s="60">
        <v>13.984769999999999</v>
      </c>
      <c r="K80" s="60">
        <v>2.4308299999999998</v>
      </c>
      <c r="L80" s="60">
        <v>0.9117975757753749</v>
      </c>
      <c r="M80" s="60">
        <v>10.008551349697299</v>
      </c>
      <c r="N80" s="60">
        <v>-0.62929032249203387</v>
      </c>
      <c r="O80" s="60">
        <v>-21.251434536042524</v>
      </c>
      <c r="P80" s="60">
        <v>18</v>
      </c>
      <c r="Q80" s="60">
        <v>0.24616820718496191</v>
      </c>
      <c r="R80" s="60">
        <v>0.57844826280037076</v>
      </c>
      <c r="S80" s="60">
        <v>0.47888401661538799</v>
      </c>
      <c r="T80" s="60">
        <v>-0.45083228301641048</v>
      </c>
      <c r="U80" s="60">
        <v>9.7656307458356473</v>
      </c>
      <c r="V80" s="60">
        <v>-5.8747128853925741</v>
      </c>
      <c r="W80" s="129" t="str">
        <f t="shared" si="1"/>
        <v>-</v>
      </c>
    </row>
    <row r="81" spans="1:23" x14ac:dyDescent="0.25">
      <c r="A81" s="57" t="s">
        <v>2478</v>
      </c>
      <c r="B81" s="57" t="s">
        <v>2479</v>
      </c>
      <c r="C81" s="57" t="s">
        <v>2480</v>
      </c>
      <c r="D81" s="57" t="s">
        <v>699</v>
      </c>
      <c r="E81" s="58" t="s">
        <v>4613</v>
      </c>
      <c r="F81" s="59">
        <v>37214782.001999997</v>
      </c>
      <c r="G81" s="59">
        <v>1535</v>
      </c>
      <c r="H81" s="60">
        <v>2.3826900000000002</v>
      </c>
      <c r="I81" s="60">
        <v>1.1194299999999999</v>
      </c>
      <c r="J81" s="60">
        <v>11.8081</v>
      </c>
      <c r="K81" s="60">
        <v>4.5115999999999996</v>
      </c>
      <c r="L81" s="60">
        <v>8.3190262513254112</v>
      </c>
      <c r="M81" s="60">
        <v>3.8521652790081826</v>
      </c>
      <c r="N81" s="60">
        <v>0.28787554237715923</v>
      </c>
      <c r="O81" s="60">
        <v>-4.2871324093340828</v>
      </c>
      <c r="P81" s="60">
        <v>4</v>
      </c>
      <c r="Q81" s="60">
        <v>0.14928533582700954</v>
      </c>
      <c r="R81" s="60">
        <v>0.59295693739752753</v>
      </c>
      <c r="S81" s="60">
        <v>0.58484191043332157</v>
      </c>
      <c r="T81" s="60">
        <v>-0.53213898156215156</v>
      </c>
      <c r="U81" s="60">
        <v>3.8847146292753232</v>
      </c>
      <c r="V81" s="60">
        <v>1.0343655629044379</v>
      </c>
      <c r="W81" s="129">
        <f t="shared" si="1"/>
        <v>0.28787554237715923</v>
      </c>
    </row>
    <row r="82" spans="1:23" x14ac:dyDescent="0.25">
      <c r="A82" s="57" t="s">
        <v>2164</v>
      </c>
      <c r="B82" s="57" t="s">
        <v>2165</v>
      </c>
      <c r="C82" s="57" t="s">
        <v>2166</v>
      </c>
      <c r="D82" s="57" t="s">
        <v>2167</v>
      </c>
      <c r="E82" s="58" t="s">
        <v>554</v>
      </c>
      <c r="F82" s="59">
        <v>502543027.99800003</v>
      </c>
      <c r="G82" s="59">
        <v>2396</v>
      </c>
      <c r="H82" s="60">
        <v>9.4576399999999996</v>
      </c>
      <c r="I82" s="60">
        <v>1.3658999999999999</v>
      </c>
      <c r="J82" s="60">
        <v>18.92934</v>
      </c>
      <c r="K82" s="60">
        <v>5.7839</v>
      </c>
      <c r="L82" s="60">
        <v>9.9311978157501137</v>
      </c>
      <c r="M82" s="60">
        <v>4.9877648171534039</v>
      </c>
      <c r="N82" s="60">
        <v>0.5455581474265716</v>
      </c>
      <c r="O82" s="60">
        <v>-4.8538830911707853</v>
      </c>
      <c r="P82" s="60">
        <v>4</v>
      </c>
      <c r="Q82" s="60">
        <v>0.34188439791767594</v>
      </c>
      <c r="R82" s="60">
        <v>0.38676472544987212</v>
      </c>
      <c r="S82" s="60">
        <v>0.43569384244231796</v>
      </c>
      <c r="T82" s="60">
        <v>-0.31643593226714589</v>
      </c>
      <c r="U82" s="60">
        <v>4.7015521046633912</v>
      </c>
      <c r="V82" s="60">
        <v>2.5381155210352668</v>
      </c>
      <c r="W82" s="129">
        <f t="shared" si="1"/>
        <v>0.5455581474265716</v>
      </c>
    </row>
    <row r="83" spans="1:23" x14ac:dyDescent="0.25">
      <c r="A83" s="57" t="s">
        <v>2404</v>
      </c>
      <c r="B83" s="57" t="s">
        <v>2405</v>
      </c>
      <c r="C83" s="57" t="s">
        <v>2406</v>
      </c>
      <c r="D83" s="57" t="s">
        <v>2167</v>
      </c>
      <c r="E83" s="58" t="s">
        <v>554</v>
      </c>
      <c r="F83" s="59">
        <v>487080043.00199997</v>
      </c>
      <c r="G83" s="59">
        <v>832</v>
      </c>
      <c r="H83" s="60">
        <v>13.649290000000001</v>
      </c>
      <c r="I83" s="60">
        <v>0.58001000000000003</v>
      </c>
      <c r="J83" s="60">
        <v>22.873560000000001</v>
      </c>
      <c r="K83" s="60">
        <v>6.6644399999999999</v>
      </c>
      <c r="L83" s="60">
        <v>11.968955886152033</v>
      </c>
      <c r="M83" s="60">
        <v>7.1107746713553333</v>
      </c>
      <c r="N83" s="60">
        <v>0.66924829203461578</v>
      </c>
      <c r="O83" s="60">
        <v>-7.7442617227412196</v>
      </c>
      <c r="P83" s="60">
        <v>4</v>
      </c>
      <c r="Q83" s="60">
        <v>0.25554224511719392</v>
      </c>
      <c r="R83" s="60">
        <v>0.41223806402681606</v>
      </c>
      <c r="S83" s="60">
        <v>0.41353406787981367</v>
      </c>
      <c r="T83" s="60">
        <v>-0.31157463411875602</v>
      </c>
      <c r="U83" s="60">
        <v>6.891334529159618</v>
      </c>
      <c r="V83" s="60">
        <v>4.4388304825605962</v>
      </c>
      <c r="W83" s="129">
        <f t="shared" si="1"/>
        <v>0.66924829203461578</v>
      </c>
    </row>
    <row r="84" spans="1:23" x14ac:dyDescent="0.25">
      <c r="A84" s="57" t="s">
        <v>2461</v>
      </c>
      <c r="B84" s="57" t="s">
        <v>2462</v>
      </c>
      <c r="C84" s="57" t="s">
        <v>2463</v>
      </c>
      <c r="D84" s="57" t="s">
        <v>2464</v>
      </c>
      <c r="E84" s="58" t="s">
        <v>302</v>
      </c>
      <c r="F84" s="59">
        <v>12381601.002</v>
      </c>
      <c r="G84" s="59">
        <v>138</v>
      </c>
      <c r="H84" s="60">
        <v>4.3697600000000003</v>
      </c>
      <c r="I84" s="60">
        <v>-0.67239000000000004</v>
      </c>
      <c r="J84" s="60">
        <v>9.2905200000000008</v>
      </c>
      <c r="K84" s="60">
        <v>0.51529000000000003</v>
      </c>
      <c r="L84" s="60">
        <v>8.8872989545863756</v>
      </c>
      <c r="M84" s="60">
        <v>6.4103756220501049</v>
      </c>
      <c r="N84" s="60">
        <v>0.26164096632850892</v>
      </c>
      <c r="O84" s="60">
        <v>-4.9132241029386625</v>
      </c>
      <c r="P84" s="60">
        <v>6</v>
      </c>
      <c r="Q84" s="60">
        <v>-9.8014794788036388E-2</v>
      </c>
      <c r="R84" s="60">
        <v>0.86454423197249886</v>
      </c>
      <c r="S84" s="60">
        <v>0.47392213940427796</v>
      </c>
      <c r="T84" s="60">
        <v>-0.44143341065020436</v>
      </c>
      <c r="U84" s="60">
        <v>6.6757587382654577</v>
      </c>
      <c r="V84" s="60">
        <v>1.564420845228276</v>
      </c>
      <c r="W84" s="129">
        <f t="shared" si="1"/>
        <v>0.26164096632850892</v>
      </c>
    </row>
    <row r="85" spans="1:23" x14ac:dyDescent="0.25">
      <c r="A85" s="57" t="s">
        <v>2248</v>
      </c>
      <c r="B85" s="57" t="s">
        <v>2249</v>
      </c>
      <c r="C85" s="57" t="s">
        <v>2250</v>
      </c>
      <c r="D85" s="57" t="s">
        <v>1885</v>
      </c>
      <c r="E85" s="58" t="s">
        <v>554</v>
      </c>
      <c r="F85" s="59">
        <v>89565240.998999998</v>
      </c>
      <c r="G85" s="59">
        <v>2929</v>
      </c>
      <c r="H85" s="60">
        <v>7.3344800000000001</v>
      </c>
      <c r="I85" s="60">
        <v>-6.5004200000000001</v>
      </c>
      <c r="J85" s="60">
        <v>23.88974</v>
      </c>
      <c r="K85" s="60">
        <v>-0.54176999999999997</v>
      </c>
      <c r="L85" s="60">
        <v>10.887698249851784</v>
      </c>
      <c r="M85" s="60">
        <v>7.9477680542321636</v>
      </c>
      <c r="N85" s="60">
        <v>0.46272313716918229</v>
      </c>
      <c r="O85" s="60">
        <v>-9.1994959643440506</v>
      </c>
      <c r="P85" s="60">
        <v>5</v>
      </c>
      <c r="Q85" s="60">
        <v>0.157840876769274</v>
      </c>
      <c r="R85" s="60">
        <v>0.52642055174612512</v>
      </c>
      <c r="S85" s="60">
        <v>0.45052996457706085</v>
      </c>
      <c r="T85" s="60">
        <v>-0.25747027928963162</v>
      </c>
      <c r="U85" s="60">
        <v>7.8485869981785337</v>
      </c>
      <c r="V85" s="60">
        <v>3.4302894803531991</v>
      </c>
      <c r="W85" s="129">
        <f t="shared" si="1"/>
        <v>0.46272313716918229</v>
      </c>
    </row>
    <row r="86" spans="1:23" x14ac:dyDescent="0.25">
      <c r="A86" s="57" t="s">
        <v>2519</v>
      </c>
      <c r="B86" s="57" t="s">
        <v>2520</v>
      </c>
      <c r="C86" s="57" t="s">
        <v>2521</v>
      </c>
      <c r="D86" s="57" t="s">
        <v>1885</v>
      </c>
      <c r="E86" s="58" t="s">
        <v>554</v>
      </c>
      <c r="F86" s="59">
        <v>13555981.998</v>
      </c>
      <c r="G86" s="59">
        <v>799</v>
      </c>
      <c r="H86" s="60">
        <v>3.5590899999999999</v>
      </c>
      <c r="I86" s="60">
        <v>-29.398499999999999</v>
      </c>
      <c r="J86" s="60">
        <v>1.5344199999999999</v>
      </c>
      <c r="K86" s="60">
        <v>-10.60913</v>
      </c>
      <c r="L86" s="60">
        <v>-1.3019748762460592</v>
      </c>
      <c r="M86" s="60">
        <v>26.775454975240002</v>
      </c>
      <c r="N86" s="60">
        <v>-0.3179052220185189</v>
      </c>
      <c r="O86" s="60">
        <v>-38.28511012069751</v>
      </c>
      <c r="P86" s="60">
        <v>21</v>
      </c>
      <c r="Q86" s="60">
        <v>-0.12094734447999929</v>
      </c>
      <c r="R86" s="60">
        <v>0.8006427068982932</v>
      </c>
      <c r="S86" s="60">
        <v>0.43568361764641478</v>
      </c>
      <c r="T86" s="60">
        <v>-0.41972867590261465</v>
      </c>
      <c r="U86" s="60">
        <v>26.970059610862009</v>
      </c>
      <c r="V86" s="60">
        <v>-7.9396049263500075</v>
      </c>
      <c r="W86" s="129" t="str">
        <f t="shared" si="1"/>
        <v>-</v>
      </c>
    </row>
    <row r="87" spans="1:23" x14ac:dyDescent="0.25">
      <c r="A87" s="57" t="s">
        <v>2168</v>
      </c>
      <c r="B87" s="57" t="s">
        <v>2169</v>
      </c>
      <c r="C87" s="57" t="s">
        <v>2170</v>
      </c>
      <c r="D87" s="57" t="s">
        <v>2171</v>
      </c>
      <c r="E87" s="58" t="s">
        <v>554</v>
      </c>
      <c r="F87" s="59">
        <v>44380294.001999997</v>
      </c>
      <c r="G87" s="59">
        <v>75</v>
      </c>
      <c r="H87" s="60">
        <v>9.20289</v>
      </c>
      <c r="I87" s="60">
        <v>4.3431699999999998</v>
      </c>
      <c r="J87" s="60">
        <v>14.540480000000001</v>
      </c>
      <c r="K87" s="60">
        <v>1.34833</v>
      </c>
      <c r="L87" s="60">
        <v>13.5543159726341</v>
      </c>
      <c r="M87" s="60">
        <v>5.9099324920082017</v>
      </c>
      <c r="N87" s="60">
        <v>1.0734866936143044</v>
      </c>
      <c r="O87" s="60">
        <v>-2.2884800000000038</v>
      </c>
      <c r="P87" s="60">
        <v>1</v>
      </c>
      <c r="Q87" s="60">
        <v>-7.1733446648197627E-2</v>
      </c>
      <c r="R87" s="60">
        <v>0.68370696252944763</v>
      </c>
      <c r="S87" s="60">
        <v>0.25514552959750275</v>
      </c>
      <c r="T87" s="60">
        <v>-0.54489377292383545</v>
      </c>
      <c r="U87" s="60">
        <v>6.1524884410202354</v>
      </c>
      <c r="V87" s="60">
        <v>5.9175720856730507</v>
      </c>
      <c r="W87" s="129">
        <f t="shared" si="1"/>
        <v>1.0734866936143044</v>
      </c>
    </row>
    <row r="88" spans="1:23" x14ac:dyDescent="0.25">
      <c r="A88" s="57" t="s">
        <v>2128</v>
      </c>
      <c r="B88" s="57" t="s">
        <v>2129</v>
      </c>
      <c r="C88" s="57" t="s">
        <v>2130</v>
      </c>
      <c r="D88" s="57" t="s">
        <v>1808</v>
      </c>
      <c r="E88" s="58" t="s">
        <v>302</v>
      </c>
      <c r="F88" s="59">
        <v>1125139318.0020001</v>
      </c>
      <c r="G88" s="59">
        <v>9669</v>
      </c>
      <c r="H88" s="60">
        <v>3.4259599999999999</v>
      </c>
      <c r="I88" s="60">
        <v>4.8744199999999998</v>
      </c>
      <c r="J88" s="60">
        <v>13.112080000000001</v>
      </c>
      <c r="K88" s="60">
        <v>1.8755500000000001</v>
      </c>
      <c r="L88" s="60">
        <v>11.456176855138821</v>
      </c>
      <c r="M88" s="60">
        <v>4.0824186306018087</v>
      </c>
      <c r="N88" s="60">
        <v>1.0400929343712149</v>
      </c>
      <c r="O88" s="60">
        <v>-2.027003157341456</v>
      </c>
      <c r="P88" s="60">
        <v>3</v>
      </c>
      <c r="Q88" s="60">
        <v>2.7521067738601628E-2</v>
      </c>
      <c r="R88" s="60">
        <v>0.55858830107156088</v>
      </c>
      <c r="S88" s="60">
        <v>0.52985540772329343</v>
      </c>
      <c r="T88" s="60">
        <v>-0.2807949971536039</v>
      </c>
      <c r="U88" s="60">
        <v>4.2610443805361902</v>
      </c>
      <c r="V88" s="60">
        <v>3.96053681739994</v>
      </c>
      <c r="W88" s="129">
        <f t="shared" si="1"/>
        <v>1.0400929343712149</v>
      </c>
    </row>
    <row r="89" spans="1:23" x14ac:dyDescent="0.25">
      <c r="A89" s="57" t="s">
        <v>2484</v>
      </c>
      <c r="B89" s="57" t="s">
        <v>2485</v>
      </c>
      <c r="C89" s="57" t="s">
        <v>2486</v>
      </c>
      <c r="D89" s="57" t="s">
        <v>1298</v>
      </c>
      <c r="E89" s="58" t="s">
        <v>4613</v>
      </c>
      <c r="F89" s="59">
        <v>1291652.9979999999</v>
      </c>
      <c r="G89" s="59">
        <v>9</v>
      </c>
      <c r="H89" s="60">
        <v>-18.897760000000002</v>
      </c>
      <c r="I89" s="60">
        <v>3.1233</v>
      </c>
      <c r="J89" s="60">
        <v>10.67526</v>
      </c>
      <c r="K89" s="60">
        <v>2.0008400000000002</v>
      </c>
      <c r="L89" s="60">
        <v>7.2755583253937051</v>
      </c>
      <c r="M89" s="60">
        <v>6.1650905819435105</v>
      </c>
      <c r="N89" s="60">
        <v>1.0620483546665791E-2</v>
      </c>
      <c r="O89" s="60">
        <v>-5.8919017500556281</v>
      </c>
      <c r="P89" s="60">
        <v>3</v>
      </c>
      <c r="Q89" s="60">
        <v>4.5543753479179237E-2</v>
      </c>
      <c r="R89" s="60">
        <v>0.70944901245152692</v>
      </c>
      <c r="S89" s="60">
        <v>0.48789064342282268</v>
      </c>
      <c r="T89" s="60">
        <v>-0.54891086089085839</v>
      </c>
      <c r="U89" s="60">
        <v>6.2488301313470238</v>
      </c>
      <c r="V89" s="60">
        <v>6.1072841114850895E-2</v>
      </c>
      <c r="W89" s="129">
        <f t="shared" si="1"/>
        <v>1.0620483546665791E-2</v>
      </c>
    </row>
    <row r="90" spans="1:23" x14ac:dyDescent="0.25">
      <c r="A90" s="57" t="s">
        <v>2333</v>
      </c>
      <c r="B90" s="57" t="s">
        <v>2334</v>
      </c>
      <c r="C90" s="57" t="s">
        <v>2335</v>
      </c>
      <c r="D90" s="57" t="s">
        <v>2336</v>
      </c>
      <c r="E90" s="58" t="s">
        <v>302</v>
      </c>
      <c r="F90" s="59">
        <v>72295848.997999996</v>
      </c>
      <c r="G90" s="59">
        <v>235</v>
      </c>
      <c r="H90" s="60">
        <v>2.6310199999999999</v>
      </c>
      <c r="I90" s="60">
        <v>-1.9420999999999999</v>
      </c>
      <c r="J90" s="60">
        <v>5.7882300000000004</v>
      </c>
      <c r="K90" s="60">
        <v>3.1972</v>
      </c>
      <c r="L90" s="60">
        <v>4.1282907363173749</v>
      </c>
      <c r="M90" s="60">
        <v>4.1243044391064698</v>
      </c>
      <c r="N90" s="60">
        <v>-0.74722693038023269</v>
      </c>
      <c r="O90" s="60">
        <v>-3.8178121227805506</v>
      </c>
      <c r="P90" s="60">
        <v>5</v>
      </c>
      <c r="Q90" s="60">
        <v>0.20527723233528522</v>
      </c>
      <c r="R90" s="60">
        <v>0.63998909092419121</v>
      </c>
      <c r="S90" s="60">
        <v>0.65945039788386017</v>
      </c>
      <c r="T90" s="60">
        <v>-0.47103786033017564</v>
      </c>
      <c r="U90" s="60">
        <v>4.0663089767559111</v>
      </c>
      <c r="V90" s="60">
        <v>-2.8745350121280766</v>
      </c>
      <c r="W90" s="129" t="str">
        <f t="shared" si="1"/>
        <v>-</v>
      </c>
    </row>
    <row r="91" spans="1:23" x14ac:dyDescent="0.25">
      <c r="A91" s="57" t="s">
        <v>2261</v>
      </c>
      <c r="B91" s="57" t="s">
        <v>2262</v>
      </c>
      <c r="C91" s="57" t="s">
        <v>2263</v>
      </c>
      <c r="D91" s="57" t="s">
        <v>2264</v>
      </c>
      <c r="E91" s="58" t="s">
        <v>491</v>
      </c>
      <c r="F91" s="59">
        <v>16398398.998</v>
      </c>
      <c r="G91" s="59">
        <v>53</v>
      </c>
      <c r="H91" s="60">
        <v>5.4580200000000003</v>
      </c>
      <c r="I91" s="60">
        <v>0.52242</v>
      </c>
      <c r="J91" s="60">
        <v>8.5857200000000002</v>
      </c>
      <c r="K91" s="60">
        <v>2.2273999999999998</v>
      </c>
      <c r="L91" s="60">
        <v>10.344092736616094</v>
      </c>
      <c r="M91" s="60">
        <v>5.110009659505546</v>
      </c>
      <c r="N91" s="60">
        <v>0.61330816635185714</v>
      </c>
      <c r="O91" s="60">
        <v>-2.4095644133335981</v>
      </c>
      <c r="P91" s="60">
        <v>4</v>
      </c>
      <c r="Q91" s="60">
        <v>-0.16041796006248499</v>
      </c>
      <c r="R91" s="60">
        <v>0.78179759310282781</v>
      </c>
      <c r="S91" s="60">
        <v>0.51229020955547455</v>
      </c>
      <c r="T91" s="60">
        <v>-0.36347723503064538</v>
      </c>
      <c r="U91" s="60">
        <v>5.4861109157798698</v>
      </c>
      <c r="V91" s="60">
        <v>2.9232424725742501</v>
      </c>
      <c r="W91" s="129">
        <f t="shared" si="1"/>
        <v>0.61330816635185714</v>
      </c>
    </row>
    <row r="92" spans="1:23" x14ac:dyDescent="0.25">
      <c r="A92" s="57" t="s">
        <v>2525</v>
      </c>
      <c r="B92" s="57" t="s">
        <v>2526</v>
      </c>
      <c r="C92" s="57" t="s">
        <v>2527</v>
      </c>
      <c r="D92" s="57" t="s">
        <v>2528</v>
      </c>
      <c r="E92" s="58" t="s">
        <v>337</v>
      </c>
      <c r="F92" s="59">
        <v>99900504.998999998</v>
      </c>
      <c r="G92" s="59">
        <v>57</v>
      </c>
      <c r="H92" s="60">
        <v>5.6611099999999999</v>
      </c>
      <c r="I92" s="60">
        <v>-6.12209</v>
      </c>
      <c r="J92" s="60">
        <v>2.33188</v>
      </c>
      <c r="K92" s="60">
        <v>1.60364</v>
      </c>
      <c r="L92" s="60">
        <v>1.0307572842287671</v>
      </c>
      <c r="M92" s="60">
        <v>5.8883501829241496</v>
      </c>
      <c r="N92" s="60">
        <v>-1.049415304136524</v>
      </c>
      <c r="O92" s="60">
        <v>-9.3186416158391072</v>
      </c>
      <c r="P92" s="60">
        <v>11</v>
      </c>
      <c r="Q92" s="60">
        <v>0.1539400698734491</v>
      </c>
      <c r="R92" s="60">
        <v>0.61793523981298326</v>
      </c>
      <c r="S92" s="60">
        <v>0.66725188598617857</v>
      </c>
      <c r="T92" s="60">
        <v>-0.45714550772757295</v>
      </c>
      <c r="U92" s="60">
        <v>5.8341678291927481</v>
      </c>
      <c r="V92" s="60">
        <v>-5.7637534437590237</v>
      </c>
      <c r="W92" s="129" t="str">
        <f t="shared" si="1"/>
        <v>-</v>
      </c>
    </row>
    <row r="93" spans="1:23" x14ac:dyDescent="0.25">
      <c r="A93" s="57" t="s">
        <v>2118</v>
      </c>
      <c r="B93" s="57" t="s">
        <v>2119</v>
      </c>
      <c r="C93" s="57" t="s">
        <v>2120</v>
      </c>
      <c r="D93" s="57" t="s">
        <v>942</v>
      </c>
      <c r="E93" s="58" t="s">
        <v>253</v>
      </c>
      <c r="F93" s="59">
        <v>9540124.9979999997</v>
      </c>
      <c r="G93" s="59">
        <v>243</v>
      </c>
      <c r="H93" s="60">
        <v>0.64529999999999998</v>
      </c>
      <c r="I93" s="60">
        <v>4.7168400000000004</v>
      </c>
      <c r="J93" s="60">
        <v>7.7470400000000001</v>
      </c>
      <c r="K93" s="60">
        <v>5.3221800000000004</v>
      </c>
      <c r="L93" s="60">
        <v>9.0701356072888437</v>
      </c>
      <c r="M93" s="60">
        <v>5.7037460066760799</v>
      </c>
      <c r="N93" s="60">
        <v>0.32611086167007292</v>
      </c>
      <c r="O93" s="60">
        <v>-3.291003219142008</v>
      </c>
      <c r="P93" s="60">
        <v>2</v>
      </c>
      <c r="Q93" s="60">
        <v>5.8621272976659693E-2</v>
      </c>
      <c r="R93" s="60">
        <v>0.68746420966812927</v>
      </c>
      <c r="S93" s="60">
        <v>0.44835096501019023</v>
      </c>
      <c r="T93" s="60">
        <v>-0.35695479162237315</v>
      </c>
      <c r="U93" s="60">
        <v>5.7817680974110335</v>
      </c>
      <c r="V93" s="60">
        <v>1.7349613850276002</v>
      </c>
      <c r="W93" s="129">
        <f t="shared" si="1"/>
        <v>0.32611086167007292</v>
      </c>
    </row>
    <row r="94" spans="1:23" x14ac:dyDescent="0.25">
      <c r="A94" s="57" t="s">
        <v>2330</v>
      </c>
      <c r="B94" s="57" t="s">
        <v>2331</v>
      </c>
      <c r="C94" s="57" t="s">
        <v>2332</v>
      </c>
      <c r="D94" s="57" t="s">
        <v>942</v>
      </c>
      <c r="E94" s="58" t="s">
        <v>749</v>
      </c>
      <c r="F94" s="59">
        <v>111401486.999</v>
      </c>
      <c r="G94" s="59">
        <v>16576</v>
      </c>
      <c r="H94" s="60">
        <v>6.4191799999999999</v>
      </c>
      <c r="I94" s="60">
        <v>0.90864</v>
      </c>
      <c r="J94" s="60">
        <v>19.472169999999998</v>
      </c>
      <c r="K94" s="60">
        <v>1.006</v>
      </c>
      <c r="L94" s="60">
        <v>10.889151615386039</v>
      </c>
      <c r="M94" s="60">
        <v>4.891974915890505</v>
      </c>
      <c r="N94" s="60">
        <v>0.75206222360849007</v>
      </c>
      <c r="O94" s="60">
        <v>-3.1569437370439157</v>
      </c>
      <c r="P94" s="60">
        <v>5</v>
      </c>
      <c r="Q94" s="60">
        <v>9.04888972771936E-2</v>
      </c>
      <c r="R94" s="60">
        <v>0.65143997835977185</v>
      </c>
      <c r="S94" s="60">
        <v>0.50785085405545383</v>
      </c>
      <c r="T94" s="60">
        <v>-0.50255356147084418</v>
      </c>
      <c r="U94" s="60">
        <v>4.9535483005246315</v>
      </c>
      <c r="V94" s="60">
        <v>3.4316451042889495</v>
      </c>
      <c r="W94" s="129">
        <f t="shared" si="1"/>
        <v>0.75206222360849007</v>
      </c>
    </row>
    <row r="95" spans="1:23" x14ac:dyDescent="0.25">
      <c r="A95" s="57" t="s">
        <v>2582</v>
      </c>
      <c r="B95" s="57" t="s">
        <v>2583</v>
      </c>
      <c r="C95" s="57" t="s">
        <v>2584</v>
      </c>
      <c r="D95" s="57" t="s">
        <v>2585</v>
      </c>
      <c r="E95" s="58" t="s">
        <v>452</v>
      </c>
      <c r="F95" s="59">
        <v>8160201</v>
      </c>
      <c r="G95" s="59">
        <v>1014</v>
      </c>
      <c r="H95" s="60" t="s">
        <v>4613</v>
      </c>
      <c r="I95" s="60">
        <v>-17.316980000000001</v>
      </c>
      <c r="J95" s="60">
        <v>-0.34442</v>
      </c>
      <c r="K95" s="60">
        <v>-0.89685999999999999</v>
      </c>
      <c r="L95" s="60">
        <v>-8.3611887236439415</v>
      </c>
      <c r="M95" s="60">
        <v>5.3555464875485237</v>
      </c>
      <c r="N95" s="60">
        <v>-2.9075036211806067</v>
      </c>
      <c r="O95" s="60">
        <v>-24.855806735150587</v>
      </c>
      <c r="P95" s="60">
        <v>23</v>
      </c>
      <c r="Q95" s="60">
        <v>0.28858171003702954</v>
      </c>
      <c r="R95" s="60">
        <v>0.60275912092482287</v>
      </c>
      <c r="S95" s="60">
        <v>0.64730893828759495</v>
      </c>
      <c r="T95" s="60">
        <v>-0.57650998308957058</v>
      </c>
      <c r="U95" s="60">
        <v>5.1318807464468064</v>
      </c>
      <c r="V95" s="60">
        <v>-14.524073206094968</v>
      </c>
      <c r="W95" s="129" t="str">
        <f t="shared" si="1"/>
        <v>-</v>
      </c>
    </row>
    <row r="96" spans="1:23" x14ac:dyDescent="0.25">
      <c r="A96" s="57" t="s">
        <v>2107</v>
      </c>
      <c r="B96" s="57" t="s">
        <v>2108</v>
      </c>
      <c r="C96" s="57" t="s">
        <v>2109</v>
      </c>
      <c r="D96" s="57" t="s">
        <v>553</v>
      </c>
      <c r="E96" s="58" t="s">
        <v>554</v>
      </c>
      <c r="F96" s="59">
        <v>262014766.002</v>
      </c>
      <c r="G96" s="59">
        <v>1432</v>
      </c>
      <c r="H96" s="60">
        <v>9.0230099999999993</v>
      </c>
      <c r="I96" s="60">
        <v>2.1869299999999998</v>
      </c>
      <c r="J96" s="60">
        <v>10.336639999999999</v>
      </c>
      <c r="K96" s="60">
        <v>4.7455400000000001</v>
      </c>
      <c r="L96" s="60">
        <v>8.8704634220668979</v>
      </c>
      <c r="M96" s="60">
        <v>5.048044368508509</v>
      </c>
      <c r="N96" s="60">
        <v>0.32891575797559858</v>
      </c>
      <c r="O96" s="60">
        <v>-3.6594943479990039</v>
      </c>
      <c r="P96" s="60">
        <v>2</v>
      </c>
      <c r="Q96" s="60">
        <v>8.10095858468136E-2</v>
      </c>
      <c r="R96" s="60">
        <v>0.44383303568831478</v>
      </c>
      <c r="S96" s="60">
        <v>0.22453800668674723</v>
      </c>
      <c r="T96" s="60">
        <v>-0.25104824448147034</v>
      </c>
      <c r="U96" s="60">
        <v>5.1165667439763522</v>
      </c>
      <c r="V96" s="60">
        <v>1.5487175343152693</v>
      </c>
      <c r="W96" s="129">
        <f t="shared" si="1"/>
        <v>0.32891575797559858</v>
      </c>
    </row>
    <row r="97" spans="1:23" x14ac:dyDescent="0.25">
      <c r="A97" s="57" t="s">
        <v>2343</v>
      </c>
      <c r="B97" s="57" t="s">
        <v>2344</v>
      </c>
      <c r="C97" s="57" t="s">
        <v>2345</v>
      </c>
      <c r="D97" s="57" t="s">
        <v>2078</v>
      </c>
      <c r="E97" s="58" t="s">
        <v>554</v>
      </c>
      <c r="F97" s="59">
        <v>1091070428.9979999</v>
      </c>
      <c r="G97" s="59">
        <v>22718</v>
      </c>
      <c r="H97" s="60">
        <v>10.289059999999999</v>
      </c>
      <c r="I97" s="60">
        <v>7.2660499999999999</v>
      </c>
      <c r="J97" s="60">
        <v>14.705109999999999</v>
      </c>
      <c r="K97" s="60">
        <v>2.20817</v>
      </c>
      <c r="L97" s="60">
        <v>12.060178405810751</v>
      </c>
      <c r="M97" s="60">
        <v>4.319623953128878</v>
      </c>
      <c r="N97" s="60">
        <v>1.1228052201148575</v>
      </c>
      <c r="O97" s="60">
        <v>-2.2256999999999971</v>
      </c>
      <c r="P97" s="60">
        <v>1</v>
      </c>
      <c r="Q97" s="60">
        <v>-1.5436646822080805E-2</v>
      </c>
      <c r="R97" s="60">
        <v>0.81691933430373431</v>
      </c>
      <c r="S97" s="60">
        <v>0.41453459571676371</v>
      </c>
      <c r="T97" s="60">
        <v>-0.53028977295345792</v>
      </c>
      <c r="U97" s="60">
        <v>4.5418843102831428</v>
      </c>
      <c r="V97" s="60">
        <v>4.5239181141405016</v>
      </c>
      <c r="W97" s="129">
        <f t="shared" si="1"/>
        <v>1.1228052201148575</v>
      </c>
    </row>
    <row r="98" spans="1:23" x14ac:dyDescent="0.25">
      <c r="A98" s="57" t="s">
        <v>2176</v>
      </c>
      <c r="B98" s="57" t="s">
        <v>2177</v>
      </c>
      <c r="C98" s="57" t="s">
        <v>2178</v>
      </c>
      <c r="D98" s="57" t="s">
        <v>2179</v>
      </c>
      <c r="E98" s="58" t="s">
        <v>302</v>
      </c>
      <c r="F98" s="59">
        <v>29814497.998</v>
      </c>
      <c r="G98" s="59">
        <v>263</v>
      </c>
      <c r="H98" s="60">
        <v>13.6744</v>
      </c>
      <c r="I98" s="60">
        <v>7.7399300000000002</v>
      </c>
      <c r="J98" s="60">
        <v>19.315740000000002</v>
      </c>
      <c r="K98" s="60">
        <v>2.3617499999999998</v>
      </c>
      <c r="L98" s="60">
        <v>15.525255848132534</v>
      </c>
      <c r="M98" s="60">
        <v>12.908030917813546</v>
      </c>
      <c r="N98" s="60">
        <v>0.6441860744501956</v>
      </c>
      <c r="O98" s="60">
        <v>-8.1716254341040351</v>
      </c>
      <c r="P98" s="60">
        <v>4</v>
      </c>
      <c r="Q98" s="60">
        <v>7.0803109165935171E-2</v>
      </c>
      <c r="R98" s="60">
        <v>-6.9655147472100234E-2</v>
      </c>
      <c r="S98" s="60">
        <v>0.11696606060788961</v>
      </c>
      <c r="T98" s="60">
        <v>3.6551275118664135E-2</v>
      </c>
      <c r="U98" s="60">
        <v>12.882627796397493</v>
      </c>
      <c r="V98" s="60">
        <v>7.7559625030830359</v>
      </c>
      <c r="W98" s="129">
        <f t="shared" si="1"/>
        <v>0.6441860744501956</v>
      </c>
    </row>
    <row r="99" spans="1:23" x14ac:dyDescent="0.25">
      <c r="A99" s="57" t="s">
        <v>2457</v>
      </c>
      <c r="B99" s="57" t="s">
        <v>2458</v>
      </c>
      <c r="C99" s="57" t="s">
        <v>2459</v>
      </c>
      <c r="D99" s="57" t="s">
        <v>2460</v>
      </c>
      <c r="E99" s="58" t="s">
        <v>302</v>
      </c>
      <c r="F99" s="59">
        <v>204010380.00099999</v>
      </c>
      <c r="G99" s="59">
        <v>4037</v>
      </c>
      <c r="H99" s="60">
        <v>8.1130700000000004</v>
      </c>
      <c r="I99" s="60">
        <v>7.1885700000000003</v>
      </c>
      <c r="J99" s="60">
        <v>9.2085299999999997</v>
      </c>
      <c r="K99" s="60">
        <v>7.3357900000000003</v>
      </c>
      <c r="L99" s="60">
        <v>9.7019279050614138</v>
      </c>
      <c r="M99" s="60">
        <v>6.194377015269497</v>
      </c>
      <c r="N99" s="60">
        <v>0.40227545346600635</v>
      </c>
      <c r="O99" s="60">
        <v>-5.6739121984956453</v>
      </c>
      <c r="P99" s="60">
        <v>7</v>
      </c>
      <c r="Q99" s="60">
        <v>6.2800493253184486E-2</v>
      </c>
      <c r="R99" s="60">
        <v>0.32226508489708544</v>
      </c>
      <c r="S99" s="60">
        <v>0.36395666070797561</v>
      </c>
      <c r="T99" s="60">
        <v>-8.667823052233331E-2</v>
      </c>
      <c r="U99" s="60">
        <v>6.2546107171025662</v>
      </c>
      <c r="V99" s="60">
        <v>2.3242644482297514</v>
      </c>
      <c r="W99" s="129">
        <f t="shared" si="1"/>
        <v>0.40227545346600635</v>
      </c>
    </row>
    <row r="100" spans="1:23" x14ac:dyDescent="0.25">
      <c r="A100" s="57" t="s">
        <v>2268</v>
      </c>
      <c r="B100" s="57" t="s">
        <v>2269</v>
      </c>
      <c r="C100" s="57" t="s">
        <v>2270</v>
      </c>
      <c r="D100" s="57" t="s">
        <v>2047</v>
      </c>
      <c r="E100" s="58" t="s">
        <v>491</v>
      </c>
      <c r="F100" s="59">
        <v>35081584.001000002</v>
      </c>
      <c r="G100" s="59">
        <v>512</v>
      </c>
      <c r="H100" s="60">
        <v>10.30911</v>
      </c>
      <c r="I100" s="60">
        <v>0.84709000000000001</v>
      </c>
      <c r="J100" s="60">
        <v>-1.81473</v>
      </c>
      <c r="K100" s="60">
        <v>-3.1564999999999999</v>
      </c>
      <c r="L100" s="60">
        <v>0.55938640288113461</v>
      </c>
      <c r="M100" s="60">
        <v>7.5480440248688954</v>
      </c>
      <c r="N100" s="60">
        <v>-0.88111511505642726</v>
      </c>
      <c r="O100" s="60">
        <v>-10.598930707210075</v>
      </c>
      <c r="P100" s="60">
        <v>10</v>
      </c>
      <c r="Q100" s="60">
        <v>-0.14557272669202007</v>
      </c>
      <c r="R100" s="60">
        <v>0.73606943759092036</v>
      </c>
      <c r="S100" s="60">
        <v>0.26064159192314773</v>
      </c>
      <c r="T100" s="60">
        <v>-0.55773953457574488</v>
      </c>
      <c r="U100" s="60">
        <v>7.8552594525740087</v>
      </c>
      <c r="V100" s="60">
        <v>-6.2034237361348499</v>
      </c>
      <c r="W100" s="129" t="str">
        <f t="shared" si="1"/>
        <v>-</v>
      </c>
    </row>
    <row r="101" spans="1:23" x14ac:dyDescent="0.25">
      <c r="A101" s="57" t="s">
        <v>2158</v>
      </c>
      <c r="B101" s="57" t="s">
        <v>2159</v>
      </c>
      <c r="C101" s="57" t="s">
        <v>2160</v>
      </c>
      <c r="D101" s="57" t="s">
        <v>2047</v>
      </c>
      <c r="E101" s="58" t="s">
        <v>491</v>
      </c>
      <c r="F101" s="59">
        <v>13386702.999</v>
      </c>
      <c r="G101" s="59">
        <v>114</v>
      </c>
      <c r="H101" s="60">
        <v>5.7089499999999997</v>
      </c>
      <c r="I101" s="60">
        <v>1.8601399999999999</v>
      </c>
      <c r="J101" s="60">
        <v>4.26295</v>
      </c>
      <c r="K101" s="60">
        <v>0.11514000000000001</v>
      </c>
      <c r="L101" s="60">
        <v>3.0592956137856397</v>
      </c>
      <c r="M101" s="60">
        <v>3.7642784863411043</v>
      </c>
      <c r="N101" s="60">
        <v>-1.1026778394797812</v>
      </c>
      <c r="O101" s="60">
        <v>-3.3246780445707724</v>
      </c>
      <c r="P101" s="60">
        <v>3</v>
      </c>
      <c r="Q101" s="60">
        <v>2.3500811307918666E-2</v>
      </c>
      <c r="R101" s="60">
        <v>0.71613974727461194</v>
      </c>
      <c r="S101" s="60">
        <v>0.33603152718978291</v>
      </c>
      <c r="T101" s="60">
        <v>-0.57564365218126012</v>
      </c>
      <c r="U101" s="60">
        <v>3.965361470753118</v>
      </c>
      <c r="V101" s="60">
        <v>-3.8716381779582143</v>
      </c>
      <c r="W101" s="129" t="str">
        <f t="shared" si="1"/>
        <v>-</v>
      </c>
    </row>
    <row r="102" spans="1:23" x14ac:dyDescent="0.25">
      <c r="A102" s="57" t="s">
        <v>2337</v>
      </c>
      <c r="B102" s="57" t="s">
        <v>2338</v>
      </c>
      <c r="C102" s="57" t="s">
        <v>2339</v>
      </c>
      <c r="D102" s="57" t="s">
        <v>1119</v>
      </c>
      <c r="E102" s="58" t="s">
        <v>491</v>
      </c>
      <c r="F102" s="59">
        <v>6417712.0020000003</v>
      </c>
      <c r="G102" s="59">
        <v>166</v>
      </c>
      <c r="H102" s="60">
        <v>4.2912699999999999</v>
      </c>
      <c r="I102" s="60">
        <v>7.87059</v>
      </c>
      <c r="J102" s="60">
        <v>4.03003</v>
      </c>
      <c r="K102" s="60">
        <v>6.6299999999999996E-3</v>
      </c>
      <c r="L102" s="60">
        <v>3.8916216891355937</v>
      </c>
      <c r="M102" s="60">
        <v>3.9085745439193409</v>
      </c>
      <c r="N102" s="60">
        <v>-0.84902062270540068</v>
      </c>
      <c r="O102" s="60">
        <v>-3.7857512942315097</v>
      </c>
      <c r="P102" s="60">
        <v>4</v>
      </c>
      <c r="Q102" s="60">
        <v>0.11249958426558924</v>
      </c>
      <c r="R102" s="60">
        <v>-0.13774091166914387</v>
      </c>
      <c r="S102" s="60">
        <v>9.2813302714076173E-2</v>
      </c>
      <c r="T102" s="60">
        <v>-0.13800559323240702</v>
      </c>
      <c r="U102" s="60">
        <v>3.9863630473584264</v>
      </c>
      <c r="V102" s="60">
        <v>-3.0952876154141218</v>
      </c>
      <c r="W102" s="129" t="str">
        <f t="shared" si="1"/>
        <v>-</v>
      </c>
    </row>
    <row r="103" spans="1:23" x14ac:dyDescent="0.25">
      <c r="A103" s="57" t="s">
        <v>2393</v>
      </c>
      <c r="B103" s="57" t="s">
        <v>2394</v>
      </c>
      <c r="C103" s="57" t="s">
        <v>2395</v>
      </c>
      <c r="D103" s="57" t="s">
        <v>2396</v>
      </c>
      <c r="E103" s="58" t="s">
        <v>337</v>
      </c>
      <c r="F103" s="59">
        <v>75693180.998999998</v>
      </c>
      <c r="G103" s="59">
        <v>222</v>
      </c>
      <c r="H103" s="60">
        <v>3.26694</v>
      </c>
      <c r="I103" s="60">
        <v>2.2367300000000001</v>
      </c>
      <c r="J103" s="60">
        <v>7.5678700000000001</v>
      </c>
      <c r="K103" s="60">
        <v>-1.0540400000000001</v>
      </c>
      <c r="L103" s="60">
        <v>5.8523340761723386</v>
      </c>
      <c r="M103" s="60">
        <v>5.4975692420535589</v>
      </c>
      <c r="N103" s="60">
        <v>-0.24697242478476883</v>
      </c>
      <c r="O103" s="60">
        <v>-4.0250784939893975</v>
      </c>
      <c r="P103" s="60">
        <v>3</v>
      </c>
      <c r="Q103" s="60">
        <v>-7.3482059954307677E-2</v>
      </c>
      <c r="R103" s="60">
        <v>0.27346339412416776</v>
      </c>
      <c r="S103" s="60">
        <v>0.28318213357750988</v>
      </c>
      <c r="T103" s="60">
        <v>-0.1960661080844017</v>
      </c>
      <c r="U103" s="60">
        <v>5.7528805835548908</v>
      </c>
      <c r="V103" s="60">
        <v>-1.2664368683999339</v>
      </c>
      <c r="W103" s="129" t="str">
        <f t="shared" si="1"/>
        <v>-</v>
      </c>
    </row>
    <row r="104" spans="1:23" x14ac:dyDescent="0.25">
      <c r="A104" s="57" t="s">
        <v>2433</v>
      </c>
      <c r="B104" s="57" t="s">
        <v>2434</v>
      </c>
      <c r="C104" s="57" t="s">
        <v>2435</v>
      </c>
      <c r="D104" s="57" t="s">
        <v>325</v>
      </c>
      <c r="E104" s="58" t="s">
        <v>326</v>
      </c>
      <c r="F104" s="59">
        <v>203999843.99900001</v>
      </c>
      <c r="G104" s="59">
        <v>677</v>
      </c>
      <c r="H104" s="60">
        <v>6.8983299999999996</v>
      </c>
      <c r="I104" s="60">
        <v>-3.8592599999999999</v>
      </c>
      <c r="J104" s="60">
        <v>11.743790000000001</v>
      </c>
      <c r="K104" s="60">
        <v>1.8305400000000001</v>
      </c>
      <c r="L104" s="60">
        <v>5.6586855645551326</v>
      </c>
      <c r="M104" s="60">
        <v>4.8642305231513383</v>
      </c>
      <c r="N104" s="60">
        <v>-0.31893976043393807</v>
      </c>
      <c r="O104" s="60">
        <v>-6.0320817910861741</v>
      </c>
      <c r="P104" s="60">
        <v>5</v>
      </c>
      <c r="Q104" s="60">
        <v>8.2762167521758898E-2</v>
      </c>
      <c r="R104" s="60">
        <v>0.43538311589570317</v>
      </c>
      <c r="S104" s="60">
        <v>0.52570200105669296</v>
      </c>
      <c r="T104" s="60">
        <v>-0.33826029903165344</v>
      </c>
      <c r="U104" s="60">
        <v>4.9370315520513417</v>
      </c>
      <c r="V104" s="60">
        <v>-1.4470621490228375</v>
      </c>
      <c r="W104" s="129" t="str">
        <f t="shared" si="1"/>
        <v>-</v>
      </c>
    </row>
    <row r="105" spans="1:23" x14ac:dyDescent="0.25">
      <c r="A105" s="57" t="s">
        <v>2419</v>
      </c>
      <c r="B105" s="57" t="s">
        <v>2420</v>
      </c>
      <c r="C105" s="57" t="s">
        <v>2421</v>
      </c>
      <c r="D105" s="57" t="s">
        <v>325</v>
      </c>
      <c r="E105" s="58" t="s">
        <v>326</v>
      </c>
      <c r="F105" s="59">
        <v>3087143156.9980001</v>
      </c>
      <c r="G105" s="59">
        <v>23927</v>
      </c>
      <c r="H105" s="60">
        <v>8.0034600000000005</v>
      </c>
      <c r="I105" s="60">
        <v>-3.6402399999999999</v>
      </c>
      <c r="J105" s="60">
        <v>18.672619999999998</v>
      </c>
      <c r="K105" s="60">
        <v>1.3166899999999999</v>
      </c>
      <c r="L105" s="60">
        <v>7.4268409389809165</v>
      </c>
      <c r="M105" s="60">
        <v>4.8731380336601147</v>
      </c>
      <c r="N105" s="60">
        <v>4.448034411897081E-2</v>
      </c>
      <c r="O105" s="60">
        <v>-4.7936391072715967</v>
      </c>
      <c r="P105" s="60">
        <v>5</v>
      </c>
      <c r="Q105" s="60">
        <v>0.25976603007473165</v>
      </c>
      <c r="R105" s="60">
        <v>0.3166284875415844</v>
      </c>
      <c r="S105" s="60">
        <v>0.56854932062226082</v>
      </c>
      <c r="T105" s="60">
        <v>-0.30048691313047915</v>
      </c>
      <c r="U105" s="60">
        <v>4.7064084174498557</v>
      </c>
      <c r="V105" s="60">
        <v>0.20218141098897746</v>
      </c>
      <c r="W105" s="129">
        <f t="shared" si="1"/>
        <v>4.448034411897081E-2</v>
      </c>
    </row>
    <row r="106" spans="1:23" x14ac:dyDescent="0.25">
      <c r="A106" s="57" t="s">
        <v>2187</v>
      </c>
      <c r="B106" s="57" t="s">
        <v>2188</v>
      </c>
      <c r="C106" s="57" t="s">
        <v>2189</v>
      </c>
      <c r="D106" s="57" t="s">
        <v>325</v>
      </c>
      <c r="E106" s="58" t="s">
        <v>326</v>
      </c>
      <c r="F106" s="59">
        <v>24469316</v>
      </c>
      <c r="G106" s="59">
        <v>114</v>
      </c>
      <c r="H106" s="60">
        <v>5.9362000000000004</v>
      </c>
      <c r="I106" s="60">
        <v>-2.7960400000000001</v>
      </c>
      <c r="J106" s="60">
        <v>5.5624200000000004</v>
      </c>
      <c r="K106" s="60">
        <v>1.2803899999999999</v>
      </c>
      <c r="L106" s="60">
        <v>5.0712462873655717</v>
      </c>
      <c r="M106" s="60">
        <v>4.7461350951442585</v>
      </c>
      <c r="N106" s="60">
        <v>-0.45064789603800526</v>
      </c>
      <c r="O106" s="60">
        <v>-6.5849962773538939</v>
      </c>
      <c r="P106" s="60">
        <v>5</v>
      </c>
      <c r="Q106" s="60">
        <v>-4.5804250798924431E-2</v>
      </c>
      <c r="R106" s="60">
        <v>0.69769917496638056</v>
      </c>
      <c r="S106" s="60">
        <v>0.6261858511516617</v>
      </c>
      <c r="T106" s="60">
        <v>-0.40060589200734936</v>
      </c>
      <c r="U106" s="60">
        <v>4.9898659201601987</v>
      </c>
      <c r="V106" s="60">
        <v>-1.9949950166971542</v>
      </c>
      <c r="W106" s="129" t="str">
        <f t="shared" si="1"/>
        <v>-</v>
      </c>
    </row>
    <row r="107" spans="1:23" x14ac:dyDescent="0.25">
      <c r="A107" s="57" t="s">
        <v>2124</v>
      </c>
      <c r="B107" s="57" t="s">
        <v>2125</v>
      </c>
      <c r="C107" s="57" t="s">
        <v>2126</v>
      </c>
      <c r="D107" s="57" t="s">
        <v>2127</v>
      </c>
      <c r="E107" s="58" t="s">
        <v>4613</v>
      </c>
      <c r="F107" s="59">
        <v>51374422.998999998</v>
      </c>
      <c r="G107" s="59">
        <v>1458</v>
      </c>
      <c r="H107" s="60">
        <v>11.116989999999999</v>
      </c>
      <c r="I107" s="60">
        <v>-0.89947999999999995</v>
      </c>
      <c r="J107" s="60">
        <v>2.15774</v>
      </c>
      <c r="K107" s="60">
        <v>0.29920999999999998</v>
      </c>
      <c r="L107" s="60">
        <v>11.111198089261688</v>
      </c>
      <c r="M107" s="60">
        <v>12.131723805672898</v>
      </c>
      <c r="N107" s="60">
        <v>0.32156320646972053</v>
      </c>
      <c r="O107" s="60">
        <v>-11.012388171098298</v>
      </c>
      <c r="P107" s="60">
        <v>5</v>
      </c>
      <c r="Q107" s="60">
        <v>-0.24754065843369144</v>
      </c>
      <c r="R107" s="60">
        <v>0.86416548596733567</v>
      </c>
      <c r="S107" s="60">
        <v>0.42925082696773209</v>
      </c>
      <c r="T107" s="60">
        <v>-0.48935867936939154</v>
      </c>
      <c r="U107" s="60">
        <v>12.530282150376115</v>
      </c>
      <c r="V107" s="60">
        <v>3.6387585301560943</v>
      </c>
      <c r="W107" s="129">
        <f t="shared" si="1"/>
        <v>0.32156320646972053</v>
      </c>
    </row>
    <row r="108" spans="1:23" x14ac:dyDescent="0.25">
      <c r="A108" s="57" t="s">
        <v>2194</v>
      </c>
      <c r="B108" s="57" t="s">
        <v>2195</v>
      </c>
      <c r="C108" s="57" t="s">
        <v>2196</v>
      </c>
      <c r="D108" s="57" t="s">
        <v>2197</v>
      </c>
      <c r="E108" s="58" t="s">
        <v>452</v>
      </c>
      <c r="F108" s="59">
        <v>115551970.001</v>
      </c>
      <c r="G108" s="59">
        <v>725</v>
      </c>
      <c r="H108" s="60">
        <v>36.065150000000003</v>
      </c>
      <c r="I108" s="60">
        <v>7.8174000000000001</v>
      </c>
      <c r="J108" s="60">
        <v>10.73354</v>
      </c>
      <c r="K108" s="60">
        <v>-12.76924</v>
      </c>
      <c r="L108" s="60">
        <v>8.5893468493145164</v>
      </c>
      <c r="M108" s="60">
        <v>15.863813301779679</v>
      </c>
      <c r="N108" s="60">
        <v>8.6944087198461556E-2</v>
      </c>
      <c r="O108" s="60">
        <v>-14.61097696373772</v>
      </c>
      <c r="P108" s="60">
        <v>6</v>
      </c>
      <c r="Q108" s="60">
        <v>-0.18425498359060308</v>
      </c>
      <c r="R108" s="60">
        <v>6.3233503090631249E-2</v>
      </c>
      <c r="S108" s="60">
        <v>-3.30923614173214E-2</v>
      </c>
      <c r="T108" s="60">
        <v>4.8592758304895824E-2</v>
      </c>
      <c r="U108" s="60">
        <v>16.164015616860365</v>
      </c>
      <c r="V108" s="60">
        <v>1.2865065861540792</v>
      </c>
      <c r="W108" s="129">
        <f t="shared" si="1"/>
        <v>8.6944087198461556E-2</v>
      </c>
    </row>
    <row r="109" spans="1:23" x14ac:dyDescent="0.25">
      <c r="A109" s="57" t="s">
        <v>2389</v>
      </c>
      <c r="B109" s="57" t="s">
        <v>2390</v>
      </c>
      <c r="C109" s="57" t="s">
        <v>2391</v>
      </c>
      <c r="D109" s="57" t="s">
        <v>2392</v>
      </c>
      <c r="E109" s="58" t="s">
        <v>4613</v>
      </c>
      <c r="F109" s="59">
        <v>183734087.99900001</v>
      </c>
      <c r="G109" s="59">
        <v>71</v>
      </c>
      <c r="H109" s="60">
        <v>8.2580600000000004</v>
      </c>
      <c r="I109" s="60">
        <v>10.40415</v>
      </c>
      <c r="J109" s="60">
        <v>12.92313</v>
      </c>
      <c r="K109" s="60">
        <v>-4.75509</v>
      </c>
      <c r="L109" s="60">
        <v>11.453947869471982</v>
      </c>
      <c r="M109" s="60">
        <v>11.009308632420197</v>
      </c>
      <c r="N109" s="60">
        <v>0.38547977251452303</v>
      </c>
      <c r="O109" s="60">
        <v>-8.0017032922755966</v>
      </c>
      <c r="P109" s="60">
        <v>5</v>
      </c>
      <c r="Q109" s="60">
        <v>-4.6787795894598687E-2</v>
      </c>
      <c r="R109" s="60">
        <v>0.4135684742433246</v>
      </c>
      <c r="S109" s="60">
        <v>0.3689462118906271</v>
      </c>
      <c r="T109" s="60">
        <v>-0.16348144141322651</v>
      </c>
      <c r="U109" s="60">
        <v>11.152340281230019</v>
      </c>
      <c r="V109" s="60">
        <v>3.9584577352618</v>
      </c>
      <c r="W109" s="129">
        <f t="shared" si="1"/>
        <v>0.38547977251452303</v>
      </c>
    </row>
    <row r="110" spans="1:23" x14ac:dyDescent="0.25">
      <c r="A110" s="57" t="s">
        <v>2152</v>
      </c>
      <c r="B110" s="57" t="s">
        <v>2153</v>
      </c>
      <c r="C110" s="57" t="s">
        <v>2154</v>
      </c>
      <c r="D110" s="57" t="s">
        <v>683</v>
      </c>
      <c r="E110" s="58" t="s">
        <v>302</v>
      </c>
      <c r="F110" s="59">
        <v>44258735.998000003</v>
      </c>
      <c r="G110" s="59">
        <v>1309</v>
      </c>
      <c r="H110" s="60">
        <v>-2.8433899999999999</v>
      </c>
      <c r="I110" s="60">
        <v>26.14639</v>
      </c>
      <c r="J110" s="60">
        <v>5.5210699999999999</v>
      </c>
      <c r="K110" s="60">
        <v>1.3360700000000001</v>
      </c>
      <c r="L110" s="60">
        <v>24.533132418813253</v>
      </c>
      <c r="M110" s="60">
        <v>19.754665731590499</v>
      </c>
      <c r="N110" s="60">
        <v>0.87690931205212852</v>
      </c>
      <c r="O110" s="60">
        <v>-11.405069999999995</v>
      </c>
      <c r="P110" s="60">
        <v>1</v>
      </c>
      <c r="Q110" s="60">
        <v>-0.22171690672460484</v>
      </c>
      <c r="R110" s="60">
        <v>0.75572790164527448</v>
      </c>
      <c r="S110" s="60">
        <v>0.17422287319702962</v>
      </c>
      <c r="T110" s="60">
        <v>-0.38514552345148101</v>
      </c>
      <c r="U110" s="60">
        <v>20.093814380775346</v>
      </c>
      <c r="V110" s="60">
        <v>16.158042228910887</v>
      </c>
      <c r="W110" s="129">
        <f t="shared" si="1"/>
        <v>0.87690931205212852</v>
      </c>
    </row>
    <row r="111" spans="1:23" x14ac:dyDescent="0.25">
      <c r="A111" s="57" t="s">
        <v>2227</v>
      </c>
      <c r="B111" s="57" t="s">
        <v>2228</v>
      </c>
      <c r="C111" s="57" t="s">
        <v>2229</v>
      </c>
      <c r="D111" s="57" t="s">
        <v>1648</v>
      </c>
      <c r="E111" s="58" t="s">
        <v>554</v>
      </c>
      <c r="F111" s="59">
        <v>792268945.00199997</v>
      </c>
      <c r="G111" s="59">
        <v>317</v>
      </c>
      <c r="H111" s="60">
        <v>8.0477500000000006</v>
      </c>
      <c r="I111" s="60">
        <v>11.7148</v>
      </c>
      <c r="J111" s="60">
        <v>21.73002</v>
      </c>
      <c r="K111" s="60">
        <v>2.0030299999999999</v>
      </c>
      <c r="L111" s="60">
        <v>13.711784306798869</v>
      </c>
      <c r="M111" s="60">
        <v>8.0306512385401039</v>
      </c>
      <c r="N111" s="60">
        <v>0.80961083122274236</v>
      </c>
      <c r="O111" s="60">
        <v>-5.8176551898470041</v>
      </c>
      <c r="P111" s="60">
        <v>2</v>
      </c>
      <c r="Q111" s="60">
        <v>6.9359789479281925E-2</v>
      </c>
      <c r="R111" s="60">
        <v>-5.6474259790445305E-2</v>
      </c>
      <c r="S111" s="60">
        <v>8.4290260535773889E-2</v>
      </c>
      <c r="T111" s="60">
        <v>6.7796098898166512E-2</v>
      </c>
      <c r="U111" s="60">
        <v>8.0493198290621617</v>
      </c>
      <c r="V111" s="60">
        <v>6.0644503746420719</v>
      </c>
      <c r="W111" s="129">
        <f t="shared" si="1"/>
        <v>0.80961083122274236</v>
      </c>
    </row>
    <row r="112" spans="1:23" x14ac:dyDescent="0.25">
      <c r="A112" s="57" t="s">
        <v>2220</v>
      </c>
      <c r="B112" s="57" t="s">
        <v>2221</v>
      </c>
      <c r="C112" s="57" t="s">
        <v>2222</v>
      </c>
      <c r="D112" s="57" t="s">
        <v>1648</v>
      </c>
      <c r="E112" s="58" t="s">
        <v>554</v>
      </c>
      <c r="F112" s="59">
        <v>2559379932.9980001</v>
      </c>
      <c r="G112" s="59">
        <v>165</v>
      </c>
      <c r="H112" s="60">
        <v>14.460369999999999</v>
      </c>
      <c r="I112" s="60">
        <v>20.752410000000001</v>
      </c>
      <c r="J112" s="60">
        <v>31.879000000000001</v>
      </c>
      <c r="K112" s="60">
        <v>0.26838000000000001</v>
      </c>
      <c r="L112" s="60">
        <v>21.30295594789111</v>
      </c>
      <c r="M112" s="60">
        <v>16.095677116019839</v>
      </c>
      <c r="N112" s="60">
        <v>0.87556887256145111</v>
      </c>
      <c r="O112" s="60">
        <v>-14.223281420867984</v>
      </c>
      <c r="P112" s="60">
        <v>3</v>
      </c>
      <c r="Q112" s="60">
        <v>-1.3702524437320961E-2</v>
      </c>
      <c r="R112" s="60">
        <v>-3.4617721221105444E-2</v>
      </c>
      <c r="S112" s="60">
        <v>4.4925743410880355E-2</v>
      </c>
      <c r="T112" s="60">
        <v>6.5724281809348112E-2</v>
      </c>
      <c r="U112" s="60">
        <v>16.169484804157552</v>
      </c>
      <c r="V112" s="60">
        <v>13.145101273933957</v>
      </c>
      <c r="W112" s="129">
        <f t="shared" si="1"/>
        <v>0.87556887256145111</v>
      </c>
    </row>
    <row r="113" spans="1:23" x14ac:dyDescent="0.25">
      <c r="A113" s="57" t="s">
        <v>2274</v>
      </c>
      <c r="B113" s="57" t="s">
        <v>2275</v>
      </c>
      <c r="C113" s="57" t="s">
        <v>2276</v>
      </c>
      <c r="D113" s="57" t="s">
        <v>223</v>
      </c>
      <c r="E113" s="58" t="s">
        <v>224</v>
      </c>
      <c r="F113" s="59">
        <v>19889438.000999998</v>
      </c>
      <c r="G113" s="59">
        <v>540</v>
      </c>
      <c r="H113" s="60">
        <v>4.8370100000000003</v>
      </c>
      <c r="I113" s="60">
        <v>-8.3820300000000003</v>
      </c>
      <c r="J113" s="60">
        <v>15.2278</v>
      </c>
      <c r="K113" s="60">
        <v>2.3807999999999998</v>
      </c>
      <c r="L113" s="60">
        <v>4.9212722117072394</v>
      </c>
      <c r="M113" s="60">
        <v>4.1542739578583392</v>
      </c>
      <c r="N113" s="60">
        <v>-0.55095304108860099</v>
      </c>
      <c r="O113" s="60">
        <v>-8.3820200220029442</v>
      </c>
      <c r="P113" s="60">
        <v>12</v>
      </c>
      <c r="Q113" s="60">
        <v>0.34674215420052279</v>
      </c>
      <c r="R113" s="60">
        <v>0.541215905339551</v>
      </c>
      <c r="S113" s="60">
        <v>0.65420192049075399</v>
      </c>
      <c r="T113" s="60">
        <v>-0.50752425809002533</v>
      </c>
      <c r="U113" s="60">
        <v>3.8978835174191158</v>
      </c>
      <c r="V113" s="60">
        <v>-2.1348830503087668</v>
      </c>
      <c r="W113" s="129" t="str">
        <f t="shared" si="1"/>
        <v>-</v>
      </c>
    </row>
    <row r="114" spans="1:23" x14ac:dyDescent="0.25">
      <c r="A114" s="57" t="s">
        <v>2319</v>
      </c>
      <c r="B114" s="57" t="s">
        <v>2320</v>
      </c>
      <c r="C114" s="57" t="s">
        <v>2321</v>
      </c>
      <c r="D114" s="57" t="s">
        <v>2322</v>
      </c>
      <c r="E114" s="58" t="s">
        <v>207</v>
      </c>
      <c r="F114" s="59">
        <v>29115193.000999998</v>
      </c>
      <c r="G114" s="59">
        <v>5</v>
      </c>
      <c r="H114" s="60">
        <v>-7.0915499999999998</v>
      </c>
      <c r="I114" s="60">
        <v>6.7897400000000001</v>
      </c>
      <c r="J114" s="60">
        <v>14.57024</v>
      </c>
      <c r="K114" s="60">
        <v>3.0652900000000001</v>
      </c>
      <c r="L114" s="60">
        <v>10.373036907748489</v>
      </c>
      <c r="M114" s="60">
        <v>5.8298912650824599</v>
      </c>
      <c r="N114" s="60">
        <v>0.5425409637377312</v>
      </c>
      <c r="O114" s="60">
        <v>-3.9978199999999964</v>
      </c>
      <c r="P114" s="60">
        <v>1</v>
      </c>
      <c r="Q114" s="60">
        <v>7.3880912943909111E-2</v>
      </c>
      <c r="R114" s="60">
        <v>0.39113448509929127</v>
      </c>
      <c r="S114" s="60">
        <v>0.52859509985981712</v>
      </c>
      <c r="T114" s="60">
        <v>-0.42112220438676506</v>
      </c>
      <c r="U114" s="60">
        <v>5.8843729203509865</v>
      </c>
      <c r="V114" s="60">
        <v>2.9502400931060269</v>
      </c>
      <c r="W114" s="129">
        <f t="shared" si="1"/>
        <v>0.5425409637377312</v>
      </c>
    </row>
    <row r="115" spans="1:23" x14ac:dyDescent="0.25">
      <c r="A115" s="57" t="s">
        <v>2376</v>
      </c>
      <c r="B115" s="57" t="s">
        <v>2377</v>
      </c>
      <c r="C115" s="57" t="s">
        <v>2378</v>
      </c>
      <c r="D115" s="57" t="s">
        <v>2322</v>
      </c>
      <c r="E115" s="58" t="s">
        <v>554</v>
      </c>
      <c r="F115" s="59">
        <v>404715475.99900001</v>
      </c>
      <c r="G115" s="59">
        <v>920</v>
      </c>
      <c r="H115" s="60">
        <v>8.2597000000000005</v>
      </c>
      <c r="I115" s="60">
        <v>2.0702500000000001</v>
      </c>
      <c r="J115" s="60">
        <v>12.41686</v>
      </c>
      <c r="K115" s="60">
        <v>1.4306000000000001</v>
      </c>
      <c r="L115" s="60">
        <v>11.983009870176865</v>
      </c>
      <c r="M115" s="60">
        <v>6.3271266036699911</v>
      </c>
      <c r="N115" s="60">
        <v>0.75435945680364647</v>
      </c>
      <c r="O115" s="60">
        <v>-3.3377756559703875</v>
      </c>
      <c r="P115" s="60">
        <v>5</v>
      </c>
      <c r="Q115" s="60">
        <v>-0.1274079508078563</v>
      </c>
      <c r="R115" s="60">
        <v>0.86111332699563614</v>
      </c>
      <c r="S115" s="60">
        <v>0.48157978546184238</v>
      </c>
      <c r="T115" s="60">
        <v>-0.50510603054217174</v>
      </c>
      <c r="U115" s="60">
        <v>6.6318408836219094</v>
      </c>
      <c r="V115" s="60">
        <v>4.4519393094095916</v>
      </c>
      <c r="W115" s="129">
        <f t="shared" si="1"/>
        <v>0.75435945680364647</v>
      </c>
    </row>
    <row r="116" spans="1:23" x14ac:dyDescent="0.25">
      <c r="A116" s="57" t="s">
        <v>2443</v>
      </c>
      <c r="B116" s="57" t="s">
        <v>2444</v>
      </c>
      <c r="C116" s="57" t="s">
        <v>2445</v>
      </c>
      <c r="D116" s="57" t="s">
        <v>2446</v>
      </c>
      <c r="E116" s="58" t="s">
        <v>554</v>
      </c>
      <c r="F116" s="59">
        <v>26685485.000999998</v>
      </c>
      <c r="G116" s="59">
        <v>26</v>
      </c>
      <c r="H116" s="60">
        <v>0.24499000000000001</v>
      </c>
      <c r="I116" s="60">
        <v>9.3619999999999995E-2</v>
      </c>
      <c r="J116" s="60">
        <v>9.8002400000000005</v>
      </c>
      <c r="K116" s="60">
        <v>4.2415700000000003</v>
      </c>
      <c r="L116" s="60">
        <v>6.7150032448740182</v>
      </c>
      <c r="M116" s="60">
        <v>6.8695321702166803</v>
      </c>
      <c r="N116" s="60">
        <v>-7.2068785058886434E-2</v>
      </c>
      <c r="O116" s="60">
        <v>-7.1256233883461366</v>
      </c>
      <c r="P116" s="60">
        <v>4</v>
      </c>
      <c r="Q116" s="60">
        <v>8.3243975404404411E-2</v>
      </c>
      <c r="R116" s="60">
        <v>0.7171149525195688</v>
      </c>
      <c r="S116" s="60">
        <v>0.47335326230942332</v>
      </c>
      <c r="T116" s="60">
        <v>-0.56914013831013877</v>
      </c>
      <c r="U116" s="60">
        <v>6.8884638169791836</v>
      </c>
      <c r="V116" s="60">
        <v>-0.46178384328665611</v>
      </c>
      <c r="W116" s="129" t="str">
        <f t="shared" si="1"/>
        <v>-</v>
      </c>
    </row>
    <row r="117" spans="1:23" x14ac:dyDescent="0.25">
      <c r="A117" s="57" t="s">
        <v>2372</v>
      </c>
      <c r="B117" s="57" t="s">
        <v>2373</v>
      </c>
      <c r="C117" s="57" t="s">
        <v>2374</v>
      </c>
      <c r="D117" s="57" t="s">
        <v>2375</v>
      </c>
      <c r="E117" s="58" t="s">
        <v>337</v>
      </c>
      <c r="F117" s="59">
        <v>104769592.998</v>
      </c>
      <c r="G117" s="59">
        <v>2066</v>
      </c>
      <c r="H117" s="60">
        <v>5.2751200000000003</v>
      </c>
      <c r="I117" s="60">
        <v>2.5382099999999999</v>
      </c>
      <c r="J117" s="60">
        <v>5.2518799999999999</v>
      </c>
      <c r="K117" s="60">
        <v>-6.8559999999999996E-2</v>
      </c>
      <c r="L117" s="60">
        <v>5.6436222590036556</v>
      </c>
      <c r="M117" s="60">
        <v>5.5329503112297278</v>
      </c>
      <c r="N117" s="60">
        <v>-0.28311474623611071</v>
      </c>
      <c r="O117" s="60">
        <v>-3.7788635889460021</v>
      </c>
      <c r="P117" s="60">
        <v>2</v>
      </c>
      <c r="Q117" s="60">
        <v>-1.5055926069204008E-2</v>
      </c>
      <c r="R117" s="60">
        <v>0.32762803975824062</v>
      </c>
      <c r="S117" s="60">
        <v>0.32490383151090474</v>
      </c>
      <c r="T117" s="60">
        <v>-0.32041930947677572</v>
      </c>
      <c r="U117" s="60">
        <v>5.7120570021474659</v>
      </c>
      <c r="V117" s="60">
        <v>-1.461112418604682</v>
      </c>
      <c r="W117" s="129" t="str">
        <f t="shared" si="1"/>
        <v>-</v>
      </c>
    </row>
    <row r="118" spans="1:23" x14ac:dyDescent="0.25">
      <c r="A118" s="57" t="s">
        <v>2414</v>
      </c>
      <c r="B118" s="57" t="s">
        <v>2415</v>
      </c>
      <c r="C118" s="57" t="s">
        <v>2416</v>
      </c>
      <c r="D118" s="57" t="s">
        <v>2417</v>
      </c>
      <c r="E118" s="58" t="s">
        <v>2418</v>
      </c>
      <c r="F118" s="59">
        <v>585785.00199999998</v>
      </c>
      <c r="G118" s="59">
        <v>157</v>
      </c>
      <c r="H118" s="60">
        <v>45.335520000000002</v>
      </c>
      <c r="I118" s="60">
        <v>-47.98518</v>
      </c>
      <c r="J118" s="60">
        <v>-75.913110000000003</v>
      </c>
      <c r="K118" s="60">
        <v>-41.609560000000002</v>
      </c>
      <c r="L118" s="60">
        <v>-41.929572595795442</v>
      </c>
      <c r="M118" s="60">
        <v>67.446685304989401</v>
      </c>
      <c r="N118" s="60">
        <v>-0.72857034346304306</v>
      </c>
      <c r="O118" s="60">
        <v>-92.247512789792523</v>
      </c>
      <c r="P118" s="60">
        <v>27</v>
      </c>
      <c r="Q118" s="60">
        <v>-0.33774290585872219</v>
      </c>
      <c r="R118" s="60">
        <v>0.58329091705943048</v>
      </c>
      <c r="S118" s="60">
        <v>7.1782476116666466E-2</v>
      </c>
      <c r="T118" s="60">
        <v>-0.2356233584834973</v>
      </c>
      <c r="U118" s="60">
        <v>67.910375066955382</v>
      </c>
      <c r="V118" s="60">
        <v>-45.834919369221005</v>
      </c>
      <c r="W118" s="129" t="str">
        <f t="shared" si="1"/>
        <v>-</v>
      </c>
    </row>
    <row r="119" spans="1:23" x14ac:dyDescent="0.25">
      <c r="A119" s="57" t="s">
        <v>2241</v>
      </c>
      <c r="B119" s="57" t="s">
        <v>2242</v>
      </c>
      <c r="C119" s="57" t="s">
        <v>2243</v>
      </c>
      <c r="D119" s="57" t="s">
        <v>2244</v>
      </c>
      <c r="E119" s="58" t="s">
        <v>337</v>
      </c>
      <c r="F119" s="59">
        <v>27332592.998</v>
      </c>
      <c r="G119" s="59">
        <v>102</v>
      </c>
      <c r="H119" s="60">
        <v>12.291309999999999</v>
      </c>
      <c r="I119" s="60">
        <v>-18.75356</v>
      </c>
      <c r="J119" s="60">
        <v>-11.015610000000001</v>
      </c>
      <c r="K119" s="60">
        <v>-5.95852</v>
      </c>
      <c r="L119" s="60">
        <v>6.4664530154844968</v>
      </c>
      <c r="M119" s="60">
        <v>25.514679537840561</v>
      </c>
      <c r="N119" s="60">
        <v>-2.9145146256573762E-2</v>
      </c>
      <c r="O119" s="60">
        <v>-37.094851994616022</v>
      </c>
      <c r="P119" s="60">
        <v>21</v>
      </c>
      <c r="Q119" s="60">
        <v>-0.23796004821020147</v>
      </c>
      <c r="R119" s="60">
        <v>0.84666728839584526</v>
      </c>
      <c r="S119" s="60">
        <v>0.43539375229671767</v>
      </c>
      <c r="T119" s="60">
        <v>-0.40444883159247114</v>
      </c>
      <c r="U119" s="60">
        <v>25.865827413568475</v>
      </c>
      <c r="V119" s="60">
        <v>-0.69361859666249304</v>
      </c>
      <c r="W119" s="129" t="str">
        <f t="shared" si="1"/>
        <v>-</v>
      </c>
    </row>
    <row r="120" spans="1:23" x14ac:dyDescent="0.25">
      <c r="A120" s="57" t="s">
        <v>2397</v>
      </c>
      <c r="B120" s="57" t="s">
        <v>2398</v>
      </c>
      <c r="C120" s="57" t="s">
        <v>2399</v>
      </c>
      <c r="D120" s="57" t="s">
        <v>2400</v>
      </c>
      <c r="E120" s="58" t="s">
        <v>554</v>
      </c>
      <c r="F120" s="59">
        <v>270714594.99900001</v>
      </c>
      <c r="G120" s="59">
        <v>1388</v>
      </c>
      <c r="H120" s="60">
        <v>4.0027299999999997</v>
      </c>
      <c r="I120" s="60">
        <v>4.62033</v>
      </c>
      <c r="J120" s="60">
        <v>17.867629999999998</v>
      </c>
      <c r="K120" s="60">
        <v>1.8654900000000001</v>
      </c>
      <c r="L120" s="60">
        <v>9.3787692413539681</v>
      </c>
      <c r="M120" s="60">
        <v>3.7394739495796414</v>
      </c>
      <c r="N120" s="60">
        <v>0.57994444894937236</v>
      </c>
      <c r="O120" s="60">
        <v>-2.3926946224820056</v>
      </c>
      <c r="P120" s="60">
        <v>2</v>
      </c>
      <c r="Q120" s="60">
        <v>0.18425029370928808</v>
      </c>
      <c r="R120" s="60">
        <v>-0.32514187462155636</v>
      </c>
      <c r="S120" s="60">
        <v>-4.994815858267742E-2</v>
      </c>
      <c r="T120" s="60">
        <v>0.23708174336562146</v>
      </c>
      <c r="U120" s="60">
        <v>3.7323658323388504</v>
      </c>
      <c r="V120" s="60">
        <v>2.0228388197526259</v>
      </c>
      <c r="W120" s="129">
        <f t="shared" si="1"/>
        <v>0.57994444894937236</v>
      </c>
    </row>
    <row r="121" spans="1:23" x14ac:dyDescent="0.25">
      <c r="A121" s="57" t="s">
        <v>2346</v>
      </c>
      <c r="B121" s="57" t="s">
        <v>2347</v>
      </c>
      <c r="C121" s="57" t="s">
        <v>2348</v>
      </c>
      <c r="D121" s="57" t="s">
        <v>660</v>
      </c>
      <c r="E121" s="58" t="s">
        <v>661</v>
      </c>
      <c r="F121" s="59">
        <v>58648976.998000003</v>
      </c>
      <c r="G121" s="59">
        <v>56</v>
      </c>
      <c r="H121" s="60">
        <v>4.2537700000000003</v>
      </c>
      <c r="I121" s="60">
        <v>-3.2164799999999998</v>
      </c>
      <c r="J121" s="60">
        <v>18.156130000000001</v>
      </c>
      <c r="K121" s="60">
        <v>6.3850499999999997</v>
      </c>
      <c r="L121" s="60">
        <v>7.4016591331259152</v>
      </c>
      <c r="M121" s="60">
        <v>6.5200913301411578</v>
      </c>
      <c r="N121" s="60">
        <v>2.9382571672856888E-2</v>
      </c>
      <c r="O121" s="60">
        <v>-8.6591229005173247</v>
      </c>
      <c r="P121" s="60">
        <v>5</v>
      </c>
      <c r="Q121" s="60">
        <v>0.32147528984507484</v>
      </c>
      <c r="R121" s="60">
        <v>0.45659553922933205</v>
      </c>
      <c r="S121" s="60">
        <v>0.63525866769663553</v>
      </c>
      <c r="T121" s="60">
        <v>-0.37634191572868925</v>
      </c>
      <c r="U121" s="60">
        <v>6.2203162761748461</v>
      </c>
      <c r="V121" s="60">
        <v>0.17869312950844485</v>
      </c>
      <c r="W121" s="129">
        <f t="shared" si="1"/>
        <v>2.9382571672856888E-2</v>
      </c>
    </row>
    <row r="122" spans="1:23" x14ac:dyDescent="0.25">
      <c r="A122" s="57" t="s">
        <v>2146</v>
      </c>
      <c r="B122" s="57" t="s">
        <v>2147</v>
      </c>
      <c r="C122" s="57" t="s">
        <v>2148</v>
      </c>
      <c r="D122" s="57" t="s">
        <v>953</v>
      </c>
      <c r="E122" s="58" t="s">
        <v>554</v>
      </c>
      <c r="F122" s="59">
        <v>100032978</v>
      </c>
      <c r="G122" s="59">
        <v>315</v>
      </c>
      <c r="H122" s="60">
        <v>7.6013900000000003</v>
      </c>
      <c r="I122" s="60">
        <v>-3.2724899999999999</v>
      </c>
      <c r="J122" s="60">
        <v>21.161899999999999</v>
      </c>
      <c r="K122" s="60">
        <v>4.7171000000000003</v>
      </c>
      <c r="L122" s="60">
        <v>12.890754540381844</v>
      </c>
      <c r="M122" s="60">
        <v>8.1654371969289237</v>
      </c>
      <c r="N122" s="60">
        <v>0.69569728124464825</v>
      </c>
      <c r="O122" s="60">
        <v>-8.2272997637368626</v>
      </c>
      <c r="P122" s="60">
        <v>5</v>
      </c>
      <c r="Q122" s="60">
        <v>0.15154306596687597</v>
      </c>
      <c r="R122" s="60">
        <v>0.54492300199775889</v>
      </c>
      <c r="S122" s="60">
        <v>0.70986051521106708</v>
      </c>
      <c r="T122" s="60">
        <v>-0.35753840455539004</v>
      </c>
      <c r="U122" s="60">
        <v>8.071762398164001</v>
      </c>
      <c r="V122" s="60">
        <v>5.2986364227539218</v>
      </c>
      <c r="W122" s="129">
        <f t="shared" si="1"/>
        <v>0.69569728124464825</v>
      </c>
    </row>
    <row r="123" spans="1:23" x14ac:dyDescent="0.25">
      <c r="A123" s="57" t="s">
        <v>2366</v>
      </c>
      <c r="B123" s="57" t="s">
        <v>2367</v>
      </c>
      <c r="C123" s="57" t="s">
        <v>2368</v>
      </c>
      <c r="D123" s="57" t="s">
        <v>2113</v>
      </c>
      <c r="E123" s="58" t="s">
        <v>302</v>
      </c>
      <c r="F123" s="59">
        <v>811035981.99899995</v>
      </c>
      <c r="G123" s="59">
        <v>8219</v>
      </c>
      <c r="H123" s="60">
        <v>8.3047199999999997</v>
      </c>
      <c r="I123" s="60">
        <v>0.53354999999999997</v>
      </c>
      <c r="J123" s="60">
        <v>4.0223300000000002</v>
      </c>
      <c r="K123" s="60">
        <v>3.9935999999999998</v>
      </c>
      <c r="L123" s="60">
        <v>8.8277983784675449</v>
      </c>
      <c r="M123" s="60">
        <v>5.6883014462806942</v>
      </c>
      <c r="N123" s="60">
        <v>0.28439355956088119</v>
      </c>
      <c r="O123" s="60">
        <v>-3.4945607983837834</v>
      </c>
      <c r="P123" s="60">
        <v>4</v>
      </c>
      <c r="Q123" s="60">
        <v>-0.11884860727487229</v>
      </c>
      <c r="R123" s="60">
        <v>0.77959004222945882</v>
      </c>
      <c r="S123" s="60">
        <v>0.56185196236168056</v>
      </c>
      <c r="T123" s="60">
        <v>-0.41180845036991409</v>
      </c>
      <c r="U123" s="60">
        <v>5.9964473979674393</v>
      </c>
      <c r="V123" s="60">
        <v>1.5089217961060442</v>
      </c>
      <c r="W123" s="129">
        <f t="shared" si="1"/>
        <v>0.28439355956088119</v>
      </c>
    </row>
    <row r="124" spans="1:23" x14ac:dyDescent="0.25">
      <c r="A124" s="57" t="s">
        <v>2110</v>
      </c>
      <c r="B124" s="57" t="s">
        <v>2111</v>
      </c>
      <c r="C124" s="57" t="s">
        <v>2112</v>
      </c>
      <c r="D124" s="57" t="s">
        <v>2113</v>
      </c>
      <c r="E124" s="58" t="s">
        <v>207</v>
      </c>
      <c r="F124" s="59">
        <v>770292393.99899995</v>
      </c>
      <c r="G124" s="59">
        <v>758</v>
      </c>
      <c r="H124" s="60">
        <v>3.9293</v>
      </c>
      <c r="I124" s="60">
        <v>-1.13209</v>
      </c>
      <c r="J124" s="60">
        <v>15.923</v>
      </c>
      <c r="K124" s="60">
        <v>2.32559</v>
      </c>
      <c r="L124" s="60">
        <v>12.405896664174509</v>
      </c>
      <c r="M124" s="60">
        <v>7.5134698068531742</v>
      </c>
      <c r="N124" s="60">
        <v>0.69153330158202553</v>
      </c>
      <c r="O124" s="60">
        <v>-6.685006684692274</v>
      </c>
      <c r="P124" s="60">
        <v>6</v>
      </c>
      <c r="Q124" s="60">
        <v>-2.232862284811146E-3</v>
      </c>
      <c r="R124" s="60">
        <v>0.70982197639129918</v>
      </c>
      <c r="S124" s="60">
        <v>0.42117399562763846</v>
      </c>
      <c r="T124" s="60">
        <v>-0.37463059541008331</v>
      </c>
      <c r="U124" s="60">
        <v>7.6346719787503785</v>
      </c>
      <c r="V124" s="60">
        <v>4.8463861615936965</v>
      </c>
      <c r="W124" s="129">
        <f t="shared" si="1"/>
        <v>0.69153330158202553</v>
      </c>
    </row>
    <row r="125" spans="1:23" x14ac:dyDescent="0.25">
      <c r="A125" s="57" t="s">
        <v>2515</v>
      </c>
      <c r="B125" s="57" t="s">
        <v>2516</v>
      </c>
      <c r="C125" s="57" t="s">
        <v>2517</v>
      </c>
      <c r="D125" s="57" t="s">
        <v>2518</v>
      </c>
      <c r="E125" s="58" t="s">
        <v>302</v>
      </c>
      <c r="F125" s="59">
        <v>19140883.999000002</v>
      </c>
      <c r="G125" s="59">
        <v>2340</v>
      </c>
      <c r="H125" s="60">
        <v>25.907039999999999</v>
      </c>
      <c r="I125" s="60">
        <v>-35.461739999999999</v>
      </c>
      <c r="J125" s="60">
        <v>-37.526949999999999</v>
      </c>
      <c r="K125" s="60">
        <v>11.273339999999999</v>
      </c>
      <c r="L125" s="60">
        <v>-18.146411384968975</v>
      </c>
      <c r="M125" s="60">
        <v>38.489389377211353</v>
      </c>
      <c r="N125" s="60">
        <v>-0.65879178333461474</v>
      </c>
      <c r="O125" s="60">
        <v>-63.335456666086479</v>
      </c>
      <c r="P125" s="60">
        <v>26</v>
      </c>
      <c r="Q125" s="60">
        <v>-2.9872841204271017E-2</v>
      </c>
      <c r="R125" s="60">
        <v>0.7016541333600852</v>
      </c>
      <c r="S125" s="60">
        <v>0.6985364277385947</v>
      </c>
      <c r="T125" s="60">
        <v>-0.60880004349678607</v>
      </c>
      <c r="U125" s="60">
        <v>38.552583958845354</v>
      </c>
      <c r="V125" s="60">
        <v>-23.65122101838093</v>
      </c>
      <c r="W125" s="129" t="str">
        <f t="shared" si="1"/>
        <v>-</v>
      </c>
    </row>
    <row r="126" spans="1:23" x14ac:dyDescent="0.25">
      <c r="A126" s="57" t="s">
        <v>2379</v>
      </c>
      <c r="B126" s="57" t="s">
        <v>2380</v>
      </c>
      <c r="C126" s="57" t="s">
        <v>2381</v>
      </c>
      <c r="D126" s="57" t="s">
        <v>669</v>
      </c>
      <c r="E126" s="58" t="s">
        <v>491</v>
      </c>
      <c r="F126" s="59">
        <v>292676731</v>
      </c>
      <c r="G126" s="59">
        <v>911</v>
      </c>
      <c r="H126" s="60">
        <v>5.8728800000000003</v>
      </c>
      <c r="I126" s="60">
        <v>-4.0890899999999997</v>
      </c>
      <c r="J126" s="60">
        <v>8.0462500000000006</v>
      </c>
      <c r="K126" s="60">
        <v>1.6994</v>
      </c>
      <c r="L126" s="60">
        <v>2.6033682861469565</v>
      </c>
      <c r="M126" s="60">
        <v>4.4030970229687414</v>
      </c>
      <c r="N126" s="60">
        <v>-1.0462439896569633</v>
      </c>
      <c r="O126" s="60">
        <v>-6.1908101195361276</v>
      </c>
      <c r="P126" s="60">
        <v>16</v>
      </c>
      <c r="Q126" s="60">
        <v>0.19466544308606895</v>
      </c>
      <c r="R126" s="60">
        <v>0.5113804068517529</v>
      </c>
      <c r="S126" s="60">
        <v>0.59987292380736623</v>
      </c>
      <c r="T126" s="60">
        <v>-0.40628605267670465</v>
      </c>
      <c r="U126" s="60">
        <v>4.3455870636285949</v>
      </c>
      <c r="V126" s="60">
        <v>-4.2969035250070675</v>
      </c>
      <c r="W126" s="129" t="str">
        <f t="shared" si="1"/>
        <v>-</v>
      </c>
    </row>
    <row r="127" spans="1:23" x14ac:dyDescent="0.25">
      <c r="A127" s="57" t="s">
        <v>2258</v>
      </c>
      <c r="B127" s="57" t="s">
        <v>2259</v>
      </c>
      <c r="C127" s="57" t="s">
        <v>2260</v>
      </c>
      <c r="D127" s="57" t="s">
        <v>669</v>
      </c>
      <c r="E127" s="58" t="s">
        <v>491</v>
      </c>
      <c r="F127" s="59">
        <v>11495215</v>
      </c>
      <c r="G127" s="59">
        <v>109</v>
      </c>
      <c r="H127" s="60">
        <v>20.5168</v>
      </c>
      <c r="I127" s="60">
        <v>-22.104800000000001</v>
      </c>
      <c r="J127" s="60">
        <v>1.39578</v>
      </c>
      <c r="K127" s="60">
        <v>-1.74451</v>
      </c>
      <c r="L127" s="60">
        <v>11.644683414545675</v>
      </c>
      <c r="M127" s="60">
        <v>28.818753997683078</v>
      </c>
      <c r="N127" s="60">
        <v>0.15387900991825429</v>
      </c>
      <c r="O127" s="60">
        <v>-37.270947448515692</v>
      </c>
      <c r="P127" s="60">
        <v>12</v>
      </c>
      <c r="Q127" s="60">
        <v>-0.17016609652428125</v>
      </c>
      <c r="R127" s="60">
        <v>0.80727776107549032</v>
      </c>
      <c r="S127" s="60">
        <v>0.53613379654027282</v>
      </c>
      <c r="T127" s="60">
        <v>-0.47809169421158748</v>
      </c>
      <c r="U127" s="60">
        <v>29.076412727034487</v>
      </c>
      <c r="V127" s="60">
        <v>4.1363659518857565</v>
      </c>
      <c r="W127" s="129">
        <f t="shared" si="1"/>
        <v>0.15387900991825429</v>
      </c>
    </row>
    <row r="128" spans="1:23" x14ac:dyDescent="0.25">
      <c r="A128" s="57" t="s">
        <v>2568</v>
      </c>
      <c r="B128" s="57" t="s">
        <v>2569</v>
      </c>
      <c r="C128" s="57" t="s">
        <v>2570</v>
      </c>
      <c r="D128" s="57" t="s">
        <v>669</v>
      </c>
      <c r="E128" s="58" t="s">
        <v>491</v>
      </c>
      <c r="F128" s="59">
        <v>205738168</v>
      </c>
      <c r="G128" s="59">
        <v>1598</v>
      </c>
      <c r="H128" s="60">
        <v>25.694759999999999</v>
      </c>
      <c r="I128" s="60">
        <v>17.048490000000001</v>
      </c>
      <c r="J128" s="60">
        <v>3.28904</v>
      </c>
      <c r="K128" s="60">
        <v>1.2037</v>
      </c>
      <c r="L128" s="60">
        <v>20.220350705613122</v>
      </c>
      <c r="M128" s="60">
        <v>16.109025828894183</v>
      </c>
      <c r="N128" s="60">
        <v>0.80763844825256892</v>
      </c>
      <c r="O128" s="60">
        <v>-12.217744703444833</v>
      </c>
      <c r="P128" s="60">
        <v>3</v>
      </c>
      <c r="Q128" s="60">
        <v>-0.31764773235379318</v>
      </c>
      <c r="R128" s="60">
        <v>0.82415773860610886</v>
      </c>
      <c r="S128" s="60">
        <v>0.35219103137852992</v>
      </c>
      <c r="T128" s="60">
        <v>-0.54422775572265691</v>
      </c>
      <c r="U128" s="60">
        <v>16.582764699894081</v>
      </c>
      <c r="V128" s="60">
        <v>12.135303294815847</v>
      </c>
      <c r="W128" s="129">
        <f t="shared" si="1"/>
        <v>0.80763844825256892</v>
      </c>
    </row>
    <row r="129" spans="1:23" x14ac:dyDescent="0.25">
      <c r="A129" s="57" t="s">
        <v>2439</v>
      </c>
      <c r="B129" s="57" t="s">
        <v>2440</v>
      </c>
      <c r="C129" s="57" t="s">
        <v>2441</v>
      </c>
      <c r="D129" s="57" t="s">
        <v>2442</v>
      </c>
      <c r="E129" s="58" t="s">
        <v>554</v>
      </c>
      <c r="F129" s="59">
        <v>844943312.00199997</v>
      </c>
      <c r="G129" s="59">
        <v>4362</v>
      </c>
      <c r="H129" s="60">
        <v>8.9986099999999993</v>
      </c>
      <c r="I129" s="60">
        <v>7.0420499999999997</v>
      </c>
      <c r="J129" s="60">
        <v>20.273849999999999</v>
      </c>
      <c r="K129" s="60">
        <v>-7.6810000000000003E-2</v>
      </c>
      <c r="L129" s="60">
        <v>11.01332610004615</v>
      </c>
      <c r="M129" s="60">
        <v>4.0042952045178639</v>
      </c>
      <c r="N129" s="60">
        <v>0.94979111766051949</v>
      </c>
      <c r="O129" s="60">
        <v>-2.5256071338309982</v>
      </c>
      <c r="P129" s="60">
        <v>2</v>
      </c>
      <c r="Q129" s="60">
        <v>0.18459648373370369</v>
      </c>
      <c r="R129" s="60">
        <v>0.36588303364915714</v>
      </c>
      <c r="S129" s="60">
        <v>0.3140593275379151</v>
      </c>
      <c r="T129" s="60">
        <v>-0.23653029963802863</v>
      </c>
      <c r="U129" s="60">
        <v>3.9808236817924998</v>
      </c>
      <c r="V129" s="60">
        <v>3.5474686185035909</v>
      </c>
      <c r="W129" s="129">
        <f t="shared" si="1"/>
        <v>0.94979111766051949</v>
      </c>
    </row>
    <row r="130" spans="1:23" x14ac:dyDescent="0.25">
      <c r="A130" s="57" t="s">
        <v>2512</v>
      </c>
      <c r="B130" s="57" t="s">
        <v>2513</v>
      </c>
      <c r="C130" s="57" t="s">
        <v>2514</v>
      </c>
      <c r="D130" s="57" t="s">
        <v>2442</v>
      </c>
      <c r="E130" s="58" t="s">
        <v>554</v>
      </c>
      <c r="F130" s="59">
        <v>533027106.99900001</v>
      </c>
      <c r="G130" s="59">
        <v>647</v>
      </c>
      <c r="H130" s="60">
        <v>16.908080000000002</v>
      </c>
      <c r="I130" s="60">
        <v>11.79255</v>
      </c>
      <c r="J130" s="60">
        <v>30.621980000000001</v>
      </c>
      <c r="K130" s="60">
        <v>-3.5333899999999998</v>
      </c>
      <c r="L130" s="60">
        <v>16.708817592909341</v>
      </c>
      <c r="M130" s="60">
        <v>7.7300399275129701</v>
      </c>
      <c r="N130" s="60">
        <v>1.2288080785710707</v>
      </c>
      <c r="O130" s="60">
        <v>-4.7273962171839994</v>
      </c>
      <c r="P130" s="60">
        <v>2</v>
      </c>
      <c r="Q130" s="60">
        <v>1.7249695611411715E-2</v>
      </c>
      <c r="R130" s="60">
        <v>0.39512545038545949</v>
      </c>
      <c r="S130" s="60">
        <v>0.22973639136375906</v>
      </c>
      <c r="T130" s="60">
        <v>-0.22262007850303173</v>
      </c>
      <c r="U130" s="60">
        <v>7.8222564981569782</v>
      </c>
      <c r="V130" s="60">
        <v>8.8599274677476192</v>
      </c>
      <c r="W130" s="129">
        <f t="shared" si="1"/>
        <v>1.2288080785710707</v>
      </c>
    </row>
    <row r="131" spans="1:23" x14ac:dyDescent="0.25">
      <c r="A131" s="57" t="s">
        <v>2487</v>
      </c>
      <c r="B131" s="57" t="s">
        <v>2488</v>
      </c>
      <c r="C131" s="57" t="s">
        <v>2489</v>
      </c>
      <c r="D131" s="57" t="s">
        <v>2329</v>
      </c>
      <c r="E131" s="58" t="s">
        <v>337</v>
      </c>
      <c r="F131" s="59">
        <v>704647881.00199997</v>
      </c>
      <c r="G131" s="59">
        <v>13226</v>
      </c>
      <c r="H131" s="60">
        <v>10.724030000000001</v>
      </c>
      <c r="I131" s="60">
        <v>10.95792</v>
      </c>
      <c r="J131" s="60">
        <v>13.57321</v>
      </c>
      <c r="K131" s="60">
        <v>-1.79433</v>
      </c>
      <c r="L131" s="60">
        <v>11.066150906549254</v>
      </c>
      <c r="M131" s="60">
        <v>9.3330827904387927</v>
      </c>
      <c r="N131" s="60">
        <v>0.41316132202267669</v>
      </c>
      <c r="O131" s="60">
        <v>-7.8371455793890599</v>
      </c>
      <c r="P131" s="60">
        <v>8</v>
      </c>
      <c r="Q131" s="60">
        <v>-0.11097868137474177</v>
      </c>
      <c r="R131" s="60">
        <v>0.37640788621541948</v>
      </c>
      <c r="S131" s="60">
        <v>9.8342014068099753E-2</v>
      </c>
      <c r="T131" s="60">
        <v>-0.36910568846181219</v>
      </c>
      <c r="U131" s="60">
        <v>9.5744397309986109</v>
      </c>
      <c r="V131" s="60">
        <v>3.5967408562233016</v>
      </c>
      <c r="W131" s="129">
        <f t="shared" ref="W131:W138" si="2">IF(N131&lt;0,"-",N131)</f>
        <v>0.41316132202267669</v>
      </c>
    </row>
    <row r="132" spans="1:23" x14ac:dyDescent="0.25">
      <c r="A132" s="57" t="s">
        <v>2326</v>
      </c>
      <c r="B132" s="57" t="s">
        <v>2327</v>
      </c>
      <c r="C132" s="57" t="s">
        <v>2328</v>
      </c>
      <c r="D132" s="57" t="s">
        <v>2329</v>
      </c>
      <c r="E132" s="58" t="s">
        <v>337</v>
      </c>
      <c r="F132" s="59">
        <v>480269215.00199997</v>
      </c>
      <c r="G132" s="59">
        <v>965</v>
      </c>
      <c r="H132" s="60">
        <v>30.237130000000001</v>
      </c>
      <c r="I132" s="60">
        <v>27.226669999999999</v>
      </c>
      <c r="J132" s="60">
        <v>15.34075</v>
      </c>
      <c r="K132" s="60">
        <v>-12.125069999999999</v>
      </c>
      <c r="L132" s="60">
        <v>20.049093165515906</v>
      </c>
      <c r="M132" s="60">
        <v>27.805585983920707</v>
      </c>
      <c r="N132" s="60">
        <v>0.4617421510424532</v>
      </c>
      <c r="O132" s="60">
        <v>-33.340555846443443</v>
      </c>
      <c r="P132" s="60">
        <v>8</v>
      </c>
      <c r="Q132" s="60">
        <v>-0.2136925291637343</v>
      </c>
      <c r="R132" s="60">
        <v>0.37599389118348164</v>
      </c>
      <c r="S132" s="60">
        <v>5.0620138627293323E-2</v>
      </c>
      <c r="T132" s="60">
        <v>-0.34028541564452136</v>
      </c>
      <c r="U132" s="60">
        <v>28.121980743697115</v>
      </c>
      <c r="V132" s="60">
        <v>11.975563150259516</v>
      </c>
      <c r="W132" s="129">
        <f t="shared" si="2"/>
        <v>0.4617421510424532</v>
      </c>
    </row>
    <row r="133" spans="1:23" x14ac:dyDescent="0.25">
      <c r="A133" s="57" t="s">
        <v>2504</v>
      </c>
      <c r="B133" s="57" t="s">
        <v>2505</v>
      </c>
      <c r="C133" s="57" t="s">
        <v>2506</v>
      </c>
      <c r="D133" s="57" t="s">
        <v>2507</v>
      </c>
      <c r="E133" s="58" t="s">
        <v>4613</v>
      </c>
      <c r="F133" s="59">
        <v>576742101.00100005</v>
      </c>
      <c r="G133" s="59">
        <v>16561</v>
      </c>
      <c r="H133" s="60">
        <v>-1.94703</v>
      </c>
      <c r="I133" s="60">
        <v>-6.2265499999999996</v>
      </c>
      <c r="J133" s="60">
        <v>-9.0260800000000003</v>
      </c>
      <c r="K133" s="60">
        <v>2.3099699999999999</v>
      </c>
      <c r="L133" s="60">
        <v>1.2135314461229507</v>
      </c>
      <c r="M133" s="60">
        <v>10.943127261644003</v>
      </c>
      <c r="N133" s="60">
        <v>-0.54797412958904468</v>
      </c>
      <c r="O133" s="60">
        <v>-21.816719591802382</v>
      </c>
      <c r="P133" s="60">
        <v>12</v>
      </c>
      <c r="Q133" s="60">
        <v>-0.16910543940303693</v>
      </c>
      <c r="R133" s="60">
        <v>0.78763476400304089</v>
      </c>
      <c r="S133" s="60">
        <v>0.51173048818374811</v>
      </c>
      <c r="T133" s="60">
        <v>-0.48906576491646814</v>
      </c>
      <c r="U133" s="60">
        <v>11.247058688993526</v>
      </c>
      <c r="V133" s="60">
        <v>-5.5932711921421792</v>
      </c>
      <c r="W133" s="129" t="str">
        <f t="shared" si="2"/>
        <v>-</v>
      </c>
    </row>
    <row r="134" spans="1:23" x14ac:dyDescent="0.25">
      <c r="A134" s="57" t="s">
        <v>2562</v>
      </c>
      <c r="B134" s="57" t="s">
        <v>2563</v>
      </c>
      <c r="C134" s="57" t="s">
        <v>2564</v>
      </c>
      <c r="D134" s="57" t="s">
        <v>2507</v>
      </c>
      <c r="E134" s="58" t="s">
        <v>4613</v>
      </c>
      <c r="F134" s="59">
        <v>23757739.002</v>
      </c>
      <c r="G134" s="59">
        <v>2276</v>
      </c>
      <c r="H134" s="60">
        <v>12.1622</v>
      </c>
      <c r="I134" s="60">
        <v>-1.3009900000000001</v>
      </c>
      <c r="J134" s="60">
        <v>-10.420210000000001</v>
      </c>
      <c r="K134" s="60">
        <v>2.38598</v>
      </c>
      <c r="L134" s="60">
        <v>-0.93281177309123553</v>
      </c>
      <c r="M134" s="60">
        <v>7.9467969307965296</v>
      </c>
      <c r="N134" s="60">
        <v>-1.0246762219176928</v>
      </c>
      <c r="O134" s="60">
        <v>-17.777542378292775</v>
      </c>
      <c r="P134" s="60">
        <v>13</v>
      </c>
      <c r="Q134" s="60">
        <v>-0.1828638444648647</v>
      </c>
      <c r="R134" s="60">
        <v>0.62317100666526759</v>
      </c>
      <c r="S134" s="60">
        <v>0.24552388986547277</v>
      </c>
      <c r="T134" s="60">
        <v>-0.39539507495219278</v>
      </c>
      <c r="U134" s="60">
        <v>8.2965227931029144</v>
      </c>
      <c r="V134" s="60">
        <v>-7.5952687445425715</v>
      </c>
      <c r="W134" s="129" t="str">
        <f t="shared" si="2"/>
        <v>-</v>
      </c>
    </row>
    <row r="135" spans="1:23" x14ac:dyDescent="0.25">
      <c r="A135" s="57" t="s">
        <v>2206</v>
      </c>
      <c r="B135" s="57" t="s">
        <v>2207</v>
      </c>
      <c r="C135" s="57" t="s">
        <v>2208</v>
      </c>
      <c r="D135" s="57" t="s">
        <v>44</v>
      </c>
      <c r="E135" s="58" t="s">
        <v>302</v>
      </c>
      <c r="F135" s="59">
        <v>7487700.9979999997</v>
      </c>
      <c r="G135" s="59">
        <v>123</v>
      </c>
      <c r="H135" s="60">
        <v>3.5058699999999998</v>
      </c>
      <c r="I135" s="60">
        <v>-0.34795999999999999</v>
      </c>
      <c r="J135" s="60">
        <v>7.2988900000000001</v>
      </c>
      <c r="K135" s="60">
        <v>2.7404500000000001</v>
      </c>
      <c r="L135" s="60">
        <v>4.5741672804178846</v>
      </c>
      <c r="M135" s="60">
        <v>5.2336009939565376</v>
      </c>
      <c r="N135" s="60">
        <v>-0.50365222815617561</v>
      </c>
      <c r="O135" s="60">
        <v>-5.081780000000002</v>
      </c>
      <c r="P135" s="60">
        <v>1</v>
      </c>
      <c r="Q135" s="60">
        <v>0.12672209390926678</v>
      </c>
      <c r="R135" s="60">
        <v>0.44692094870215021</v>
      </c>
      <c r="S135" s="60">
        <v>0.73359314341990789</v>
      </c>
      <c r="T135" s="60">
        <v>-0.47394633794102126</v>
      </c>
      <c r="U135" s="60">
        <v>5.2351207198469139</v>
      </c>
      <c r="V135" s="60">
        <v>-2.4586445142939284</v>
      </c>
      <c r="W135" s="129" t="str">
        <f t="shared" si="2"/>
        <v>-</v>
      </c>
    </row>
    <row r="136" spans="1:23" x14ac:dyDescent="0.25">
      <c r="A136" s="57" t="s">
        <v>2356</v>
      </c>
      <c r="B136" s="57" t="s">
        <v>2357</v>
      </c>
      <c r="C136" s="57" t="s">
        <v>2358</v>
      </c>
      <c r="D136" s="57" t="s">
        <v>795</v>
      </c>
      <c r="E136" s="58" t="s">
        <v>302</v>
      </c>
      <c r="F136" s="59">
        <v>2058008102.0020001</v>
      </c>
      <c r="G136" s="59">
        <v>60227</v>
      </c>
      <c r="H136" s="60">
        <v>3.9495100000000001</v>
      </c>
      <c r="I136" s="60">
        <v>6.2138999999999998</v>
      </c>
      <c r="J136" s="60">
        <v>18.990839999999999</v>
      </c>
      <c r="K136" s="60">
        <v>4.0833500000000003</v>
      </c>
      <c r="L136" s="60">
        <v>15.492987760783695</v>
      </c>
      <c r="M136" s="60">
        <v>6.321109795204289</v>
      </c>
      <c r="N136" s="60">
        <v>1.3103562423110122</v>
      </c>
      <c r="O136" s="60">
        <v>-2.3020313601039954</v>
      </c>
      <c r="P136" s="60">
        <v>2</v>
      </c>
      <c r="Q136" s="60">
        <v>2.5671116317964083E-2</v>
      </c>
      <c r="R136" s="60">
        <v>0.21940828289384903</v>
      </c>
      <c r="S136" s="60">
        <v>0.32529070444553032</v>
      </c>
      <c r="T136" s="60">
        <v>-3.9099919492414231E-2</v>
      </c>
      <c r="U136" s="60">
        <v>6.4275326563491131</v>
      </c>
      <c r="V136" s="60">
        <v>7.7258645060270581</v>
      </c>
      <c r="W136" s="129">
        <f t="shared" si="2"/>
        <v>1.3103562423110122</v>
      </c>
    </row>
    <row r="137" spans="1:23" x14ac:dyDescent="0.25">
      <c r="A137" s="57" t="s">
        <v>2490</v>
      </c>
      <c r="B137" s="57" t="s">
        <v>2491</v>
      </c>
      <c r="C137" s="57" t="s">
        <v>2492</v>
      </c>
      <c r="D137" s="57" t="s">
        <v>795</v>
      </c>
      <c r="E137" s="58" t="s">
        <v>302</v>
      </c>
      <c r="F137" s="59">
        <v>1807072637</v>
      </c>
      <c r="G137" s="59">
        <v>52681</v>
      </c>
      <c r="H137" s="60">
        <v>5.8616700000000002</v>
      </c>
      <c r="I137" s="60">
        <v>8.8371499999999994</v>
      </c>
      <c r="J137" s="60">
        <v>27.203810000000001</v>
      </c>
      <c r="K137" s="60">
        <v>4.6060499999999998</v>
      </c>
      <c r="L137" s="60">
        <v>25.592691226609055</v>
      </c>
      <c r="M137" s="60">
        <v>12.609614530600808</v>
      </c>
      <c r="N137" s="60">
        <v>1.4578248287997992</v>
      </c>
      <c r="O137" s="60">
        <v>-6.8327757226771872</v>
      </c>
      <c r="P137" s="60">
        <v>4</v>
      </c>
      <c r="Q137" s="60">
        <v>-7.6228315902426236E-2</v>
      </c>
      <c r="R137" s="60">
        <v>0.22725503581870388</v>
      </c>
      <c r="S137" s="60">
        <v>0.27970383369829277</v>
      </c>
      <c r="T137" s="60">
        <v>-3.6180016790191179E-2</v>
      </c>
      <c r="U137" s="60">
        <v>12.781481197632282</v>
      </c>
      <c r="V137" s="60">
        <v>17.146343690132039</v>
      </c>
      <c r="W137" s="129">
        <f t="shared" si="2"/>
        <v>1.4578248287997992</v>
      </c>
    </row>
    <row r="138" spans="1:23" x14ac:dyDescent="0.25">
      <c r="A138" s="57" t="s">
        <v>2183</v>
      </c>
      <c r="B138" s="57" t="s">
        <v>2184</v>
      </c>
      <c r="C138" s="57" t="s">
        <v>2185</v>
      </c>
      <c r="D138" s="57" t="s">
        <v>2186</v>
      </c>
      <c r="E138" s="58" t="s">
        <v>302</v>
      </c>
      <c r="F138" s="59">
        <v>612252865</v>
      </c>
      <c r="G138" s="59">
        <v>7240</v>
      </c>
      <c r="H138" s="60">
        <v>9.3332300000000004</v>
      </c>
      <c r="I138" s="60">
        <v>7.3351100000000002</v>
      </c>
      <c r="J138" s="60">
        <v>9.0917899999999996</v>
      </c>
      <c r="K138" s="60">
        <v>-6.0780000000000001E-2</v>
      </c>
      <c r="L138" s="60">
        <v>6.177885892257784</v>
      </c>
      <c r="M138" s="60">
        <v>6.021979598889625</v>
      </c>
      <c r="N138" s="60">
        <v>-0.17140479689386684</v>
      </c>
      <c r="O138" s="60">
        <v>-4.1403639731700022</v>
      </c>
      <c r="P138" s="60">
        <v>2</v>
      </c>
      <c r="Q138" s="60">
        <v>1.9185017500515867E-2</v>
      </c>
      <c r="R138" s="60">
        <v>0.30892752654852457</v>
      </c>
      <c r="S138" s="60">
        <v>0.16383512518390941</v>
      </c>
      <c r="T138" s="60">
        <v>-0.19998105040222933</v>
      </c>
      <c r="U138" s="60">
        <v>6.1437843323045183</v>
      </c>
      <c r="V138" s="60">
        <v>-0.96277903159730505</v>
      </c>
      <c r="W138" s="129" t="str">
        <f t="shared" si="2"/>
        <v>-</v>
      </c>
    </row>
  </sheetData>
  <sortState ref="A2:V138">
    <sortCondition ref="A2:A138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pane xSplit="1" ySplit="1" topLeftCell="C2" activePane="bottomRight" state="frozen"/>
      <selection activeCell="B2" sqref="B2"/>
      <selection pane="topRight" activeCell="B2" sqref="B2"/>
      <selection pane="bottomLeft" activeCell="B2" sqref="B2"/>
      <selection pane="bottomRight" activeCell="D2" sqref="D2:E25"/>
    </sheetView>
  </sheetViews>
  <sheetFormatPr defaultRowHeight="15" x14ac:dyDescent="0.25"/>
  <cols>
    <col min="1" max="1" width="42.140625" bestFit="1" customWidth="1"/>
    <col min="2" max="2" width="116.140625" bestFit="1" customWidth="1"/>
    <col min="3" max="3" width="20.5703125" bestFit="1" customWidth="1"/>
    <col min="4" max="4" width="66.7109375" bestFit="1" customWidth="1"/>
    <col min="5" max="5" width="49.140625" bestFit="1" customWidth="1"/>
    <col min="6" max="6" width="14.7109375" bestFit="1" customWidth="1"/>
    <col min="7" max="7" width="8.5703125" bestFit="1" customWidth="1"/>
    <col min="8" max="10" width="8.7109375" bestFit="1" customWidth="1"/>
    <col min="11" max="11" width="8.28515625" bestFit="1" customWidth="1"/>
    <col min="23" max="23" width="12" bestFit="1" customWidth="1"/>
  </cols>
  <sheetData>
    <row r="1" spans="1:23" ht="165.75" x14ac:dyDescent="0.25">
      <c r="A1" s="69" t="s">
        <v>0</v>
      </c>
      <c r="B1" s="69" t="s">
        <v>1</v>
      </c>
      <c r="C1" s="69" t="s">
        <v>2</v>
      </c>
      <c r="D1" s="69" t="s">
        <v>3</v>
      </c>
      <c r="E1" s="70" t="s">
        <v>4</v>
      </c>
      <c r="F1" s="71" t="s">
        <v>5</v>
      </c>
      <c r="G1" s="71" t="s">
        <v>6</v>
      </c>
      <c r="H1" s="72" t="s">
        <v>7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12</v>
      </c>
      <c r="N1" s="72" t="s">
        <v>507</v>
      </c>
      <c r="O1" s="72" t="s">
        <v>14</v>
      </c>
      <c r="P1" s="72" t="s">
        <v>15</v>
      </c>
      <c r="Q1" s="72" t="s">
        <v>16</v>
      </c>
      <c r="R1" s="72" t="s">
        <v>2106</v>
      </c>
      <c r="S1" s="72" t="s">
        <v>1797</v>
      </c>
      <c r="T1" s="72" t="s">
        <v>1798</v>
      </c>
      <c r="U1" s="72" t="s">
        <v>18</v>
      </c>
      <c r="V1" s="72" t="s">
        <v>19</v>
      </c>
    </row>
    <row r="2" spans="1:23" x14ac:dyDescent="0.25">
      <c r="A2" s="65" t="s">
        <v>2618</v>
      </c>
      <c r="B2" s="65" t="s">
        <v>2619</v>
      </c>
      <c r="C2" s="65" t="s">
        <v>2620</v>
      </c>
      <c r="D2" s="65" t="s">
        <v>2621</v>
      </c>
      <c r="E2" s="66" t="s">
        <v>302</v>
      </c>
      <c r="F2" s="67">
        <v>182788277.99900001</v>
      </c>
      <c r="G2" s="67">
        <v>194</v>
      </c>
      <c r="H2" s="68">
        <v>1.89585</v>
      </c>
      <c r="I2" s="68">
        <v>-8.4953000000000003</v>
      </c>
      <c r="J2" s="68">
        <v>8.17225</v>
      </c>
      <c r="K2" s="68">
        <v>0.66252999999999995</v>
      </c>
      <c r="L2" s="68">
        <v>3.182690392541776</v>
      </c>
      <c r="M2" s="68">
        <v>5.5922098182119129</v>
      </c>
      <c r="N2" s="68">
        <v>-0.72017893117079723</v>
      </c>
      <c r="O2" s="68">
        <v>-9.3456975483481202</v>
      </c>
      <c r="P2" s="68">
        <v>10</v>
      </c>
      <c r="Q2" s="68">
        <v>0.10820828088463581</v>
      </c>
      <c r="R2" s="68">
        <v>0.38182890975354206</v>
      </c>
      <c r="S2" s="68">
        <v>0.44767972289719804</v>
      </c>
      <c r="T2" s="68">
        <v>-0.20084924888612735</v>
      </c>
      <c r="U2" s="68">
        <v>5.6075131810686845</v>
      </c>
      <c r="V2" s="68">
        <v>-3.7565419329414373</v>
      </c>
      <c r="W2" s="129" t="str">
        <f>IF(N2&lt;0,"-",N2)</f>
        <v>-</v>
      </c>
    </row>
    <row r="3" spans="1:23" x14ac:dyDescent="0.25">
      <c r="A3" s="65" t="s">
        <v>2625</v>
      </c>
      <c r="B3" s="65" t="s">
        <v>2626</v>
      </c>
      <c r="C3" s="65" t="s">
        <v>2627</v>
      </c>
      <c r="D3" s="65" t="s">
        <v>737</v>
      </c>
      <c r="E3" s="66" t="s">
        <v>302</v>
      </c>
      <c r="F3" s="67">
        <v>60586427</v>
      </c>
      <c r="G3" s="67">
        <v>2309</v>
      </c>
      <c r="H3" s="68">
        <v>-7.1379099999999998</v>
      </c>
      <c r="I3" s="68">
        <v>4.7543699999999998</v>
      </c>
      <c r="J3" s="68">
        <v>11.60033</v>
      </c>
      <c r="K3" s="68">
        <v>5.4343500000000002</v>
      </c>
      <c r="L3" s="68">
        <v>5.7088107060762505</v>
      </c>
      <c r="M3" s="68">
        <v>4.4678472884948155</v>
      </c>
      <c r="N3" s="68">
        <v>-0.33601671661745325</v>
      </c>
      <c r="O3" s="68">
        <v>-5.458881252316738</v>
      </c>
      <c r="P3" s="68">
        <v>6</v>
      </c>
      <c r="Q3" s="68">
        <v>0.49778065942710403</v>
      </c>
      <c r="R3" s="68">
        <v>-0.22828303231146496</v>
      </c>
      <c r="S3" s="68">
        <v>0.31646028795496456</v>
      </c>
      <c r="T3" s="68">
        <v>-3.3004863649176278E-2</v>
      </c>
      <c r="U3" s="68">
        <v>3.9749091266880074</v>
      </c>
      <c r="V3" s="68">
        <v>-1.4003080186765438</v>
      </c>
      <c r="W3" s="129" t="str">
        <f t="shared" ref="W3:W25" si="0">IF(N3&lt;0,"-",N3)</f>
        <v>-</v>
      </c>
    </row>
    <row r="4" spans="1:23" x14ac:dyDescent="0.25">
      <c r="A4" s="65" t="s">
        <v>2608</v>
      </c>
      <c r="B4" s="65" t="s">
        <v>2609</v>
      </c>
      <c r="C4" s="65" t="s">
        <v>2610</v>
      </c>
      <c r="D4" s="65" t="s">
        <v>23</v>
      </c>
      <c r="E4" s="66" t="s">
        <v>24</v>
      </c>
      <c r="F4" s="67">
        <v>94691750</v>
      </c>
      <c r="G4" s="67">
        <v>2132</v>
      </c>
      <c r="H4" s="68">
        <v>3.0027400000000002</v>
      </c>
      <c r="I4" s="68">
        <v>1.2261500000000001</v>
      </c>
      <c r="J4" s="68">
        <v>13.615069999999999</v>
      </c>
      <c r="K4" s="68">
        <v>2.4363999999999999</v>
      </c>
      <c r="L4" s="68">
        <v>6.6627346002720245</v>
      </c>
      <c r="M4" s="68">
        <v>2.968460519468282</v>
      </c>
      <c r="N4" s="68">
        <v>-0.18438765765713722</v>
      </c>
      <c r="O4" s="68">
        <v>-1.4065323281249986</v>
      </c>
      <c r="P4" s="68">
        <v>2</v>
      </c>
      <c r="Q4" s="68">
        <v>0.42898798851148995</v>
      </c>
      <c r="R4" s="68">
        <v>0.36545160925826364</v>
      </c>
      <c r="S4" s="68">
        <v>0.45588289802462745</v>
      </c>
      <c r="T4" s="68">
        <v>-0.30144541228619381</v>
      </c>
      <c r="U4" s="68">
        <v>2.6822254391589508</v>
      </c>
      <c r="V4" s="68">
        <v>-0.51053732205171842</v>
      </c>
      <c r="W4" s="129" t="str">
        <f t="shared" si="0"/>
        <v>-</v>
      </c>
    </row>
    <row r="5" spans="1:23" x14ac:dyDescent="0.25">
      <c r="A5" s="65" t="s">
        <v>2595</v>
      </c>
      <c r="B5" s="65" t="s">
        <v>2596</v>
      </c>
      <c r="C5" s="65" t="s">
        <v>2597</v>
      </c>
      <c r="D5" s="65" t="s">
        <v>23</v>
      </c>
      <c r="E5" s="66" t="s">
        <v>24</v>
      </c>
      <c r="F5" s="67">
        <v>4720371.9989999998</v>
      </c>
      <c r="G5" s="67">
        <v>46</v>
      </c>
      <c r="H5" s="68">
        <v>1.18692</v>
      </c>
      <c r="I5" s="68">
        <v>0.28337000000000001</v>
      </c>
      <c r="J5" s="68">
        <v>12.359690000000001</v>
      </c>
      <c r="K5" s="68">
        <v>2.1583399999999999</v>
      </c>
      <c r="L5" s="68">
        <v>5.6276740513645951</v>
      </c>
      <c r="M5" s="68">
        <v>2.9595078510401982</v>
      </c>
      <c r="N5" s="68">
        <v>-0.53468620817603008</v>
      </c>
      <c r="O5" s="68">
        <v>-1.8919774403360012</v>
      </c>
      <c r="P5" s="68">
        <v>2</v>
      </c>
      <c r="Q5" s="68">
        <v>0.45819706885058364</v>
      </c>
      <c r="R5" s="68">
        <v>0.41070222598071554</v>
      </c>
      <c r="S5" s="68">
        <v>0.49377085990473346</v>
      </c>
      <c r="T5" s="68">
        <v>-0.24811026608255443</v>
      </c>
      <c r="U5" s="68">
        <v>2.6306201349180367</v>
      </c>
      <c r="V5" s="68">
        <v>-1.4759880789243951</v>
      </c>
      <c r="W5" s="129" t="str">
        <f t="shared" si="0"/>
        <v>-</v>
      </c>
    </row>
    <row r="6" spans="1:23" x14ac:dyDescent="0.25">
      <c r="A6" s="65" t="s">
        <v>2622</v>
      </c>
      <c r="B6" s="65" t="s">
        <v>2623</v>
      </c>
      <c r="C6" s="65" t="s">
        <v>2624</v>
      </c>
      <c r="D6" s="65" t="s">
        <v>336</v>
      </c>
      <c r="E6" s="66" t="s">
        <v>337</v>
      </c>
      <c r="F6" s="67">
        <v>346547992.00099999</v>
      </c>
      <c r="G6" s="67">
        <v>2076</v>
      </c>
      <c r="H6" s="68">
        <v>9.7879100000000001</v>
      </c>
      <c r="I6" s="68">
        <v>-14.09201</v>
      </c>
      <c r="J6" s="68">
        <v>27.973220000000001</v>
      </c>
      <c r="K6" s="68">
        <v>-4.0573899999999998</v>
      </c>
      <c r="L6" s="68">
        <v>12.324780214427022</v>
      </c>
      <c r="M6" s="68">
        <v>10.996105869866192</v>
      </c>
      <c r="N6" s="68">
        <v>0.46513722154484788</v>
      </c>
      <c r="O6" s="68">
        <v>-15.736198440151794</v>
      </c>
      <c r="P6" s="68">
        <v>5</v>
      </c>
      <c r="Q6" s="68">
        <v>5.9506477533415918E-2</v>
      </c>
      <c r="R6" s="68">
        <v>0.62442849824283531</v>
      </c>
      <c r="S6" s="68">
        <v>0.35529832014510654</v>
      </c>
      <c r="T6" s="68">
        <v>-0.18151977475563946</v>
      </c>
      <c r="U6" s="68">
        <v>10.997909098413032</v>
      </c>
      <c r="V6" s="68">
        <v>4.7707249474877145</v>
      </c>
      <c r="W6" s="129">
        <f t="shared" si="0"/>
        <v>0.46513722154484788</v>
      </c>
    </row>
    <row r="7" spans="1:23" x14ac:dyDescent="0.25">
      <c r="A7" s="65" t="s">
        <v>2586</v>
      </c>
      <c r="B7" s="65" t="s">
        <v>2587</v>
      </c>
      <c r="C7" s="65" t="s">
        <v>2588</v>
      </c>
      <c r="D7" s="65" t="s">
        <v>895</v>
      </c>
      <c r="E7" s="66" t="s">
        <v>302</v>
      </c>
      <c r="F7" s="67">
        <v>201444560.002</v>
      </c>
      <c r="G7" s="67">
        <v>401</v>
      </c>
      <c r="H7" s="68">
        <v>-0.29482999999999998</v>
      </c>
      <c r="I7" s="68">
        <v>4.1415699999999998</v>
      </c>
      <c r="J7" s="68">
        <v>13.62698</v>
      </c>
      <c r="K7" s="68">
        <v>1.9664600000000001</v>
      </c>
      <c r="L7" s="68">
        <v>7.245345639521239</v>
      </c>
      <c r="M7" s="68">
        <v>3.1586394280678447</v>
      </c>
      <c r="N7" s="68">
        <v>1.1164160398751214E-2</v>
      </c>
      <c r="O7" s="68">
        <v>-2.0512543544671025</v>
      </c>
      <c r="P7" s="68">
        <v>3</v>
      </c>
      <c r="Q7" s="68">
        <v>0.3668655522307836</v>
      </c>
      <c r="R7" s="68">
        <v>0.35871432144379534</v>
      </c>
      <c r="S7" s="68">
        <v>0.48755246827044219</v>
      </c>
      <c r="T7" s="68">
        <v>-0.38013602856022194</v>
      </c>
      <c r="U7" s="68">
        <v>2.9438786353456829</v>
      </c>
      <c r="V7" s="68">
        <v>3.2892015873753344E-2</v>
      </c>
      <c r="W7" s="129">
        <f t="shared" si="0"/>
        <v>1.1164160398751214E-2</v>
      </c>
    </row>
    <row r="8" spans="1:23" x14ac:dyDescent="0.25">
      <c r="A8" s="65" t="s">
        <v>2634</v>
      </c>
      <c r="B8" s="65" t="s">
        <v>2635</v>
      </c>
      <c r="C8" s="65" t="s">
        <v>2636</v>
      </c>
      <c r="D8" s="65" t="s">
        <v>2637</v>
      </c>
      <c r="E8" s="66" t="s">
        <v>491</v>
      </c>
      <c r="F8" s="67">
        <v>776610111.00100005</v>
      </c>
      <c r="G8" s="67">
        <v>1213</v>
      </c>
      <c r="H8" s="68">
        <v>0.70674999999999999</v>
      </c>
      <c r="I8" s="68">
        <v>7.1370800000000001</v>
      </c>
      <c r="J8" s="68">
        <v>34.686709999999998</v>
      </c>
      <c r="K8" s="68">
        <v>8.0479999999999996E-2</v>
      </c>
      <c r="L8" s="68">
        <v>14.82681244107078</v>
      </c>
      <c r="M8" s="68">
        <v>8.4065826413236859</v>
      </c>
      <c r="N8" s="68">
        <v>0.90604359509002497</v>
      </c>
      <c r="O8" s="68">
        <v>-4.7441233917078769</v>
      </c>
      <c r="P8" s="68">
        <v>4</v>
      </c>
      <c r="Q8" s="68">
        <v>0.24012701364499164</v>
      </c>
      <c r="R8" s="68">
        <v>0.11763320695370361</v>
      </c>
      <c r="S8" s="68">
        <v>0.22220319033079761</v>
      </c>
      <c r="T8" s="68">
        <v>-3.5913453778180553E-2</v>
      </c>
      <c r="U8" s="68">
        <v>8.1889283819843328</v>
      </c>
      <c r="V8" s="68">
        <v>7.1044907445542149</v>
      </c>
      <c r="W8" s="129">
        <f t="shared" si="0"/>
        <v>0.90604359509002497</v>
      </c>
    </row>
    <row r="9" spans="1:23" x14ac:dyDescent="0.25">
      <c r="A9" s="65" t="s">
        <v>2631</v>
      </c>
      <c r="B9" s="65" t="s">
        <v>2632</v>
      </c>
      <c r="C9" s="65" t="s">
        <v>2633</v>
      </c>
      <c r="D9" s="65" t="s">
        <v>36</v>
      </c>
      <c r="E9" s="66" t="s">
        <v>37</v>
      </c>
      <c r="F9" s="67">
        <v>20170380.998</v>
      </c>
      <c r="G9" s="67">
        <v>237</v>
      </c>
      <c r="H9" s="68">
        <v>-3.2228699999999999</v>
      </c>
      <c r="I9" s="68">
        <v>-0.39668999999999999</v>
      </c>
      <c r="J9" s="68">
        <v>6.3244199999999999</v>
      </c>
      <c r="K9" s="68">
        <v>-0.65068000000000004</v>
      </c>
      <c r="L9" s="68">
        <v>1.5324409101994396</v>
      </c>
      <c r="M9" s="68">
        <v>2.3395298430403044</v>
      </c>
      <c r="N9" s="68">
        <v>-2.4268299842359471</v>
      </c>
      <c r="O9" s="68">
        <v>-2.2389957532709337</v>
      </c>
      <c r="P9" s="68">
        <v>4</v>
      </c>
      <c r="Q9" s="68">
        <v>0.22029892726117642</v>
      </c>
      <c r="R9" s="68">
        <v>0.27512237290723895</v>
      </c>
      <c r="S9" s="68">
        <v>0.27760793185166888</v>
      </c>
      <c r="T9" s="68">
        <v>-0.28812834004037358</v>
      </c>
      <c r="U9" s="68">
        <v>2.4258937234341373</v>
      </c>
      <c r="V9" s="68">
        <v>-5.2958089965329469</v>
      </c>
      <c r="W9" s="129" t="str">
        <f t="shared" si="0"/>
        <v>-</v>
      </c>
    </row>
    <row r="10" spans="1:23" x14ac:dyDescent="0.25">
      <c r="A10" s="65" t="s">
        <v>2657</v>
      </c>
      <c r="B10" s="65" t="s">
        <v>2658</v>
      </c>
      <c r="C10" s="65" t="s">
        <v>2659</v>
      </c>
      <c r="D10" s="65" t="s">
        <v>1911</v>
      </c>
      <c r="E10" s="66" t="s">
        <v>302</v>
      </c>
      <c r="F10" s="67">
        <v>235496498</v>
      </c>
      <c r="G10" s="67">
        <v>449</v>
      </c>
      <c r="H10" s="68">
        <v>1.88523</v>
      </c>
      <c r="I10" s="68">
        <v>12.256159999999999</v>
      </c>
      <c r="J10" s="68">
        <v>5.8316499999999998</v>
      </c>
      <c r="K10" s="68">
        <v>2.00095</v>
      </c>
      <c r="L10" s="68">
        <v>8.7658552955265368</v>
      </c>
      <c r="M10" s="68">
        <v>5.015953247393095</v>
      </c>
      <c r="N10" s="68">
        <v>0.31016501480165065</v>
      </c>
      <c r="O10" s="68">
        <v>-2.7749000000000024</v>
      </c>
      <c r="P10" s="68">
        <v>1</v>
      </c>
      <c r="Q10" s="68">
        <v>-0.11399750884513056</v>
      </c>
      <c r="R10" s="68">
        <v>7.804611576202064E-2</v>
      </c>
      <c r="S10" s="68">
        <v>7.6288347228127829E-2</v>
      </c>
      <c r="T10" s="68">
        <v>-0.1275395949919591</v>
      </c>
      <c r="U10" s="68">
        <v>5.3367951063629055</v>
      </c>
      <c r="V10" s="68">
        <v>1.4511445033944748</v>
      </c>
      <c r="W10" s="129">
        <f t="shared" si="0"/>
        <v>0.31016501480165065</v>
      </c>
    </row>
    <row r="11" spans="1:23" x14ac:dyDescent="0.25">
      <c r="A11" s="65" t="s">
        <v>2644</v>
      </c>
      <c r="B11" s="65" t="s">
        <v>2645</v>
      </c>
      <c r="C11" s="65" t="s">
        <v>2646</v>
      </c>
      <c r="D11" s="65" t="s">
        <v>2647</v>
      </c>
      <c r="E11" s="66" t="s">
        <v>554</v>
      </c>
      <c r="F11" s="67">
        <v>772177607.99899995</v>
      </c>
      <c r="G11" s="67">
        <v>8352</v>
      </c>
      <c r="H11" s="68">
        <v>8.4966500000000007</v>
      </c>
      <c r="I11" s="68">
        <v>9.9538200000000003</v>
      </c>
      <c r="J11" s="68">
        <v>12.261670000000001</v>
      </c>
      <c r="K11" s="68">
        <v>4.01145</v>
      </c>
      <c r="L11" s="68">
        <v>13.577515200877466</v>
      </c>
      <c r="M11" s="68">
        <v>6.9121087757264261</v>
      </c>
      <c r="N11" s="68">
        <v>0.9211997850690381</v>
      </c>
      <c r="O11" s="68">
        <v>-3.7223505684400027</v>
      </c>
      <c r="P11" s="68">
        <v>2</v>
      </c>
      <c r="Q11" s="68">
        <v>5.1218291819350323E-2</v>
      </c>
      <c r="R11" s="68">
        <v>0.36246313509430139</v>
      </c>
      <c r="S11" s="68">
        <v>0.3709547166955115</v>
      </c>
      <c r="T11" s="68">
        <v>1.0569856200192844E-2</v>
      </c>
      <c r="U11" s="68">
        <v>6.9728569611068458</v>
      </c>
      <c r="V11" s="68">
        <v>5.9392111216599597</v>
      </c>
      <c r="W11" s="129">
        <f t="shared" si="0"/>
        <v>0.9211997850690381</v>
      </c>
    </row>
    <row r="12" spans="1:23" x14ac:dyDescent="0.25">
      <c r="A12" s="65" t="s">
        <v>2614</v>
      </c>
      <c r="B12" s="65" t="s">
        <v>2615</v>
      </c>
      <c r="C12" s="65" t="s">
        <v>2616</v>
      </c>
      <c r="D12" s="65" t="s">
        <v>2617</v>
      </c>
      <c r="E12" s="66" t="s">
        <v>491</v>
      </c>
      <c r="F12" s="67">
        <v>267299988.002</v>
      </c>
      <c r="G12" s="67">
        <v>1411</v>
      </c>
      <c r="H12" s="68">
        <v>2.42489</v>
      </c>
      <c r="I12" s="68">
        <v>6.45723</v>
      </c>
      <c r="J12" s="68">
        <v>17.265139999999999</v>
      </c>
      <c r="K12" s="68">
        <v>-0.86065999999999998</v>
      </c>
      <c r="L12" s="68">
        <v>8.8822745432072026</v>
      </c>
      <c r="M12" s="68">
        <v>5.1957160874371624</v>
      </c>
      <c r="N12" s="68">
        <v>0.3218406149916398</v>
      </c>
      <c r="O12" s="68">
        <v>-3.6111473450570308</v>
      </c>
      <c r="P12" s="68">
        <v>3</v>
      </c>
      <c r="Q12" s="68">
        <v>0.21243919476123024</v>
      </c>
      <c r="R12" s="68">
        <v>7.034177524509333E-2</v>
      </c>
      <c r="S12" s="68">
        <v>0.39454290380505841</v>
      </c>
      <c r="T12" s="68">
        <v>8.3960336259123081E-2</v>
      </c>
      <c r="U12" s="68">
        <v>5.0825346143007</v>
      </c>
      <c r="V12" s="68">
        <v>1.5597343350777448</v>
      </c>
      <c r="W12" s="129">
        <f t="shared" si="0"/>
        <v>0.3218406149916398</v>
      </c>
    </row>
    <row r="13" spans="1:23" x14ac:dyDescent="0.25">
      <c r="A13" s="65" t="s">
        <v>2660</v>
      </c>
      <c r="B13" s="65" t="s">
        <v>2661</v>
      </c>
      <c r="C13" s="65" t="s">
        <v>2662</v>
      </c>
      <c r="D13" s="65" t="s">
        <v>2167</v>
      </c>
      <c r="E13" s="66" t="s">
        <v>554</v>
      </c>
      <c r="F13" s="67">
        <v>26233082.999000002</v>
      </c>
      <c r="G13" s="67">
        <v>128</v>
      </c>
      <c r="H13" s="68">
        <v>5.6767500000000002</v>
      </c>
      <c r="I13" s="68">
        <v>7.8015999999999996</v>
      </c>
      <c r="J13" s="68">
        <v>11.495469999999999</v>
      </c>
      <c r="K13" s="68">
        <v>1.45421</v>
      </c>
      <c r="L13" s="68">
        <v>9.0850140493900167</v>
      </c>
      <c r="M13" s="68">
        <v>4.5426405120809461</v>
      </c>
      <c r="N13" s="68">
        <v>0.41274055521216141</v>
      </c>
      <c r="O13" s="68">
        <v>-1.9851300000000016</v>
      </c>
      <c r="P13" s="68">
        <v>1</v>
      </c>
      <c r="Q13" s="68">
        <v>9.7294414624794212E-2</v>
      </c>
      <c r="R13" s="68">
        <v>0.44342223944543174</v>
      </c>
      <c r="S13" s="68">
        <v>0.29617892830151998</v>
      </c>
      <c r="T13" s="68">
        <v>-0.19211999074243749</v>
      </c>
      <c r="U13" s="68">
        <v>4.609085330537007</v>
      </c>
      <c r="V13" s="68">
        <v>1.7488392235780248</v>
      </c>
      <c r="W13" s="129">
        <f t="shared" si="0"/>
        <v>0.41274055521216141</v>
      </c>
    </row>
    <row r="14" spans="1:23" x14ac:dyDescent="0.25">
      <c r="A14" s="65" t="s">
        <v>2628</v>
      </c>
      <c r="B14" s="65" t="s">
        <v>2629</v>
      </c>
      <c r="C14" s="65" t="s">
        <v>2630</v>
      </c>
      <c r="D14" s="65" t="s">
        <v>1941</v>
      </c>
      <c r="E14" s="66" t="s">
        <v>302</v>
      </c>
      <c r="F14" s="67">
        <v>75286684.998999998</v>
      </c>
      <c r="G14" s="67">
        <v>1129</v>
      </c>
      <c r="H14" s="68">
        <v>6.4651699999999996</v>
      </c>
      <c r="I14" s="68">
        <v>-2.0922499999999999</v>
      </c>
      <c r="J14" s="68">
        <v>4.2189300000000003</v>
      </c>
      <c r="K14" s="68">
        <v>2.21983</v>
      </c>
      <c r="L14" s="68">
        <v>4.6361703518374764</v>
      </c>
      <c r="M14" s="68">
        <v>5.3665874604755421</v>
      </c>
      <c r="N14" s="68">
        <v>-0.47961796009542995</v>
      </c>
      <c r="O14" s="68">
        <v>-3.6740984970940027</v>
      </c>
      <c r="P14" s="68">
        <v>2</v>
      </c>
      <c r="Q14" s="68">
        <v>-2.5057844164548655E-2</v>
      </c>
      <c r="R14" s="68">
        <v>0.40493063371868138</v>
      </c>
      <c r="S14" s="68">
        <v>0.37563455237373561</v>
      </c>
      <c r="T14" s="68">
        <v>-0.3283779569082233</v>
      </c>
      <c r="U14" s="68">
        <v>5.5633878017504523</v>
      </c>
      <c r="V14" s="68">
        <v>-2.400811267443137</v>
      </c>
      <c r="W14" s="129" t="str">
        <f t="shared" si="0"/>
        <v>-</v>
      </c>
    </row>
    <row r="15" spans="1:23" x14ac:dyDescent="0.25">
      <c r="A15" s="65" t="s">
        <v>2592</v>
      </c>
      <c r="B15" s="65" t="s">
        <v>2593</v>
      </c>
      <c r="C15" s="65" t="s">
        <v>2594</v>
      </c>
      <c r="D15" s="65" t="s">
        <v>1529</v>
      </c>
      <c r="E15" s="66" t="s">
        <v>302</v>
      </c>
      <c r="F15" s="67">
        <v>87160092</v>
      </c>
      <c r="G15" s="67">
        <v>1192</v>
      </c>
      <c r="H15" s="68">
        <v>2.4640200000000001</v>
      </c>
      <c r="I15" s="68">
        <v>3.3659699999999999</v>
      </c>
      <c r="J15" s="68">
        <v>-5.38924</v>
      </c>
      <c r="K15" s="68">
        <v>-0.18487999999999999</v>
      </c>
      <c r="L15" s="68">
        <v>2.444050997961611</v>
      </c>
      <c r="M15" s="68">
        <v>10.799133373925317</v>
      </c>
      <c r="N15" s="68">
        <v>-0.44133458855601493</v>
      </c>
      <c r="O15" s="68">
        <v>-14.159752122735036</v>
      </c>
      <c r="P15" s="68">
        <v>20</v>
      </c>
      <c r="Q15" s="68">
        <v>-0.12596342339110589</v>
      </c>
      <c r="R15" s="68">
        <v>0.56711065589005738</v>
      </c>
      <c r="S15" s="68">
        <v>0.39529036290532982</v>
      </c>
      <c r="T15" s="68">
        <v>-0.1594734782337047</v>
      </c>
      <c r="U15" s="68">
        <v>11.047776670693347</v>
      </c>
      <c r="V15" s="68">
        <v>-4.4455064223195233</v>
      </c>
      <c r="W15" s="129" t="str">
        <f t="shared" si="0"/>
        <v>-</v>
      </c>
    </row>
    <row r="16" spans="1:23" x14ac:dyDescent="0.25">
      <c r="A16" s="65" t="s">
        <v>2651</v>
      </c>
      <c r="B16" s="65" t="s">
        <v>2652</v>
      </c>
      <c r="C16" s="65" t="s">
        <v>2653</v>
      </c>
      <c r="D16" s="65" t="s">
        <v>325</v>
      </c>
      <c r="E16" s="66" t="s">
        <v>326</v>
      </c>
      <c r="F16" s="67">
        <v>251726702.00099999</v>
      </c>
      <c r="G16" s="67">
        <v>2219</v>
      </c>
      <c r="H16" s="68">
        <v>4.90001</v>
      </c>
      <c r="I16" s="68">
        <v>-0.19019</v>
      </c>
      <c r="J16" s="68">
        <v>12.931100000000001</v>
      </c>
      <c r="K16" s="68">
        <v>2.94611</v>
      </c>
      <c r="L16" s="68">
        <v>6.8563119384453586</v>
      </c>
      <c r="M16" s="68">
        <v>2.8559197057440433</v>
      </c>
      <c r="N16" s="68">
        <v>-0.12387258057275971</v>
      </c>
      <c r="O16" s="68">
        <v>-4.2984377710007511</v>
      </c>
      <c r="P16" s="68">
        <v>5</v>
      </c>
      <c r="Q16" s="68">
        <v>0.31379569201921326</v>
      </c>
      <c r="R16" s="68">
        <v>0.20723538805212199</v>
      </c>
      <c r="S16" s="68">
        <v>0.50043824179906971</v>
      </c>
      <c r="T16" s="68">
        <v>-0.21237614631395063</v>
      </c>
      <c r="U16" s="68">
        <v>2.7474776469459434</v>
      </c>
      <c r="V16" s="68">
        <v>-0.32997842832310775</v>
      </c>
      <c r="W16" s="129" t="str">
        <f t="shared" si="0"/>
        <v>-</v>
      </c>
    </row>
    <row r="17" spans="1:23" x14ac:dyDescent="0.25">
      <c r="A17" s="65" t="s">
        <v>2611</v>
      </c>
      <c r="B17" s="65" t="s">
        <v>2612</v>
      </c>
      <c r="C17" s="65" t="s">
        <v>2613</v>
      </c>
      <c r="D17" s="65" t="s">
        <v>62</v>
      </c>
      <c r="E17" s="66" t="s">
        <v>63</v>
      </c>
      <c r="F17" s="67">
        <v>310355130.00199997</v>
      </c>
      <c r="G17" s="67">
        <v>5733</v>
      </c>
      <c r="H17" s="68">
        <v>5.1850500000000004</v>
      </c>
      <c r="I17" s="68">
        <v>0.47131000000000001</v>
      </c>
      <c r="J17" s="68">
        <v>11.647600000000001</v>
      </c>
      <c r="K17" s="68">
        <v>1.0081199999999999</v>
      </c>
      <c r="L17" s="68">
        <v>7.8147325209424245</v>
      </c>
      <c r="M17" s="68">
        <v>3.8506500880092589</v>
      </c>
      <c r="N17" s="68">
        <v>0.15702554758761578</v>
      </c>
      <c r="O17" s="68">
        <v>-2.9788306276656851</v>
      </c>
      <c r="P17" s="68">
        <v>3</v>
      </c>
      <c r="Q17" s="68">
        <v>7.5225918989029986E-2</v>
      </c>
      <c r="R17" s="68">
        <v>0.63745032002272506</v>
      </c>
      <c r="S17" s="68">
        <v>0.50491455707518662</v>
      </c>
      <c r="T17" s="68">
        <v>-0.30255002435273426</v>
      </c>
      <c r="U17" s="68">
        <v>3.9803585479026768</v>
      </c>
      <c r="V17" s="68">
        <v>0.56398654575580132</v>
      </c>
      <c r="W17" s="129">
        <f t="shared" si="0"/>
        <v>0.15702554758761578</v>
      </c>
    </row>
    <row r="18" spans="1:23" x14ac:dyDescent="0.25">
      <c r="A18" s="65" t="s">
        <v>2648</v>
      </c>
      <c r="B18" s="65" t="s">
        <v>2649</v>
      </c>
      <c r="C18" s="65" t="s">
        <v>2650</v>
      </c>
      <c r="D18" s="65" t="s">
        <v>62</v>
      </c>
      <c r="E18" s="66" t="s">
        <v>63</v>
      </c>
      <c r="F18" s="67">
        <v>41352198</v>
      </c>
      <c r="G18" s="67">
        <v>422</v>
      </c>
      <c r="H18" s="68">
        <v>0.52649000000000001</v>
      </c>
      <c r="I18" s="68">
        <v>0.69111</v>
      </c>
      <c r="J18" s="68">
        <v>10.18233</v>
      </c>
      <c r="K18" s="68">
        <v>2.6278199999999998</v>
      </c>
      <c r="L18" s="68">
        <v>5.518193208515676</v>
      </c>
      <c r="M18" s="68">
        <v>2.820109271397965</v>
      </c>
      <c r="N18" s="68">
        <v>-0.59993734673624988</v>
      </c>
      <c r="O18" s="68">
        <v>-1.7110663842666796</v>
      </c>
      <c r="P18" s="68">
        <v>3</v>
      </c>
      <c r="Q18" s="68">
        <v>0.3821964928541372</v>
      </c>
      <c r="R18" s="68">
        <v>0.25835069632281477</v>
      </c>
      <c r="S18" s="68">
        <v>0.47774477805451698</v>
      </c>
      <c r="T18" s="68">
        <v>-0.4447513053462776</v>
      </c>
      <c r="U18" s="68">
        <v>2.6189949883686299</v>
      </c>
      <c r="V18" s="68">
        <v>-1.5781061267073238</v>
      </c>
      <c r="W18" s="129" t="str">
        <f t="shared" si="0"/>
        <v>-</v>
      </c>
    </row>
    <row r="19" spans="1:23" x14ac:dyDescent="0.25">
      <c r="A19" s="65" t="s">
        <v>2589</v>
      </c>
      <c r="B19" s="65" t="s">
        <v>2590</v>
      </c>
      <c r="C19" s="65" t="s">
        <v>2591</v>
      </c>
      <c r="D19" s="65" t="s">
        <v>62</v>
      </c>
      <c r="E19" s="66" t="s">
        <v>63</v>
      </c>
      <c r="F19" s="67">
        <v>7880806</v>
      </c>
      <c r="G19" s="67">
        <v>166</v>
      </c>
      <c r="H19" s="68">
        <v>0.30564000000000002</v>
      </c>
      <c r="I19" s="68">
        <v>3.0569299999999999</v>
      </c>
      <c r="J19" s="68">
        <v>9.4515799999999999</v>
      </c>
      <c r="K19" s="68">
        <v>1.6176699999999999</v>
      </c>
      <c r="L19" s="68">
        <v>4.2979555892963095</v>
      </c>
      <c r="M19" s="68">
        <v>1.7559560232501754</v>
      </c>
      <c r="N19" s="68">
        <v>-1.6584279187231459</v>
      </c>
      <c r="O19" s="68">
        <v>-1.6089305237899976</v>
      </c>
      <c r="P19" s="68">
        <v>7</v>
      </c>
      <c r="Q19" s="68">
        <v>0.66848947670813041</v>
      </c>
      <c r="R19" s="68">
        <v>-0.15716403146969546</v>
      </c>
      <c r="S19" s="68">
        <v>0.23250299135381036</v>
      </c>
      <c r="T19" s="68">
        <v>-0.14798811636266909</v>
      </c>
      <c r="U19" s="68">
        <v>1.3162590092614388</v>
      </c>
      <c r="V19" s="68">
        <v>-2.7162804434498367</v>
      </c>
      <c r="W19" s="129" t="str">
        <f t="shared" si="0"/>
        <v>-</v>
      </c>
    </row>
    <row r="20" spans="1:23" x14ac:dyDescent="0.25">
      <c r="A20" s="65" t="s">
        <v>2641</v>
      </c>
      <c r="B20" s="65" t="s">
        <v>2642</v>
      </c>
      <c r="C20" s="65" t="s">
        <v>2643</v>
      </c>
      <c r="D20" s="65" t="s">
        <v>2601</v>
      </c>
      <c r="E20" s="66"/>
      <c r="F20" s="67">
        <v>1523551581.0009999</v>
      </c>
      <c r="G20" s="67">
        <v>369</v>
      </c>
      <c r="H20" s="68">
        <v>21.221589999999999</v>
      </c>
      <c r="I20" s="68">
        <v>5.1203900000000004</v>
      </c>
      <c r="J20" s="68">
        <v>15.56058</v>
      </c>
      <c r="K20" s="68">
        <v>3.8549000000000002</v>
      </c>
      <c r="L20" s="68">
        <v>10.489953574671862</v>
      </c>
      <c r="M20" s="68">
        <v>2.8737316592457671</v>
      </c>
      <c r="N20" s="68">
        <v>1.1413283776218059</v>
      </c>
      <c r="O20" s="68">
        <v>-2.0734384244103232</v>
      </c>
      <c r="P20" s="68">
        <v>3</v>
      </c>
      <c r="Q20" s="68">
        <v>0.25242093963076728</v>
      </c>
      <c r="R20" s="68">
        <v>-4.039766554502186E-2</v>
      </c>
      <c r="S20" s="68">
        <v>0.12452263900353888</v>
      </c>
      <c r="T20" s="68">
        <v>-1.61499668343605E-3</v>
      </c>
      <c r="U20" s="68">
        <v>2.8474230704704944</v>
      </c>
      <c r="V20" s="68">
        <v>3.0592938916411461</v>
      </c>
      <c r="W20" s="129">
        <f t="shared" si="0"/>
        <v>1.1413283776218059</v>
      </c>
    </row>
    <row r="21" spans="1:23" x14ac:dyDescent="0.25">
      <c r="A21" s="65" t="s">
        <v>2598</v>
      </c>
      <c r="B21" s="65" t="s">
        <v>2599</v>
      </c>
      <c r="C21" s="65" t="s">
        <v>2600</v>
      </c>
      <c r="D21" s="65" t="s">
        <v>2601</v>
      </c>
      <c r="E21" s="66"/>
      <c r="F21" s="67">
        <v>129230475.998</v>
      </c>
      <c r="G21" s="67">
        <v>119</v>
      </c>
      <c r="H21" s="68">
        <v>10.686059999999999</v>
      </c>
      <c r="I21" s="68">
        <v>3.8025199999999999</v>
      </c>
      <c r="J21" s="68">
        <v>13.177160000000001</v>
      </c>
      <c r="K21" s="68">
        <v>3.6848000000000001</v>
      </c>
      <c r="L21" s="68">
        <v>7.9342009757736198</v>
      </c>
      <c r="M21" s="68">
        <v>1.8243946719697002</v>
      </c>
      <c r="N21" s="68">
        <v>0.3969091253085924</v>
      </c>
      <c r="O21" s="68">
        <v>-1.0105482119685538</v>
      </c>
      <c r="P21" s="68">
        <v>3</v>
      </c>
      <c r="Q21" s="68">
        <v>0.56524132777724212</v>
      </c>
      <c r="R21" s="68">
        <v>-0.11233292960617321</v>
      </c>
      <c r="S21" s="68">
        <v>0.23142513597077113</v>
      </c>
      <c r="T21" s="68">
        <v>-2.6176452539111959E-2</v>
      </c>
      <c r="U21" s="68">
        <v>1.5360009537001009</v>
      </c>
      <c r="V21" s="68">
        <v>0.675420519604919</v>
      </c>
      <c r="W21" s="129">
        <f t="shared" si="0"/>
        <v>0.3969091253085924</v>
      </c>
    </row>
    <row r="22" spans="1:23" x14ac:dyDescent="0.25">
      <c r="A22" s="65" t="s">
        <v>2638</v>
      </c>
      <c r="B22" s="65" t="s">
        <v>2639</v>
      </c>
      <c r="C22" s="65" t="s">
        <v>2640</v>
      </c>
      <c r="D22" s="65" t="s">
        <v>2392</v>
      </c>
      <c r="E22" s="66"/>
      <c r="F22" s="67">
        <v>470861335</v>
      </c>
      <c r="G22" s="67">
        <v>2542</v>
      </c>
      <c r="H22" s="68">
        <v>5.9370900000000004</v>
      </c>
      <c r="I22" s="68">
        <v>9.5112699999999997</v>
      </c>
      <c r="J22" s="68">
        <v>15.34224</v>
      </c>
      <c r="K22" s="68">
        <v>1.48451</v>
      </c>
      <c r="L22" s="68">
        <v>10.998420295626875</v>
      </c>
      <c r="M22" s="68">
        <v>5.0796522418546575</v>
      </c>
      <c r="N22" s="68">
        <v>0.74578692259831281</v>
      </c>
      <c r="O22" s="68">
        <v>-3.1780201211680015</v>
      </c>
      <c r="P22" s="68">
        <v>2</v>
      </c>
      <c r="Q22" s="68">
        <v>0.14275321946813499</v>
      </c>
      <c r="R22" s="68">
        <v>8.1040619277284329E-2</v>
      </c>
      <c r="S22" s="68">
        <v>0.21365376949236034</v>
      </c>
      <c r="T22" s="68">
        <v>6.3775704590762983E-2</v>
      </c>
      <c r="U22" s="68">
        <v>5.0648819801364988</v>
      </c>
      <c r="V22" s="68">
        <v>3.5335652578030174</v>
      </c>
      <c r="W22" s="129">
        <f t="shared" si="0"/>
        <v>0.74578692259831281</v>
      </c>
    </row>
    <row r="23" spans="1:23" x14ac:dyDescent="0.25">
      <c r="A23" s="65" t="s">
        <v>2654</v>
      </c>
      <c r="B23" s="65" t="s">
        <v>2655</v>
      </c>
      <c r="C23" s="65" t="s">
        <v>2656</v>
      </c>
      <c r="D23" s="65" t="s">
        <v>2400</v>
      </c>
      <c r="E23" s="66" t="s">
        <v>554</v>
      </c>
      <c r="F23" s="67">
        <v>63760616.001999997</v>
      </c>
      <c r="G23" s="67">
        <v>28</v>
      </c>
      <c r="H23" s="68">
        <v>13.6029</v>
      </c>
      <c r="I23" s="68">
        <v>-6.7172299999999998</v>
      </c>
      <c r="J23" s="68">
        <v>3.3420000000000001</v>
      </c>
      <c r="K23" s="68">
        <v>2.93E-2</v>
      </c>
      <c r="L23" s="68">
        <v>1.8407760778881288</v>
      </c>
      <c r="M23" s="68">
        <v>7.521370069808647</v>
      </c>
      <c r="N23" s="68">
        <v>-0.71387339734407496</v>
      </c>
      <c r="O23" s="68">
        <v>-10.851684242396885</v>
      </c>
      <c r="P23" s="68">
        <v>10</v>
      </c>
      <c r="Q23" s="68">
        <v>-8.5522542191858286E-2</v>
      </c>
      <c r="R23" s="68">
        <v>0.46848966661387303</v>
      </c>
      <c r="S23" s="68">
        <v>0.31442428779728637</v>
      </c>
      <c r="T23" s="68">
        <v>-0.26312239160500356</v>
      </c>
      <c r="U23" s="68">
        <v>7.7513755147084646</v>
      </c>
      <c r="V23" s="68">
        <v>-5.0082099557524407</v>
      </c>
      <c r="W23" s="129" t="str">
        <f t="shared" si="0"/>
        <v>-</v>
      </c>
    </row>
    <row r="24" spans="1:23" x14ac:dyDescent="0.25">
      <c r="A24" s="65" t="s">
        <v>2605</v>
      </c>
      <c r="B24" s="65" t="s">
        <v>2606</v>
      </c>
      <c r="C24" s="65" t="s">
        <v>2607</v>
      </c>
      <c r="D24" s="65" t="s">
        <v>318</v>
      </c>
      <c r="E24" s="66"/>
      <c r="F24" s="67">
        <v>4263602.9989999998</v>
      </c>
      <c r="G24" s="67">
        <v>18</v>
      </c>
      <c r="H24" s="68">
        <v>-2.5461900000000002</v>
      </c>
      <c r="I24" s="68">
        <v>3.1850200000000002</v>
      </c>
      <c r="J24" s="68">
        <v>-7.8687800000000001</v>
      </c>
      <c r="K24" s="68">
        <v>-0.61265999999999998</v>
      </c>
      <c r="L24" s="68">
        <v>-1.0418641967425035</v>
      </c>
      <c r="M24" s="68">
        <v>6.2666306342829339</v>
      </c>
      <c r="N24" s="68">
        <v>-1.3168075095894352</v>
      </c>
      <c r="O24" s="68">
        <v>-13.892954490553954</v>
      </c>
      <c r="P24" s="68">
        <v>6</v>
      </c>
      <c r="Q24" s="68">
        <v>-0.31481021190350428</v>
      </c>
      <c r="R24" s="68">
        <v>0.16019423812189695</v>
      </c>
      <c r="S24" s="68">
        <v>4.3769575834269978E-2</v>
      </c>
      <c r="T24" s="68">
        <v>9.0493303750576279E-2</v>
      </c>
      <c r="U24" s="68">
        <v>6.8075098768146161</v>
      </c>
      <c r="V24" s="68">
        <v>-7.6969871851343292</v>
      </c>
      <c r="W24" s="129" t="str">
        <f t="shared" si="0"/>
        <v>-</v>
      </c>
    </row>
    <row r="25" spans="1:23" x14ac:dyDescent="0.25">
      <c r="A25" s="65" t="s">
        <v>2602</v>
      </c>
      <c r="B25" s="65" t="s">
        <v>2603</v>
      </c>
      <c r="C25" s="65" t="s">
        <v>2604</v>
      </c>
      <c r="D25" s="65" t="s">
        <v>44</v>
      </c>
      <c r="E25" s="66" t="s">
        <v>44</v>
      </c>
      <c r="F25" s="67">
        <v>2550400</v>
      </c>
      <c r="G25" s="67">
        <v>55</v>
      </c>
      <c r="H25" s="68">
        <v>0.26900000000000002</v>
      </c>
      <c r="I25" s="68">
        <v>-8.4229999999999999E-2</v>
      </c>
      <c r="J25" s="68">
        <v>10.703609999999999</v>
      </c>
      <c r="K25" s="68">
        <v>2.24072</v>
      </c>
      <c r="L25" s="68">
        <v>6.2831556325406046</v>
      </c>
      <c r="M25" s="68">
        <v>2.8708341607558694</v>
      </c>
      <c r="N25" s="68">
        <v>-0.32287704474012957</v>
      </c>
      <c r="O25" s="68">
        <v>-2.7291163661541273</v>
      </c>
      <c r="P25" s="68">
        <v>4</v>
      </c>
      <c r="Q25" s="68">
        <v>0.21838260748561542</v>
      </c>
      <c r="R25" s="68">
        <v>0.43420143060145228</v>
      </c>
      <c r="S25" s="68">
        <v>0.48495327067927274</v>
      </c>
      <c r="T25" s="68">
        <v>-0.24629378384779704</v>
      </c>
      <c r="U25" s="68">
        <v>2.8904474846711716</v>
      </c>
      <c r="V25" s="68">
        <v>-0.86458888171755399</v>
      </c>
      <c r="W25" s="129" t="str">
        <f t="shared" si="0"/>
        <v>-</v>
      </c>
    </row>
  </sheetData>
  <sortState ref="A2:V25">
    <sortCondition ref="A2:A2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RF DI</vt:lpstr>
      <vt:lpstr>RF Ativo Prefixado</vt:lpstr>
      <vt:lpstr>JuroReal</vt:lpstr>
      <vt:lpstr>CP 15</vt:lpstr>
      <vt:lpstr>CP 16</vt:lpstr>
      <vt:lpstr>DebInc</vt:lpstr>
      <vt:lpstr>Multi Baixa Vol</vt:lpstr>
      <vt:lpstr>Multi</vt:lpstr>
      <vt:lpstr>LongShort</vt:lpstr>
      <vt:lpstr>LongBiased</vt:lpstr>
      <vt:lpstr>AçõesIndice</vt:lpstr>
      <vt:lpstr>Ações</vt:lpstr>
      <vt:lpstr>AçõesExterior</vt:lpstr>
      <vt:lpstr>InvExterior</vt:lpstr>
      <vt:lpstr>AlocMulti</vt:lpstr>
      <vt:lpstr>AlocAções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marce_000</dc:creator>
  <cp:lastModifiedBy>Robinson Moraes</cp:lastModifiedBy>
  <dcterms:created xsi:type="dcterms:W3CDTF">2023-05-23T16:24:01Z</dcterms:created>
  <dcterms:modified xsi:type="dcterms:W3CDTF">2023-05-25T19:18:08Z</dcterms:modified>
</cp:coreProperties>
</file>