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ristian.hoyosj\Documents\trabajo_grado\ExcelFileMigration\"/>
    </mc:Choice>
  </mc:AlternateContent>
  <xr:revisionPtr revIDLastSave="0" documentId="13_ncr:1_{D0229782-00B5-4BA6-8CA2-D9DBF311807B}" xr6:coauthVersionLast="47" xr6:coauthVersionMax="47" xr10:uidLastSave="{00000000-0000-0000-0000-000000000000}"/>
  <bookViews>
    <workbookView xWindow="-108" yWindow="-108" windowWidth="23256" windowHeight="12576" tabRatio="859" firstSheet="1" activeTab="2" xr2:uid="{00000000-000D-0000-FFFF-FFFF00000000}"/>
  </bookViews>
  <sheets>
    <sheet name="Menu" sheetId="19" r:id="rId1"/>
    <sheet name="LISTA DESPLEGABLE" sheetId="13" r:id="rId2"/>
    <sheet name="INFORME DIARIO" sheetId="37" r:id="rId3"/>
    <sheet name="Hoja1" sheetId="42" r:id="rId4"/>
    <sheet name="CÓDIGO DE COLOR" sheetId="41" r:id="rId5"/>
    <sheet name="RESUMEN" sheetId="40" r:id="rId6"/>
  </sheets>
  <definedNames>
    <definedName name="_xlnm._FilterDatabase" localSheetId="2" hidden="1">'INFORME DIARIO'!$D$1:$AB$1116</definedName>
    <definedName name="AREA">'LISTA DESPLEGABLE'!$A$4:$A$11</definedName>
    <definedName name="AUXILIAR">'LISTA DESPLEGABLE'!$E$4:$E$11</definedName>
    <definedName name="CALIDAD">'LISTA DESPLEGABLE'!$D$4:$D$11</definedName>
    <definedName name="MATERIA">'LISTA DESPLEGABLE'!$B$4:$B$86</definedName>
    <definedName name="ORIGEN">'LISTA DESPLEGABLE'!$C$4:$C$11</definedName>
    <definedName name="PLANNEGOCIO">'LISTA DESPLEGABLE'!$F$4:$F$11</definedName>
    <definedName name="RESULTADO">'LISTA DESPLEGABLE'!$H$4:$H$11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104" i="37" l="1"/>
  <c r="AB1105" i="37"/>
  <c r="AB1106" i="37"/>
  <c r="AB1107" i="37"/>
  <c r="AB1108" i="37"/>
  <c r="AB1109" i="37"/>
  <c r="AB1110" i="37"/>
  <c r="AB1111" i="37"/>
  <c r="AB1112" i="37"/>
  <c r="AB1113" i="37"/>
  <c r="AB1114" i="37"/>
  <c r="AB1115" i="37"/>
  <c r="AB1116" i="37"/>
  <c r="AB1010" i="37"/>
  <c r="AB1103" i="37"/>
  <c r="AB1102" i="37"/>
  <c r="AB1101" i="37"/>
  <c r="AB1100" i="37"/>
  <c r="AB1099" i="37"/>
  <c r="AB1098" i="37"/>
  <c r="AB1097" i="37"/>
  <c r="AB1096" i="37"/>
  <c r="AB1095" i="37"/>
  <c r="AB1094" i="37"/>
  <c r="AB1093" i="37"/>
  <c r="AB1092" i="37"/>
  <c r="AB1091" i="37"/>
  <c r="AB1090" i="37"/>
  <c r="AB1089" i="37"/>
  <c r="AB1088" i="37"/>
  <c r="AB1087" i="37"/>
  <c r="AB1086" i="37"/>
  <c r="AB1085" i="37"/>
  <c r="AB1084" i="37"/>
  <c r="AB1083" i="37"/>
  <c r="AB1001" i="37"/>
  <c r="AB1002" i="37"/>
  <c r="AB1003" i="37"/>
  <c r="AB1004" i="37"/>
  <c r="AB1005" i="37"/>
  <c r="AB1006" i="37"/>
  <c r="AB1007" i="37"/>
  <c r="AB1008" i="37"/>
  <c r="AB1009" i="37"/>
  <c r="AB1011" i="37"/>
  <c r="AB1012" i="37"/>
  <c r="AB1013" i="37"/>
  <c r="AB1014" i="37"/>
  <c r="AB1015" i="37"/>
  <c r="AB1016" i="37"/>
  <c r="AB1017" i="37"/>
  <c r="AB1018" i="37"/>
  <c r="AB1019" i="37"/>
  <c r="AB1020" i="37"/>
  <c r="AB1021" i="37"/>
  <c r="AB1022" i="37"/>
  <c r="AB1023" i="37"/>
  <c r="AB1024" i="37"/>
  <c r="AB1025" i="37"/>
  <c r="AB1026" i="37"/>
  <c r="AB746" i="37"/>
  <c r="AB747" i="37"/>
  <c r="AB748" i="37"/>
  <c r="AB749" i="37"/>
  <c r="AB750" i="37"/>
  <c r="AB751" i="37"/>
  <c r="AB752" i="37"/>
  <c r="AB753" i="37"/>
  <c r="AB754" i="37"/>
  <c r="AB755" i="37"/>
  <c r="AB756" i="37"/>
  <c r="AB757" i="37"/>
  <c r="AB758" i="37"/>
  <c r="AB759" i="37"/>
  <c r="AB760" i="37"/>
  <c r="AB761" i="37"/>
  <c r="AB764" i="37"/>
  <c r="AB763" i="37"/>
  <c r="AB765" i="37"/>
  <c r="AB766" i="37"/>
  <c r="AB767" i="37"/>
  <c r="AB768" i="37"/>
  <c r="AB770" i="37"/>
  <c r="AB771" i="37"/>
  <c r="AB772" i="37"/>
  <c r="AB773" i="37"/>
  <c r="AB774" i="37"/>
  <c r="AB775" i="37"/>
  <c r="AB776" i="37"/>
  <c r="AB777" i="37"/>
  <c r="AB778" i="37"/>
  <c r="AB779" i="37"/>
  <c r="AB780" i="37"/>
  <c r="AB781" i="37"/>
  <c r="AB782" i="37"/>
  <c r="AB783" i="37"/>
  <c r="AB784" i="37"/>
  <c r="AB785" i="37"/>
  <c r="AB786" i="37"/>
  <c r="AB787" i="37"/>
  <c r="AB788" i="37"/>
  <c r="AB789" i="37"/>
  <c r="AB790" i="37"/>
  <c r="AB791" i="37"/>
  <c r="AB792" i="37"/>
  <c r="AB793" i="37"/>
  <c r="AB794" i="37"/>
  <c r="AB795" i="37"/>
  <c r="AB796" i="37"/>
  <c r="AB797" i="37"/>
  <c r="AB798" i="37"/>
  <c r="AB799" i="37"/>
  <c r="AB800" i="37"/>
  <c r="AB801" i="37"/>
  <c r="AB802" i="37"/>
  <c r="AB803" i="37"/>
  <c r="AB804" i="37"/>
  <c r="AB805" i="37"/>
  <c r="AB806" i="37"/>
  <c r="AB807" i="37"/>
  <c r="AB808" i="37"/>
  <c r="AB809" i="37"/>
  <c r="AB810" i="37"/>
  <c r="AB811" i="37"/>
  <c r="AB812" i="37"/>
  <c r="AB813" i="37"/>
  <c r="AB814" i="37"/>
  <c r="AB815" i="37"/>
  <c r="AB816" i="37"/>
  <c r="AB817" i="37"/>
  <c r="AB818" i="37"/>
  <c r="AB819" i="37"/>
  <c r="AB820" i="37"/>
  <c r="AB821" i="37"/>
  <c r="AB822" i="37"/>
  <c r="AB823" i="37"/>
  <c r="AB824" i="37"/>
  <c r="AB825" i="37"/>
  <c r="AB826" i="37"/>
  <c r="AB827" i="37"/>
  <c r="AB828" i="37"/>
  <c r="AB829" i="37"/>
  <c r="AB830" i="37"/>
  <c r="AB831" i="37"/>
  <c r="AB832" i="37"/>
  <c r="AB833" i="37"/>
  <c r="AB834" i="37"/>
  <c r="AB835" i="37"/>
  <c r="AB836" i="37"/>
  <c r="AB837" i="37"/>
  <c r="AB838" i="37"/>
  <c r="AB839" i="37"/>
  <c r="AB840" i="37"/>
  <c r="AB841" i="37"/>
  <c r="AB842" i="37"/>
  <c r="AB843" i="37"/>
  <c r="AB844" i="37"/>
  <c r="AB845" i="37"/>
  <c r="AB846" i="37"/>
  <c r="AB847" i="37"/>
  <c r="AB848" i="37"/>
  <c r="AB849" i="37"/>
  <c r="AB850" i="37"/>
  <c r="AB851" i="37"/>
  <c r="AB852" i="37"/>
  <c r="AB853" i="37"/>
  <c r="AB854" i="37"/>
  <c r="AB855" i="37"/>
  <c r="AB856" i="37"/>
  <c r="AB857" i="37"/>
  <c r="AB858" i="37"/>
  <c r="AB859" i="37"/>
  <c r="AB860" i="37"/>
  <c r="AB861" i="37"/>
  <c r="AB862" i="37"/>
  <c r="AB863" i="37"/>
  <c r="AB864" i="37"/>
  <c r="AB865" i="37"/>
  <c r="AB866" i="37"/>
  <c r="AB867" i="37"/>
  <c r="AB868" i="37"/>
  <c r="AB869" i="37"/>
  <c r="AB870" i="37"/>
  <c r="AB871" i="37"/>
  <c r="AB872" i="37"/>
  <c r="AB873" i="37"/>
  <c r="AB874" i="37"/>
  <c r="AB875" i="37"/>
  <c r="AB876" i="37"/>
  <c r="AB877" i="37"/>
  <c r="AB878" i="37"/>
  <c r="AB879" i="37"/>
  <c r="AB880" i="37"/>
  <c r="AB881" i="37"/>
  <c r="AB882" i="37"/>
  <c r="AB883" i="37"/>
  <c r="AB884" i="37"/>
  <c r="AB885" i="37"/>
  <c r="AB886" i="37"/>
  <c r="AB887" i="37"/>
  <c r="AB888" i="37"/>
  <c r="AB889" i="37"/>
  <c r="AB890" i="37"/>
  <c r="AB891" i="37"/>
  <c r="AB892" i="37"/>
  <c r="AB893" i="37"/>
  <c r="AB894" i="37"/>
  <c r="AB895" i="37"/>
  <c r="AB896" i="37"/>
  <c r="AB897" i="37"/>
  <c r="AB898" i="37"/>
  <c r="AB899" i="37"/>
  <c r="AB900" i="37"/>
  <c r="AB901" i="37"/>
  <c r="AB902" i="37"/>
  <c r="AB903" i="37"/>
  <c r="AB904" i="37"/>
  <c r="AB905" i="37"/>
  <c r="AB906" i="37"/>
  <c r="AB907" i="37"/>
  <c r="AB908" i="37"/>
  <c r="AB909" i="37"/>
  <c r="AB910" i="37"/>
  <c r="AB911" i="37"/>
  <c r="AB912" i="37"/>
  <c r="AB913" i="37"/>
  <c r="AB914" i="37"/>
  <c r="AB915" i="37"/>
  <c r="AB916" i="37"/>
  <c r="AB917" i="37"/>
  <c r="AB918" i="37"/>
  <c r="AB919" i="37"/>
  <c r="AB920" i="37"/>
  <c r="AB921" i="37"/>
  <c r="AB922" i="37"/>
  <c r="AB923" i="37"/>
  <c r="AB924" i="37"/>
  <c r="AB925" i="37"/>
  <c r="AB926" i="37"/>
  <c r="AB927" i="37"/>
  <c r="AB928" i="37"/>
  <c r="AB929" i="37"/>
  <c r="AB930" i="37"/>
  <c r="AB931" i="37"/>
  <c r="AB932" i="37"/>
  <c r="AB933" i="37"/>
  <c r="AB934" i="37"/>
  <c r="AB935" i="37"/>
  <c r="AB936" i="37"/>
  <c r="AB937" i="37"/>
  <c r="AB938" i="37"/>
  <c r="AB939" i="37"/>
  <c r="AB940" i="37"/>
  <c r="AB941" i="37"/>
  <c r="AB942" i="37"/>
  <c r="AB943" i="37"/>
  <c r="AB944" i="37"/>
  <c r="AB945" i="37"/>
  <c r="AB946" i="37"/>
  <c r="AB947" i="37"/>
  <c r="AB948" i="37"/>
  <c r="AB949" i="37"/>
  <c r="AB950" i="37"/>
  <c r="AB951" i="37"/>
  <c r="AB952" i="37"/>
  <c r="AB953" i="37"/>
  <c r="AB954" i="37"/>
  <c r="AB955" i="37"/>
  <c r="AB956" i="37"/>
  <c r="AB957" i="37"/>
  <c r="AB958" i="37"/>
  <c r="AB959" i="37"/>
  <c r="AB960" i="37"/>
  <c r="AB961" i="37"/>
  <c r="AB962" i="37"/>
  <c r="AB963" i="37"/>
  <c r="AB964" i="37"/>
  <c r="AB965" i="37"/>
  <c r="AB966" i="37"/>
  <c r="AB967" i="37"/>
  <c r="AB968" i="37"/>
  <c r="AB969" i="37"/>
  <c r="AB970" i="37"/>
  <c r="AB971" i="37"/>
  <c r="AB972" i="37"/>
  <c r="AB973" i="37"/>
  <c r="AB974" i="37"/>
  <c r="AB975" i="37"/>
  <c r="AB976" i="37"/>
  <c r="AB977" i="37"/>
  <c r="AB978" i="37"/>
  <c r="AB979" i="37"/>
  <c r="AB980" i="37"/>
  <c r="AB981" i="37"/>
  <c r="AB982" i="37"/>
  <c r="AB983" i="37"/>
  <c r="AB984" i="37"/>
  <c r="AB985" i="37"/>
  <c r="AB986" i="37"/>
  <c r="AB987" i="37"/>
  <c r="AB988" i="37"/>
  <c r="AB989" i="37"/>
  <c r="AB990" i="37"/>
  <c r="AB991" i="37"/>
  <c r="AB992" i="37"/>
  <c r="AB993" i="37"/>
  <c r="AB995" i="37"/>
  <c r="AB996" i="37"/>
  <c r="AB997" i="37"/>
  <c r="AB998" i="37"/>
  <c r="AB999" i="37"/>
  <c r="AB1000" i="37"/>
  <c r="AB730" i="37"/>
  <c r="AB731" i="37"/>
  <c r="AB732" i="37"/>
  <c r="AB733" i="37"/>
  <c r="AB734" i="37"/>
  <c r="AB735" i="37"/>
  <c r="AB736" i="37"/>
  <c r="AB737" i="37"/>
  <c r="AB738" i="37"/>
  <c r="AB739" i="37"/>
  <c r="AB745" i="37"/>
  <c r="AB707" i="37"/>
  <c r="AB708" i="37"/>
  <c r="AB709" i="37"/>
  <c r="AB710" i="37"/>
  <c r="AB711" i="37"/>
  <c r="AB712" i="37"/>
  <c r="AB713" i="37"/>
  <c r="AB714" i="37"/>
  <c r="AB715" i="37"/>
  <c r="AB716" i="37"/>
  <c r="AB717" i="37"/>
  <c r="AB718" i="37"/>
  <c r="AB719" i="37"/>
  <c r="AB720" i="37"/>
  <c r="AB721" i="37"/>
  <c r="AB722" i="37"/>
  <c r="AB723" i="37"/>
  <c r="AB724" i="37"/>
  <c r="AB725" i="37"/>
  <c r="AB726" i="37"/>
  <c r="AB727" i="37"/>
  <c r="AB728" i="37"/>
  <c r="AB729" i="37"/>
  <c r="AB697" i="37"/>
  <c r="AB698" i="37"/>
  <c r="AB699" i="37"/>
  <c r="AB700" i="37"/>
  <c r="AB701" i="37"/>
  <c r="AB702" i="37"/>
  <c r="AB703" i="37"/>
  <c r="AB704" i="37"/>
  <c r="AB705" i="37"/>
  <c r="AB706" i="37"/>
  <c r="AB542" i="37"/>
  <c r="AB540" i="37"/>
  <c r="AB610" i="37"/>
  <c r="AB603" i="37"/>
  <c r="AB604" i="37"/>
  <c r="AB605" i="37"/>
  <c r="AB607" i="37"/>
  <c r="AB608" i="37"/>
  <c r="AB611" i="37"/>
  <c r="AB612" i="37"/>
  <c r="AB613" i="37"/>
  <c r="AB614" i="37"/>
  <c r="AB694" i="37"/>
  <c r="AB695" i="37"/>
  <c r="AB696" i="37"/>
  <c r="AB667" i="37"/>
  <c r="AB668" i="37"/>
  <c r="AB669" i="37"/>
  <c r="AB670" i="37"/>
  <c r="AB671" i="37"/>
  <c r="AB672" i="37"/>
  <c r="AB676" i="37"/>
  <c r="AB677" i="37"/>
  <c r="AB678" i="37"/>
  <c r="AB679" i="37"/>
  <c r="AB680" i="37"/>
  <c r="AB681" i="37"/>
  <c r="AB682" i="37"/>
  <c r="AB683" i="37"/>
  <c r="AB684" i="37"/>
  <c r="AB685" i="37"/>
  <c r="AB686" i="37"/>
  <c r="AB687" i="37"/>
  <c r="AB688" i="37"/>
  <c r="AB689" i="37"/>
  <c r="AB690" i="37"/>
  <c r="AB691" i="37"/>
  <c r="AB692" i="37"/>
  <c r="AB693" i="37"/>
  <c r="AB615" i="37"/>
  <c r="AB616" i="37"/>
  <c r="AB617" i="37"/>
  <c r="AB618" i="37"/>
  <c r="AB619" i="37"/>
  <c r="AB620" i="37"/>
  <c r="AB621" i="37"/>
  <c r="AB622" i="37"/>
  <c r="AB623" i="37"/>
  <c r="AB624" i="37"/>
  <c r="AB625" i="37"/>
  <c r="AB626" i="37"/>
  <c r="AB627" i="37"/>
  <c r="AB628" i="37"/>
  <c r="AB629" i="37"/>
  <c r="AB630" i="37"/>
  <c r="AB631" i="37"/>
  <c r="AB632" i="37"/>
  <c r="AB633" i="37"/>
  <c r="AB634" i="37"/>
  <c r="AB635" i="37"/>
  <c r="AB636" i="37"/>
  <c r="AB637" i="37"/>
  <c r="AB638" i="37"/>
  <c r="AB639" i="37"/>
  <c r="AB640" i="37"/>
  <c r="AB641" i="37"/>
  <c r="AB642" i="37"/>
  <c r="AB643" i="37"/>
  <c r="AB644" i="37"/>
  <c r="AB645" i="37"/>
  <c r="AB646" i="37"/>
  <c r="AB647" i="37"/>
  <c r="AB648" i="37"/>
  <c r="AB649" i="37"/>
  <c r="AB650" i="37"/>
  <c r="AB651" i="37"/>
  <c r="AB652" i="37"/>
  <c r="AB653" i="37"/>
  <c r="AB654" i="37"/>
  <c r="AB655" i="37"/>
  <c r="AB656" i="37"/>
  <c r="AB673" i="37"/>
  <c r="AB674" i="37"/>
  <c r="AB675" i="37"/>
  <c r="AB660" i="37"/>
  <c r="AB661" i="37"/>
  <c r="AB662" i="37"/>
  <c r="AB663" i="37"/>
  <c r="AB666" i="37"/>
  <c r="AB506" i="37"/>
  <c r="AB507" i="37"/>
  <c r="AB508" i="37"/>
  <c r="AB509" i="37"/>
  <c r="AB510" i="37"/>
  <c r="AB511" i="37"/>
  <c r="AB512" i="37"/>
  <c r="AB513" i="37"/>
  <c r="AB514" i="37"/>
  <c r="AB515" i="37"/>
  <c r="AB516" i="37"/>
  <c r="AB517" i="37"/>
  <c r="AB518" i="37"/>
  <c r="AB519" i="37"/>
  <c r="AB520" i="37"/>
  <c r="AB521" i="37"/>
  <c r="AB522" i="37"/>
  <c r="AB523" i="37"/>
  <c r="AB524" i="37"/>
  <c r="AB525" i="37"/>
  <c r="AB526" i="37"/>
  <c r="AB527" i="37"/>
  <c r="AB528" i="37"/>
  <c r="AB529" i="37"/>
  <c r="AB530" i="37"/>
  <c r="AB531" i="37"/>
  <c r="AB532" i="37"/>
  <c r="AB533" i="37"/>
  <c r="AB534" i="37"/>
  <c r="AB535" i="37"/>
  <c r="AB536" i="37"/>
  <c r="AB537" i="37"/>
  <c r="AB538" i="37"/>
  <c r="AB539" i="37"/>
  <c r="AB541" i="37"/>
  <c r="AB543" i="37"/>
  <c r="AB544" i="37"/>
  <c r="AB545" i="37"/>
  <c r="AB546" i="37"/>
  <c r="AB547" i="37"/>
  <c r="AB548" i="37"/>
  <c r="AB549" i="37"/>
  <c r="AB550" i="37"/>
  <c r="AB551" i="37"/>
  <c r="AB552" i="37"/>
  <c r="AB553" i="37"/>
  <c r="AB554" i="37"/>
  <c r="AB555" i="37"/>
  <c r="AB556" i="37"/>
  <c r="AB557" i="37"/>
  <c r="AB599" i="37"/>
  <c r="AB559" i="37"/>
  <c r="AB560" i="37"/>
  <c r="AB561" i="37"/>
  <c r="AB562" i="37"/>
  <c r="AB563" i="37"/>
  <c r="AB564" i="37"/>
  <c r="AB565" i="37"/>
  <c r="AB566" i="37"/>
  <c r="AB567" i="37"/>
  <c r="AB568" i="37"/>
  <c r="AB569" i="37"/>
  <c r="AB570" i="37"/>
  <c r="AB571" i="37"/>
  <c r="AB572" i="37"/>
  <c r="AB573" i="37"/>
  <c r="AB574" i="37"/>
  <c r="AB575" i="37"/>
  <c r="AB576" i="37"/>
  <c r="AB577" i="37"/>
  <c r="AB578" i="37"/>
  <c r="AB579" i="37"/>
  <c r="AB580" i="37"/>
  <c r="AB581" i="37"/>
  <c r="AB582" i="37"/>
  <c r="AB583" i="37"/>
  <c r="AB584" i="37"/>
  <c r="AB609" i="37"/>
  <c r="AB586" i="37"/>
  <c r="AB601" i="37"/>
  <c r="AB589" i="37"/>
  <c r="AB590" i="37"/>
  <c r="AB502" i="37"/>
  <c r="AB503" i="37"/>
  <c r="AB504" i="37"/>
  <c r="AB505" i="37"/>
  <c r="AB501" i="37"/>
  <c r="AB403" i="37"/>
  <c r="AB371" i="37"/>
  <c r="AB381" i="37"/>
  <c r="AB500" i="37"/>
  <c r="AB372" i="37"/>
  <c r="AB373" i="37"/>
  <c r="AB374" i="37"/>
  <c r="AB375" i="37"/>
  <c r="AB376" i="37"/>
  <c r="AB377" i="37"/>
  <c r="AB378" i="37"/>
  <c r="AB379" i="37"/>
  <c r="AB380" i="37"/>
  <c r="AB382" i="37"/>
  <c r="AB383" i="37"/>
  <c r="AB384" i="37"/>
  <c r="AB385" i="37"/>
  <c r="AB386" i="37"/>
  <c r="AB387" i="37"/>
  <c r="AB388" i="37"/>
  <c r="AB389" i="37"/>
  <c r="AB390" i="37"/>
  <c r="AB391" i="37"/>
  <c r="AB392" i="37"/>
  <c r="AB393" i="37"/>
  <c r="AB394" i="37"/>
  <c r="AB395" i="37"/>
  <c r="AB396" i="37"/>
  <c r="AB397" i="37"/>
  <c r="AB398" i="37"/>
  <c r="AB399" i="37"/>
  <c r="AB400" i="37"/>
  <c r="AB401" i="37"/>
  <c r="AB402" i="37"/>
  <c r="AB404" i="37"/>
  <c r="AB405" i="37"/>
  <c r="AB406" i="37"/>
  <c r="AB407" i="37"/>
  <c r="AB408" i="37"/>
  <c r="AB409" i="37"/>
  <c r="AB410" i="37"/>
  <c r="AB411" i="37"/>
  <c r="AB412" i="37"/>
  <c r="AB413" i="37"/>
  <c r="AB414" i="37"/>
  <c r="AB415" i="37"/>
  <c r="AB416" i="37"/>
  <c r="AB417" i="37"/>
  <c r="AB418" i="37"/>
  <c r="AB419" i="37"/>
  <c r="AB420" i="37"/>
  <c r="AB421" i="37"/>
  <c r="AB422" i="37"/>
  <c r="AB423" i="37"/>
  <c r="AB424" i="37"/>
  <c r="AB425" i="37"/>
  <c r="AB426" i="37"/>
  <c r="AB427" i="37"/>
  <c r="AB428" i="37"/>
  <c r="AB429" i="37"/>
  <c r="AB430" i="37"/>
  <c r="AB431" i="37"/>
  <c r="AB432" i="37"/>
  <c r="AB433" i="37"/>
  <c r="AB434" i="37"/>
  <c r="AB435" i="37"/>
  <c r="AB436" i="37"/>
  <c r="AB437" i="37"/>
  <c r="AB438" i="37"/>
  <c r="AB439" i="37"/>
  <c r="AB440" i="37"/>
  <c r="AB441" i="37"/>
  <c r="AB442" i="37"/>
  <c r="AB443" i="37"/>
  <c r="AB444" i="37"/>
  <c r="AB445" i="37"/>
  <c r="AB446" i="37"/>
  <c r="AB447" i="37"/>
  <c r="AB448" i="37"/>
  <c r="AB449" i="37"/>
  <c r="AB450" i="37"/>
  <c r="AB451" i="37"/>
  <c r="AB452" i="37"/>
  <c r="AB453" i="37"/>
  <c r="AB454" i="37"/>
  <c r="AB455" i="37"/>
  <c r="AB456" i="37"/>
  <c r="AB457" i="37"/>
  <c r="AB458" i="37"/>
  <c r="AB459" i="37"/>
  <c r="AB460" i="37"/>
  <c r="AB461" i="37"/>
  <c r="AB462" i="37"/>
  <c r="AB463" i="37"/>
  <c r="AB464" i="37"/>
  <c r="AB465" i="37"/>
  <c r="AB466" i="37"/>
  <c r="AB467" i="37"/>
  <c r="AB468" i="37"/>
  <c r="AB469" i="37"/>
  <c r="AB470" i="37"/>
  <c r="AB471" i="37"/>
  <c r="AB472" i="37"/>
  <c r="AB473" i="37"/>
  <c r="AB474" i="37"/>
  <c r="AB475" i="37"/>
  <c r="AB476" i="37"/>
  <c r="AB477" i="37"/>
  <c r="AB478" i="37"/>
  <c r="AB479" i="37"/>
  <c r="AB480" i="37"/>
  <c r="AB481" i="37"/>
  <c r="AB482" i="37"/>
  <c r="AB483" i="37"/>
  <c r="AB484" i="37"/>
  <c r="AB485" i="37"/>
  <c r="AB486" i="37"/>
  <c r="AB487" i="37"/>
  <c r="AB488" i="37"/>
  <c r="AB489" i="37"/>
  <c r="AB490" i="37"/>
  <c r="AB491" i="37"/>
  <c r="AB492" i="37"/>
  <c r="AB493" i="37"/>
  <c r="AB494" i="37"/>
  <c r="AB495" i="37"/>
  <c r="AB496" i="37"/>
  <c r="AB497" i="37"/>
  <c r="AB498" i="37"/>
  <c r="AB499" i="37"/>
  <c r="AB353" i="37"/>
  <c r="AB354" i="37"/>
  <c r="AB355" i="37"/>
  <c r="AB356" i="37"/>
  <c r="AB357" i="37"/>
  <c r="AB358" i="37"/>
  <c r="AB359" i="37"/>
  <c r="AB360" i="37"/>
  <c r="AB361" i="37"/>
  <c r="AB362" i="37"/>
  <c r="AB363" i="37"/>
  <c r="AB364" i="37"/>
  <c r="AB365" i="37"/>
  <c r="AB366" i="37"/>
  <c r="AB367" i="37"/>
  <c r="AB368" i="37"/>
  <c r="AB369" i="37"/>
  <c r="AB370" i="37"/>
  <c r="AB352" i="37"/>
  <c r="B3" i="37"/>
  <c r="AB338" i="37"/>
  <c r="AB339" i="37"/>
  <c r="AB340" i="37"/>
  <c r="AB341" i="37"/>
  <c r="AB342" i="37"/>
  <c r="AB344" i="37"/>
  <c r="AB345" i="37"/>
  <c r="AB346" i="37"/>
  <c r="AB347" i="37"/>
  <c r="AB348" i="37"/>
  <c r="AB349" i="37"/>
  <c r="AB350" i="37"/>
  <c r="AB351" i="37"/>
  <c r="AB337" i="37"/>
  <c r="AB336" i="37"/>
  <c r="AB335" i="37"/>
  <c r="AB334" i="37"/>
  <c r="AB333" i="37"/>
  <c r="AB332" i="37"/>
  <c r="AB331" i="37"/>
  <c r="AB330" i="37"/>
  <c r="AB329" i="37"/>
  <c r="AB328" i="37"/>
  <c r="AB327" i="37"/>
  <c r="AB326" i="37"/>
  <c r="AB325" i="37"/>
  <c r="AB324" i="37"/>
  <c r="AB323" i="37"/>
  <c r="AB322" i="37"/>
  <c r="AB321" i="37"/>
  <c r="AB320" i="37"/>
  <c r="AB319" i="37"/>
  <c r="AB318" i="37"/>
  <c r="AB317" i="37"/>
  <c r="AB316" i="37"/>
  <c r="AB315" i="37"/>
  <c r="AB314" i="37"/>
  <c r="AB313" i="37"/>
  <c r="AB312" i="37"/>
  <c r="AB311" i="37"/>
  <c r="AB310" i="37"/>
  <c r="AB309" i="37"/>
  <c r="AB308" i="37"/>
  <c r="AB307" i="37"/>
  <c r="AB306" i="37"/>
  <c r="AB305" i="37"/>
  <c r="AB304" i="37"/>
  <c r="AB303" i="37"/>
  <c r="AB292" i="37"/>
  <c r="AB293" i="37"/>
  <c r="AB294" i="37"/>
  <c r="AB295" i="37"/>
  <c r="AB296" i="37"/>
  <c r="AB297" i="37"/>
  <c r="AB298" i="37"/>
  <c r="AB299" i="37"/>
  <c r="AB300" i="37"/>
  <c r="AB301" i="37"/>
  <c r="AB302" i="37"/>
  <c r="AB291" i="37"/>
  <c r="AB290" i="37"/>
  <c r="AB289" i="37"/>
  <c r="AB287" i="37"/>
  <c r="AB286" i="37"/>
  <c r="AB285" i="37"/>
  <c r="AB284" i="37"/>
  <c r="AB283" i="37"/>
  <c r="AB282" i="37"/>
  <c r="AB281" i="37"/>
  <c r="AB280" i="37"/>
  <c r="AB279" i="37"/>
  <c r="AB278" i="37"/>
  <c r="AB277" i="37"/>
  <c r="AB276" i="37"/>
  <c r="AB275" i="37"/>
  <c r="AB274" i="37"/>
  <c r="AB273" i="37"/>
  <c r="AB272" i="37"/>
  <c r="AB271" i="37"/>
  <c r="AB270" i="37"/>
  <c r="AB269" i="37"/>
  <c r="AB268" i="37"/>
  <c r="AB267" i="37"/>
  <c r="AB266" i="37"/>
  <c r="AB265" i="37"/>
  <c r="AB264" i="37"/>
  <c r="AB263" i="37"/>
  <c r="AB262" i="37"/>
  <c r="AB261" i="37"/>
  <c r="AB260" i="37"/>
  <c r="AB259" i="37"/>
  <c r="AB258" i="37"/>
  <c r="AB257" i="37"/>
  <c r="AB256" i="37"/>
  <c r="AB255" i="37"/>
  <c r="AB254" i="37"/>
  <c r="AB253" i="37"/>
  <c r="AB252" i="37"/>
  <c r="AB251" i="37"/>
  <c r="AB250" i="37"/>
  <c r="AB249" i="37"/>
  <c r="AB248" i="37"/>
  <c r="AB247" i="37"/>
  <c r="AB246" i="37"/>
  <c r="AB245" i="37"/>
  <c r="AB244" i="37"/>
  <c r="AB243" i="37"/>
  <c r="AB242" i="37"/>
  <c r="AB241" i="37"/>
  <c r="AB240" i="37"/>
  <c r="AB239" i="37"/>
  <c r="AB238" i="37"/>
  <c r="AB237" i="37"/>
  <c r="AB236" i="37"/>
  <c r="AB235" i="37"/>
  <c r="AB234" i="37"/>
  <c r="AB233" i="37"/>
  <c r="AB232" i="37"/>
  <c r="AB231" i="37"/>
  <c r="AB230" i="37"/>
  <c r="AB229" i="37"/>
  <c r="AB228" i="37"/>
  <c r="AB227" i="37"/>
  <c r="AB226" i="37"/>
  <c r="AB225" i="37"/>
  <c r="AB224" i="37"/>
  <c r="AB223" i="37"/>
  <c r="AB222" i="37"/>
  <c r="AB221" i="37"/>
  <c r="AB220" i="37"/>
  <c r="AB219" i="37"/>
  <c r="AB218" i="37"/>
  <c r="AB217" i="37"/>
  <c r="AB216" i="37"/>
  <c r="AB215" i="37"/>
  <c r="AB214" i="37"/>
  <c r="AB213" i="37"/>
  <c r="AB212" i="37"/>
  <c r="AB211" i="37"/>
  <c r="AB210" i="37"/>
  <c r="AB209" i="37"/>
  <c r="AB208" i="37"/>
  <c r="AB207" i="37"/>
  <c r="AB206" i="37"/>
  <c r="AB205" i="37"/>
  <c r="AB204" i="37"/>
  <c r="AB203" i="37"/>
  <c r="AB202" i="37"/>
  <c r="AB201" i="37"/>
  <c r="AB200" i="37"/>
  <c r="AB199" i="37"/>
  <c r="AB198" i="37"/>
  <c r="AB197" i="37"/>
  <c r="AB196" i="37"/>
  <c r="AB195" i="37"/>
  <c r="AB194" i="37"/>
  <c r="AB193" i="37"/>
  <c r="AB192" i="37"/>
  <c r="AB191" i="37"/>
  <c r="AB190" i="37"/>
  <c r="AB189" i="37"/>
  <c r="AB188" i="37"/>
  <c r="AB187" i="37"/>
  <c r="AB186" i="37"/>
  <c r="AB185" i="37"/>
  <c r="AB184" i="37"/>
  <c r="AB183" i="37"/>
  <c r="AB182" i="37"/>
  <c r="AB181" i="37"/>
  <c r="AB180" i="37"/>
  <c r="AB179" i="37"/>
  <c r="AB178" i="37"/>
  <c r="AB177" i="37"/>
  <c r="AB176" i="37"/>
  <c r="AB175" i="37"/>
  <c r="AB174" i="37"/>
  <c r="AB173" i="37"/>
  <c r="AB172" i="37"/>
  <c r="AB171" i="37"/>
  <c r="AB170" i="37"/>
  <c r="AB169" i="37"/>
  <c r="AB168" i="37"/>
  <c r="AB167" i="37"/>
  <c r="AB166" i="37"/>
  <c r="AB165" i="37"/>
  <c r="AB164" i="37"/>
  <c r="AB163" i="37"/>
  <c r="AB162" i="37"/>
  <c r="AB161" i="37"/>
  <c r="AB160" i="37"/>
  <c r="AB159" i="37"/>
  <c r="AB158" i="37"/>
  <c r="AB157" i="37"/>
  <c r="AB156" i="37"/>
  <c r="AB155" i="37"/>
  <c r="AB154" i="37"/>
  <c r="AB153" i="37"/>
  <c r="AB152" i="37"/>
  <c r="AB151" i="37"/>
  <c r="AB150" i="37"/>
  <c r="AB149" i="37"/>
  <c r="AB148" i="37"/>
  <c r="AB147" i="37"/>
  <c r="AB146" i="37"/>
  <c r="AB145" i="37"/>
  <c r="AB144" i="37"/>
  <c r="AB143" i="37"/>
  <c r="AB142" i="37"/>
  <c r="AB141" i="37"/>
  <c r="AB140" i="37"/>
  <c r="AB139" i="37"/>
  <c r="AB138" i="37"/>
  <c r="AB137" i="37"/>
  <c r="AB136" i="37"/>
  <c r="AB135" i="37"/>
  <c r="AB134" i="37"/>
  <c r="AB133" i="37"/>
  <c r="AB132" i="37"/>
  <c r="AB131" i="37"/>
  <c r="AB130" i="37"/>
  <c r="AB129" i="37"/>
  <c r="AB128" i="37"/>
  <c r="AB127" i="37"/>
  <c r="AB126" i="37"/>
  <c r="AB125" i="37"/>
  <c r="AB124" i="37"/>
  <c r="AB123" i="37"/>
  <c r="AB122" i="37"/>
  <c r="AB121" i="37"/>
  <c r="AB120" i="37"/>
  <c r="AB119" i="37"/>
  <c r="AB118" i="37"/>
  <c r="AB117" i="37"/>
  <c r="AB116" i="37"/>
  <c r="AB115" i="37"/>
  <c r="AB114" i="37"/>
  <c r="AB113" i="37"/>
  <c r="AB112" i="37"/>
  <c r="AB111" i="37"/>
  <c r="AB110" i="37"/>
  <c r="AB109" i="37"/>
  <c r="AB108" i="37"/>
  <c r="AB107" i="37"/>
  <c r="AB106" i="37"/>
  <c r="AB105" i="37"/>
  <c r="AB104" i="37"/>
  <c r="AB103" i="37"/>
  <c r="AB102" i="37"/>
  <c r="AB101" i="37"/>
  <c r="AB100" i="37"/>
  <c r="AB99" i="37"/>
  <c r="AB98" i="37"/>
  <c r="AB97" i="37"/>
  <c r="AB96" i="37"/>
  <c r="AB95" i="37"/>
  <c r="AB94" i="37"/>
  <c r="AB93" i="37"/>
  <c r="AB92" i="37"/>
  <c r="AB91" i="37"/>
  <c r="AB90" i="37"/>
  <c r="AB89" i="37"/>
  <c r="AB88" i="37"/>
  <c r="AB87" i="37"/>
  <c r="AB86" i="37"/>
  <c r="AB85" i="37"/>
  <c r="AB84" i="37"/>
  <c r="AB83" i="37"/>
  <c r="AB82" i="37"/>
  <c r="AB81" i="37"/>
  <c r="AB80" i="37"/>
  <c r="AB79" i="37"/>
  <c r="AB78" i="37"/>
  <c r="AB77" i="37"/>
  <c r="AB76" i="37"/>
  <c r="AB75" i="37"/>
  <c r="AB70" i="37"/>
  <c r="AB74" i="37"/>
  <c r="AB73" i="37"/>
  <c r="AB72" i="37"/>
  <c r="B72" i="37"/>
  <c r="B73" i="37" s="1"/>
  <c r="B74" i="37" s="1"/>
  <c r="B75" i="37" s="1"/>
  <c r="B76" i="37" s="1"/>
  <c r="B77" i="37" s="1"/>
  <c r="B78" i="37" s="1"/>
  <c r="B79" i="37" s="1"/>
  <c r="B80" i="37" s="1"/>
  <c r="B81" i="37" s="1"/>
  <c r="B82" i="37" s="1"/>
  <c r="B83" i="37" s="1"/>
  <c r="B84" i="37" s="1"/>
  <c r="B85" i="37" s="1"/>
  <c r="B86" i="37" s="1"/>
  <c r="B87" i="37" s="1"/>
  <c r="B88" i="37" s="1"/>
  <c r="B89" i="37" s="1"/>
  <c r="B90" i="37" s="1"/>
  <c r="B91" i="37" s="1"/>
  <c r="B92" i="37" s="1"/>
  <c r="B93" i="37" s="1"/>
  <c r="B94" i="37" s="1"/>
  <c r="B95" i="37" s="1"/>
  <c r="B96" i="37" s="1"/>
  <c r="B97" i="37" s="1"/>
  <c r="B98" i="37" s="1"/>
  <c r="B99" i="37" s="1"/>
  <c r="B100" i="37" s="1"/>
  <c r="B101" i="37" s="1"/>
  <c r="B102" i="37" s="1"/>
  <c r="B103" i="37" s="1"/>
  <c r="B104" i="37" s="1"/>
  <c r="B105" i="37" s="1"/>
  <c r="B106" i="37" s="1"/>
  <c r="B107" i="37" s="1"/>
  <c r="B108" i="37" s="1"/>
  <c r="AB71" i="37"/>
  <c r="AB69" i="37"/>
  <c r="AB68" i="37"/>
  <c r="AB67" i="37"/>
  <c r="AB66" i="37"/>
  <c r="AB65" i="37"/>
  <c r="AB64" i="37"/>
  <c r="AB63" i="37"/>
  <c r="AB62" i="37"/>
  <c r="AB61" i="37"/>
  <c r="AB60" i="37"/>
  <c r="AB59" i="37"/>
  <c r="AB58" i="37"/>
  <c r="AB57" i="37"/>
  <c r="AB56" i="37"/>
  <c r="AB55" i="37"/>
  <c r="AB54" i="37"/>
  <c r="AB53" i="37"/>
  <c r="AB52" i="37"/>
  <c r="AB51" i="37"/>
  <c r="AB50" i="37"/>
  <c r="B49" i="37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B62" i="37" s="1"/>
  <c r="B63" i="37" s="1"/>
  <c r="B64" i="37" s="1"/>
  <c r="B65" i="37" s="1"/>
  <c r="B66" i="37" s="1"/>
  <c r="B67" i="37" s="1"/>
  <c r="B68" i="37" s="1"/>
  <c r="B69" i="37" s="1"/>
  <c r="B70" i="37" s="1"/>
  <c r="AB49" i="37"/>
  <c r="AB48" i="37"/>
  <c r="B109" i="37" l="1"/>
  <c r="B110" i="37" s="1"/>
  <c r="B111" i="37" s="1"/>
  <c r="B112" i="37" s="1"/>
  <c r="B113" i="37" s="1"/>
  <c r="B114" i="37" s="1"/>
  <c r="B115" i="37" s="1"/>
  <c r="B116" i="37" s="1"/>
  <c r="B117" i="37" s="1"/>
  <c r="B118" i="37" s="1"/>
  <c r="B119" i="37" s="1"/>
  <c r="B120" i="37" s="1"/>
  <c r="B121" i="37" s="1"/>
  <c r="B122" i="37" s="1"/>
  <c r="B123" i="37" s="1"/>
  <c r="B124" i="37" s="1"/>
  <c r="B125" i="37" s="1"/>
  <c r="B126" i="37" s="1"/>
  <c r="B127" i="37" s="1"/>
  <c r="B128" i="37" s="1"/>
  <c r="B129" i="37" s="1"/>
  <c r="B130" i="37" s="1"/>
  <c r="B131" i="37" s="1"/>
  <c r="B132" i="37" s="1"/>
  <c r="B133" i="37" s="1"/>
  <c r="B134" i="37" s="1"/>
  <c r="B135" i="37" s="1"/>
  <c r="B136" i="37" s="1"/>
  <c r="B137" i="37" s="1"/>
  <c r="B138" i="37" s="1"/>
  <c r="B139" i="37" s="1"/>
  <c r="B140" i="37" s="1"/>
  <c r="B141" i="37" s="1"/>
  <c r="B142" i="37" s="1"/>
  <c r="B143" i="37" s="1"/>
  <c r="B144" i="37" s="1"/>
  <c r="B145" i="37" s="1"/>
  <c r="B146" i="37" s="1"/>
  <c r="B147" i="37" s="1"/>
  <c r="B148" i="37" s="1"/>
  <c r="B149" i="37" s="1"/>
  <c r="B150" i="37" s="1"/>
  <c r="B151" i="37" s="1"/>
  <c r="B152" i="37" s="1"/>
  <c r="B153" i="37" s="1"/>
  <c r="B154" i="37" s="1"/>
  <c r="B155" i="37" s="1"/>
  <c r="B156" i="37" s="1"/>
  <c r="B157" i="37" s="1"/>
  <c r="B158" i="37" s="1"/>
  <c r="B159" i="37" s="1"/>
  <c r="B160" i="37" s="1"/>
  <c r="B161" i="37" s="1"/>
  <c r="B162" i="37" s="1"/>
  <c r="B163" i="37" s="1"/>
  <c r="B164" i="37" s="1"/>
  <c r="B165" i="37" s="1"/>
  <c r="B166" i="37" s="1"/>
  <c r="B167" i="37" s="1"/>
  <c r="B168" i="37" s="1"/>
  <c r="B169" i="37" s="1"/>
  <c r="B170" i="37" s="1"/>
  <c r="B171" i="37" s="1"/>
  <c r="B172" i="37" s="1"/>
  <c r="B173" i="37" s="1"/>
  <c r="B174" i="37" s="1"/>
  <c r="B175" i="37" s="1"/>
  <c r="B176" i="37" s="1"/>
  <c r="B177" i="37" s="1"/>
  <c r="B178" i="37" s="1"/>
  <c r="B179" i="37" s="1"/>
  <c r="B180" i="37" s="1"/>
  <c r="B181" i="37" s="1"/>
  <c r="B182" i="37" s="1"/>
  <c r="B183" i="37" s="1"/>
  <c r="B184" i="37" s="1"/>
  <c r="B185" i="37" s="1"/>
  <c r="B186" i="37" s="1"/>
  <c r="B187" i="37" s="1"/>
  <c r="B188" i="37" s="1"/>
  <c r="B189" i="37" s="1"/>
  <c r="B190" i="37" s="1"/>
  <c r="B191" i="37" s="1"/>
  <c r="B192" i="37" s="1"/>
  <c r="B193" i="37" s="1"/>
  <c r="B194" i="37" s="1"/>
  <c r="B195" i="37" s="1"/>
  <c r="B196" i="37" s="1"/>
  <c r="B197" i="37" s="1"/>
  <c r="B198" i="37" s="1"/>
  <c r="B199" i="37" s="1"/>
  <c r="B200" i="37" s="1"/>
  <c r="B201" i="37" s="1"/>
  <c r="B202" i="37" s="1"/>
  <c r="B203" i="37" s="1"/>
  <c r="B204" i="37" s="1"/>
  <c r="B205" i="37" s="1"/>
  <c r="B206" i="37" s="1"/>
  <c r="B207" i="37" s="1"/>
  <c r="B208" i="37" s="1"/>
  <c r="B209" i="37" s="1"/>
  <c r="B210" i="37" s="1"/>
  <c r="B211" i="37" s="1"/>
  <c r="B212" i="37" s="1"/>
  <c r="B213" i="37" s="1"/>
  <c r="B214" i="37" s="1"/>
  <c r="B215" i="37" s="1"/>
  <c r="B216" i="37" s="1"/>
  <c r="B217" i="37" s="1"/>
  <c r="B218" i="37" s="1"/>
  <c r="B219" i="37" s="1"/>
  <c r="B220" i="37" s="1"/>
  <c r="B221" i="37" s="1"/>
  <c r="B222" i="37" s="1"/>
  <c r="B223" i="37" s="1"/>
  <c r="B224" i="37" s="1"/>
  <c r="B225" i="37" s="1"/>
  <c r="B226" i="37" s="1"/>
  <c r="B227" i="37" s="1"/>
  <c r="B228" i="37" s="1"/>
  <c r="B229" i="37" s="1"/>
  <c r="B230" i="37" s="1"/>
  <c r="B231" i="37" s="1"/>
  <c r="B232" i="37" s="1"/>
  <c r="B233" i="37" s="1"/>
  <c r="B234" i="37" s="1"/>
  <c r="B235" i="37" s="1"/>
  <c r="B236" i="37" s="1"/>
  <c r="B237" i="37" s="1"/>
  <c r="B238" i="37" s="1"/>
  <c r="B239" i="37" s="1"/>
  <c r="B240" i="37" s="1"/>
  <c r="B241" i="37" s="1"/>
  <c r="B242" i="37" s="1"/>
  <c r="B243" i="37" s="1"/>
  <c r="B244" i="37" s="1"/>
  <c r="B245" i="37" s="1"/>
  <c r="B246" i="37" s="1"/>
  <c r="B247" i="37" s="1"/>
  <c r="B248" i="37" s="1"/>
  <c r="B249" i="37" s="1"/>
  <c r="B250" i="37" s="1"/>
  <c r="B251" i="37" s="1"/>
  <c r="B252" i="37" s="1"/>
  <c r="B253" i="37" s="1"/>
  <c r="B254" i="37" s="1"/>
  <c r="B255" i="37" s="1"/>
  <c r="B256" i="37" s="1"/>
  <c r="B257" i="37" s="1"/>
  <c r="B258" i="37" s="1"/>
  <c r="B259" i="37" s="1"/>
  <c r="B260" i="37" s="1"/>
  <c r="B261" i="37" s="1"/>
  <c r="B262" i="37" s="1"/>
  <c r="B263" i="37" s="1"/>
  <c r="B264" i="37" s="1"/>
  <c r="B265" i="37" s="1"/>
  <c r="B266" i="37" s="1"/>
  <c r="B267" i="37" s="1"/>
  <c r="AB47" i="37"/>
  <c r="AB46" i="37"/>
  <c r="B268" i="37" l="1"/>
  <c r="B269" i="37" s="1"/>
  <c r="B270" i="37" s="1"/>
  <c r="B271" i="37" s="1"/>
  <c r="B272" i="37" s="1"/>
  <c r="B273" i="37" s="1"/>
  <c r="B274" i="37" s="1"/>
  <c r="B275" i="37" s="1"/>
  <c r="B276" i="37" s="1"/>
  <c r="B277" i="37" s="1"/>
  <c r="B278" i="37" s="1"/>
  <c r="B279" i="37" s="1"/>
  <c r="B280" i="37" s="1"/>
  <c r="B281" i="37" s="1"/>
  <c r="B282" i="37" s="1"/>
  <c r="B283" i="37" s="1"/>
  <c r="B284" i="37" s="1"/>
  <c r="B285" i="37" s="1"/>
  <c r="B286" i="37" s="1"/>
  <c r="B287" i="37" s="1"/>
  <c r="B288" i="37" s="1"/>
  <c r="B289" i="37" s="1"/>
  <c r="B290" i="37" s="1"/>
  <c r="B291" i="37" s="1"/>
  <c r="B292" i="37" s="1"/>
  <c r="B293" i="37" s="1"/>
  <c r="B294" i="37" s="1"/>
  <c r="B295" i="37" s="1"/>
  <c r="B296" i="37" s="1"/>
  <c r="B297" i="37" s="1"/>
  <c r="B298" i="37" s="1"/>
  <c r="B299" i="37" s="1"/>
  <c r="B300" i="37" s="1"/>
  <c r="B301" i="37" s="1"/>
  <c r="B302" i="37" s="1"/>
  <c r="B303" i="37" s="1"/>
  <c r="B304" i="37" s="1"/>
  <c r="B305" i="37" s="1"/>
  <c r="B306" i="37" s="1"/>
  <c r="B307" i="37" s="1"/>
  <c r="B308" i="37" s="1"/>
  <c r="B309" i="37" s="1"/>
  <c r="B310" i="37" s="1"/>
  <c r="B311" i="37" s="1"/>
  <c r="B312" i="37" s="1"/>
  <c r="B313" i="37" s="1"/>
  <c r="B314" i="37" s="1"/>
  <c r="B315" i="37" s="1"/>
  <c r="B316" i="37" s="1"/>
  <c r="B317" i="37" s="1"/>
  <c r="B318" i="37" s="1"/>
  <c r="B319" i="37" s="1"/>
  <c r="B320" i="37" s="1"/>
  <c r="B321" i="37" s="1"/>
  <c r="B322" i="37" s="1"/>
  <c r="B323" i="37" s="1"/>
  <c r="B324" i="37" s="1"/>
  <c r="B325" i="37" s="1"/>
  <c r="B326" i="37" s="1"/>
  <c r="B327" i="37" s="1"/>
  <c r="B328" i="37" s="1"/>
  <c r="B329" i="37" s="1"/>
  <c r="B330" i="37" s="1"/>
  <c r="B331" i="37" s="1"/>
  <c r="B332" i="37" s="1"/>
  <c r="B333" i="37" s="1"/>
  <c r="B334" i="37" s="1"/>
  <c r="B335" i="37" s="1"/>
  <c r="B336" i="37" s="1"/>
  <c r="B337" i="37" s="1"/>
  <c r="B338" i="37" s="1"/>
  <c r="B339" i="37" s="1"/>
  <c r="B340" i="37" s="1"/>
  <c r="B341" i="37" s="1"/>
  <c r="B342" i="37" s="1"/>
  <c r="B343" i="37" s="1"/>
  <c r="B344" i="37" s="1"/>
  <c r="B345" i="37" s="1"/>
  <c r="B346" i="37" s="1"/>
  <c r="B347" i="37" s="1"/>
  <c r="B348" i="37" s="1"/>
  <c r="B349" i="37" s="1"/>
  <c r="B350" i="37" s="1"/>
  <c r="B351" i="37" s="1"/>
  <c r="B352" i="37" s="1"/>
  <c r="B353" i="37" s="1"/>
  <c r="B354" i="37" s="1"/>
  <c r="B355" i="37" s="1"/>
  <c r="B356" i="37" s="1"/>
  <c r="B357" i="37" s="1"/>
  <c r="B358" i="37" s="1"/>
  <c r="B359" i="37" s="1"/>
  <c r="B360" i="37" s="1"/>
  <c r="B361" i="37" s="1"/>
  <c r="B362" i="37" s="1"/>
  <c r="B363" i="37" s="1"/>
  <c r="B364" i="37" s="1"/>
  <c r="B365" i="37" s="1"/>
  <c r="B366" i="37" s="1"/>
  <c r="B367" i="37" s="1"/>
  <c r="B368" i="37" s="1"/>
  <c r="B369" i="37" s="1"/>
  <c r="B370" i="37" s="1"/>
  <c r="B371" i="37" s="1"/>
  <c r="B372" i="37" s="1"/>
  <c r="B373" i="37" s="1"/>
  <c r="B374" i="37" s="1"/>
  <c r="B375" i="37" s="1"/>
  <c r="B376" i="37" s="1"/>
  <c r="B377" i="37" s="1"/>
  <c r="B378" i="37" s="1"/>
  <c r="B379" i="37" s="1"/>
  <c r="B380" i="37" s="1"/>
  <c r="B381" i="37" s="1"/>
  <c r="B382" i="37" s="1"/>
  <c r="B383" i="37" s="1"/>
  <c r="B384" i="37" s="1"/>
  <c r="B385" i="37" s="1"/>
  <c r="B386" i="37" s="1"/>
  <c r="B387" i="37" s="1"/>
  <c r="B388" i="37" s="1"/>
  <c r="B389" i="37" s="1"/>
  <c r="B390" i="37" s="1"/>
  <c r="B391" i="37" s="1"/>
  <c r="B392" i="37" s="1"/>
  <c r="B393" i="37" s="1"/>
  <c r="B394" i="37" s="1"/>
  <c r="B395" i="37" s="1"/>
  <c r="B396" i="37" s="1"/>
  <c r="B397" i="37" s="1"/>
  <c r="B398" i="37" s="1"/>
  <c r="B399" i="37" s="1"/>
  <c r="B400" i="37" s="1"/>
  <c r="B401" i="37" s="1"/>
  <c r="B402" i="37" s="1"/>
  <c r="B403" i="37" s="1"/>
  <c r="B404" i="37" s="1"/>
  <c r="B405" i="37" s="1"/>
  <c r="B406" i="37" s="1"/>
  <c r="B407" i="37" s="1"/>
  <c r="B408" i="37" s="1"/>
  <c r="B409" i="37" s="1"/>
  <c r="B410" i="37" s="1"/>
  <c r="B411" i="37" s="1"/>
  <c r="B412" i="37" s="1"/>
  <c r="B413" i="37" s="1"/>
  <c r="B414" i="37" s="1"/>
  <c r="B415" i="37" s="1"/>
  <c r="B416" i="37" s="1"/>
  <c r="B417" i="37" s="1"/>
  <c r="B418" i="37" s="1"/>
  <c r="B419" i="37" s="1"/>
  <c r="B420" i="37" s="1"/>
  <c r="B421" i="37" s="1"/>
  <c r="B422" i="37" s="1"/>
  <c r="B423" i="37" s="1"/>
  <c r="B424" i="37" s="1"/>
  <c r="B425" i="37" s="1"/>
  <c r="B426" i="37" s="1"/>
  <c r="B427" i="37" s="1"/>
  <c r="B428" i="37" s="1"/>
  <c r="B429" i="37" s="1"/>
  <c r="B430" i="37" s="1"/>
  <c r="B431" i="37" s="1"/>
  <c r="B432" i="37" s="1"/>
  <c r="B433" i="37" s="1"/>
  <c r="AB45" i="37"/>
  <c r="B434" i="37" l="1"/>
  <c r="B435" i="37" s="1"/>
  <c r="B436" i="37" s="1"/>
  <c r="B437" i="37" s="1"/>
  <c r="B438" i="37" s="1"/>
  <c r="B439" i="37" s="1"/>
  <c r="B440" i="37" s="1"/>
  <c r="B441" i="37" s="1"/>
  <c r="B442" i="37" s="1"/>
  <c r="B443" i="37" s="1"/>
  <c r="B444" i="37" s="1"/>
  <c r="B445" i="37" s="1"/>
  <c r="B446" i="37" s="1"/>
  <c r="B447" i="37" s="1"/>
  <c r="B448" i="37" s="1"/>
  <c r="B449" i="37" s="1"/>
  <c r="B450" i="37" s="1"/>
  <c r="B451" i="37" s="1"/>
  <c r="B452" i="37" s="1"/>
  <c r="B453" i="37" s="1"/>
  <c r="B454" i="37" s="1"/>
  <c r="B455" i="37" s="1"/>
  <c r="B456" i="37" s="1"/>
  <c r="B457" i="37" s="1"/>
  <c r="B458" i="37" s="1"/>
  <c r="B459" i="37" s="1"/>
  <c r="B460" i="37" s="1"/>
  <c r="B461" i="37" s="1"/>
  <c r="B462" i="37" s="1"/>
  <c r="B463" i="37" s="1"/>
  <c r="B464" i="37" s="1"/>
  <c r="B465" i="37" s="1"/>
  <c r="B466" i="37" s="1"/>
  <c r="B467" i="37" s="1"/>
  <c r="B468" i="37" s="1"/>
  <c r="B469" i="37" s="1"/>
  <c r="B470" i="37" s="1"/>
  <c r="B471" i="37" s="1"/>
  <c r="B472" i="37" s="1"/>
  <c r="B473" i="37" s="1"/>
  <c r="B474" i="37" s="1"/>
  <c r="B475" i="37" s="1"/>
  <c r="B476" i="37" s="1"/>
  <c r="B477" i="37" s="1"/>
  <c r="B478" i="37" s="1"/>
  <c r="B479" i="37" s="1"/>
  <c r="B480" i="37" s="1"/>
  <c r="B481" i="37" s="1"/>
  <c r="B482" i="37" s="1"/>
  <c r="B483" i="37" s="1"/>
  <c r="B484" i="37" s="1"/>
  <c r="B485" i="37" s="1"/>
  <c r="B486" i="37" s="1"/>
  <c r="B487" i="37" s="1"/>
  <c r="B488" i="37" s="1"/>
  <c r="B489" i="37" s="1"/>
  <c r="B490" i="37" s="1"/>
  <c r="B491" i="37" s="1"/>
  <c r="B492" i="37" s="1"/>
  <c r="B493" i="37" s="1"/>
  <c r="B494" i="37" s="1"/>
  <c r="B495" i="37" s="1"/>
  <c r="B496" i="37" s="1"/>
  <c r="B497" i="37" s="1"/>
  <c r="B498" i="37" s="1"/>
  <c r="B499" i="37" s="1"/>
  <c r="B500" i="37" s="1"/>
  <c r="B501" i="37" s="1"/>
  <c r="B502" i="37" s="1"/>
  <c r="B503" i="37" s="1"/>
  <c r="B504" i="37" s="1"/>
  <c r="B505" i="37" s="1"/>
  <c r="B506" i="37" s="1"/>
  <c r="B507" i="37" s="1"/>
  <c r="B508" i="37" s="1"/>
  <c r="B509" i="37" s="1"/>
  <c r="B510" i="37" s="1"/>
  <c r="B511" i="37" s="1"/>
  <c r="B512" i="37" s="1"/>
  <c r="B513" i="37" s="1"/>
  <c r="B514" i="37" s="1"/>
  <c r="B515" i="37" s="1"/>
  <c r="B516" i="37" s="1"/>
  <c r="B517" i="37" s="1"/>
  <c r="B518" i="37" s="1"/>
  <c r="B519" i="37" s="1"/>
  <c r="B520" i="37" s="1"/>
  <c r="B521" i="37" s="1"/>
  <c r="B522" i="37" s="1"/>
  <c r="B523" i="37" s="1"/>
  <c r="B524" i="37" s="1"/>
  <c r="B525" i="37" s="1"/>
  <c r="B526" i="37" s="1"/>
  <c r="B527" i="37" s="1"/>
  <c r="B528" i="37" s="1"/>
  <c r="B529" i="37" s="1"/>
  <c r="B530" i="37" s="1"/>
  <c r="B531" i="37" s="1"/>
  <c r="B532" i="37" s="1"/>
  <c r="B533" i="37" s="1"/>
  <c r="B534" i="37" s="1"/>
  <c r="B535" i="37" s="1"/>
  <c r="B536" i="37" s="1"/>
  <c r="B537" i="37" s="1"/>
  <c r="B538" i="37" s="1"/>
  <c r="B539" i="37" s="1"/>
  <c r="AB44" i="37"/>
  <c r="AB43" i="37"/>
  <c r="AB42" i="37"/>
  <c r="AB41" i="37"/>
  <c r="AB40" i="37"/>
  <c r="AB39" i="37"/>
  <c r="AB38" i="37"/>
  <c r="AB37" i="37"/>
  <c r="B540" i="37" l="1"/>
  <c r="B541" i="37" s="1"/>
  <c r="B542" i="37" s="1"/>
  <c r="B543" i="37" s="1"/>
  <c r="B544" i="37" s="1"/>
  <c r="B545" i="37" s="1"/>
  <c r="B546" i="37" s="1"/>
  <c r="B547" i="37" s="1"/>
  <c r="B548" i="37" s="1"/>
  <c r="B549" i="37" s="1"/>
  <c r="B550" i="37" s="1"/>
  <c r="B551" i="37" s="1"/>
  <c r="B552" i="37" s="1"/>
  <c r="B553" i="37" s="1"/>
  <c r="B554" i="37" s="1"/>
  <c r="B555" i="37" s="1"/>
  <c r="B556" i="37" s="1"/>
  <c r="B557" i="37" s="1"/>
  <c r="B558" i="37" s="1"/>
  <c r="B559" i="37" s="1"/>
  <c r="B560" i="37" s="1"/>
  <c r="B561" i="37" s="1"/>
  <c r="B562" i="37" s="1"/>
  <c r="B563" i="37" s="1"/>
  <c r="B564" i="37" s="1"/>
  <c r="B565" i="37" s="1"/>
  <c r="B566" i="37" s="1"/>
  <c r="B567" i="37" s="1"/>
  <c r="B568" i="37" s="1"/>
  <c r="B569" i="37" s="1"/>
  <c r="B570" i="37" s="1"/>
  <c r="B571" i="37" s="1"/>
  <c r="B572" i="37" s="1"/>
  <c r="B573" i="37" s="1"/>
  <c r="B574" i="37" s="1"/>
  <c r="B575" i="37" s="1"/>
  <c r="B576" i="37" s="1"/>
  <c r="B577" i="37" s="1"/>
  <c r="B578" i="37" s="1"/>
  <c r="B579" i="37" s="1"/>
  <c r="B580" i="37" s="1"/>
  <c r="B581" i="37" s="1"/>
  <c r="B582" i="37" s="1"/>
  <c r="B583" i="37" s="1"/>
  <c r="B584" i="37" s="1"/>
  <c r="B585" i="37" s="1"/>
  <c r="B586" i="37" s="1"/>
  <c r="B587" i="37" s="1"/>
  <c r="B588" i="37" s="1"/>
  <c r="B589" i="37" s="1"/>
  <c r="B590" i="37" s="1"/>
  <c r="B591" i="37" s="1"/>
  <c r="B592" i="37" s="1"/>
  <c r="B593" i="37" s="1"/>
  <c r="B594" i="37" s="1"/>
  <c r="B595" i="37" s="1"/>
  <c r="B596" i="37" s="1"/>
  <c r="B597" i="37" s="1"/>
  <c r="B598" i="37" s="1"/>
  <c r="B599" i="37" s="1"/>
  <c r="B600" i="37" s="1"/>
  <c r="B601" i="37" s="1"/>
  <c r="B602" i="37" s="1"/>
  <c r="B603" i="37" s="1"/>
  <c r="B604" i="37" s="1"/>
  <c r="B605" i="37" s="1"/>
  <c r="B606" i="37" s="1"/>
  <c r="B607" i="37" s="1"/>
  <c r="B608" i="37" s="1"/>
  <c r="B609" i="37" s="1"/>
  <c r="B610" i="37" s="1"/>
  <c r="B611" i="37" s="1"/>
  <c r="B612" i="37" s="1"/>
  <c r="B613" i="37" s="1"/>
  <c r="B614" i="37" s="1"/>
  <c r="B615" i="37" s="1"/>
  <c r="B616" i="37" s="1"/>
  <c r="B617" i="37" s="1"/>
  <c r="B618" i="37" s="1"/>
  <c r="B619" i="37" s="1"/>
  <c r="B620" i="37" s="1"/>
  <c r="B621" i="37" s="1"/>
  <c r="B622" i="37" s="1"/>
  <c r="B623" i="37" s="1"/>
  <c r="B624" i="37" s="1"/>
  <c r="B625" i="37" s="1"/>
  <c r="B626" i="37" s="1"/>
  <c r="B627" i="37" s="1"/>
  <c r="B628" i="37" s="1"/>
  <c r="B629" i="37" s="1"/>
  <c r="B630" i="37" s="1"/>
  <c r="B631" i="37" s="1"/>
  <c r="B632" i="37" s="1"/>
  <c r="B633" i="37" s="1"/>
  <c r="B634" i="37" s="1"/>
  <c r="B635" i="37" s="1"/>
  <c r="B636" i="37" s="1"/>
  <c r="B637" i="37" s="1"/>
  <c r="B638" i="37" s="1"/>
  <c r="B639" i="37" s="1"/>
  <c r="B640" i="37" s="1"/>
  <c r="B641" i="37" s="1"/>
  <c r="B642" i="37" s="1"/>
  <c r="B643" i="37" s="1"/>
  <c r="B644" i="37" s="1"/>
  <c r="B645" i="37" s="1"/>
  <c r="B646" i="37" s="1"/>
  <c r="B647" i="37" s="1"/>
  <c r="B648" i="37" s="1"/>
  <c r="B649" i="37" s="1"/>
  <c r="B650" i="37" s="1"/>
  <c r="B651" i="37" s="1"/>
  <c r="B652" i="37" s="1"/>
  <c r="B653" i="37" s="1"/>
  <c r="B654" i="37" s="1"/>
  <c r="B655" i="37" s="1"/>
  <c r="B656" i="37" s="1"/>
  <c r="B657" i="37" s="1"/>
  <c r="B658" i="37" s="1"/>
  <c r="B659" i="37" s="1"/>
  <c r="B660" i="37" s="1"/>
  <c r="B661" i="37" s="1"/>
  <c r="B662" i="37" s="1"/>
  <c r="B663" i="37" s="1"/>
  <c r="B664" i="37" s="1"/>
  <c r="B665" i="37" s="1"/>
  <c r="B666" i="37" s="1"/>
  <c r="B667" i="37" s="1"/>
  <c r="B668" i="37" s="1"/>
  <c r="B669" i="37" s="1"/>
  <c r="B670" i="37" s="1"/>
  <c r="B671" i="37" s="1"/>
  <c r="B672" i="37" s="1"/>
  <c r="B673" i="37" s="1"/>
  <c r="B674" i="37" s="1"/>
  <c r="B675" i="37" s="1"/>
  <c r="B676" i="37" s="1"/>
  <c r="B677" i="37" s="1"/>
  <c r="B678" i="37" s="1"/>
  <c r="B679" i="37" s="1"/>
  <c r="B680" i="37" s="1"/>
  <c r="B681" i="37" s="1"/>
  <c r="B682" i="37" s="1"/>
  <c r="B683" i="37" s="1"/>
  <c r="B684" i="37" s="1"/>
  <c r="B685" i="37" s="1"/>
  <c r="B686" i="37" s="1"/>
  <c r="B687" i="37" s="1"/>
  <c r="B688" i="37" s="1"/>
  <c r="B689" i="37" s="1"/>
  <c r="B690" i="37" s="1"/>
  <c r="B691" i="37" s="1"/>
  <c r="B692" i="37" s="1"/>
  <c r="B693" i="37" s="1"/>
  <c r="B694" i="37" s="1"/>
  <c r="B695" i="37" s="1"/>
  <c r="B696" i="37" s="1"/>
  <c r="B697" i="37" s="1"/>
  <c r="B698" i="37" s="1"/>
  <c r="B699" i="37" s="1"/>
  <c r="B700" i="37" s="1"/>
  <c r="B701" i="37" s="1"/>
  <c r="B702" i="37" s="1"/>
  <c r="B703" i="37" s="1"/>
  <c r="B704" i="37" s="1"/>
  <c r="B705" i="37" s="1"/>
  <c r="B706" i="37" s="1"/>
  <c r="B707" i="37" s="1"/>
  <c r="B708" i="37" s="1"/>
  <c r="B709" i="37" s="1"/>
  <c r="B710" i="37" s="1"/>
  <c r="B711" i="37" s="1"/>
  <c r="B712" i="37" s="1"/>
  <c r="B713" i="37" s="1"/>
  <c r="B714" i="37" s="1"/>
  <c r="B715" i="37" s="1"/>
  <c r="B716" i="37" s="1"/>
  <c r="B717" i="37" s="1"/>
  <c r="B718" i="37" s="1"/>
  <c r="B719" i="37" s="1"/>
  <c r="B720" i="37" s="1"/>
  <c r="B721" i="37" s="1"/>
  <c r="B722" i="37" s="1"/>
  <c r="B723" i="37" s="1"/>
  <c r="B724" i="37" s="1"/>
  <c r="B725" i="37" s="1"/>
  <c r="B726" i="37" s="1"/>
  <c r="B727" i="37" s="1"/>
  <c r="B728" i="37" s="1"/>
  <c r="B729" i="37" s="1"/>
  <c r="B730" i="37" s="1"/>
  <c r="B731" i="37" s="1"/>
  <c r="B732" i="37" s="1"/>
  <c r="B733" i="37" s="1"/>
  <c r="B734" i="37" s="1"/>
  <c r="B735" i="37" s="1"/>
  <c r="B736" i="37" s="1"/>
  <c r="B737" i="37" s="1"/>
  <c r="B4" i="37"/>
  <c r="B5" i="37" s="1"/>
  <c r="B6" i="37" s="1"/>
  <c r="B7" i="37" s="1"/>
  <c r="B8" i="37" s="1"/>
  <c r="B9" i="37" s="1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B47" i="37" s="1"/>
  <c r="AB29" i="37"/>
  <c r="AB30" i="37"/>
  <c r="AB31" i="37"/>
  <c r="AB32" i="37"/>
  <c r="AB33" i="37"/>
  <c r="AB34" i="37"/>
  <c r="AB35" i="37"/>
  <c r="AB36" i="37"/>
  <c r="B738" i="37" l="1"/>
  <c r="B739" i="37" s="1"/>
  <c r="B740" i="37" s="1"/>
  <c r="B741" i="37" s="1"/>
  <c r="B742" i="37" s="1"/>
  <c r="B743" i="37" s="1"/>
  <c r="B744" i="37" s="1"/>
  <c r="B745" i="37" s="1"/>
  <c r="B746" i="37" s="1"/>
  <c r="B747" i="37" s="1"/>
  <c r="B748" i="37" s="1"/>
  <c r="B749" i="37" s="1"/>
  <c r="B750" i="37" s="1"/>
  <c r="B751" i="37" s="1"/>
  <c r="B752" i="37" s="1"/>
  <c r="B753" i="37" s="1"/>
  <c r="B754" i="37" s="1"/>
  <c r="B755" i="37" s="1"/>
  <c r="B756" i="37" s="1"/>
  <c r="B757" i="37" s="1"/>
  <c r="B758" i="37" s="1"/>
  <c r="B759" i="37" s="1"/>
  <c r="B760" i="37" s="1"/>
  <c r="B761" i="37" s="1"/>
  <c r="B762" i="37" s="1"/>
  <c r="B763" i="37" s="1"/>
  <c r="B764" i="37" s="1"/>
  <c r="B765" i="37" s="1"/>
  <c r="B766" i="37" s="1"/>
  <c r="B767" i="37" s="1"/>
  <c r="B768" i="37" s="1"/>
  <c r="B769" i="37" s="1"/>
  <c r="B770" i="37" s="1"/>
  <c r="B771" i="37" s="1"/>
  <c r="B772" i="37" s="1"/>
  <c r="B773" i="37" s="1"/>
  <c r="B774" i="37" s="1"/>
  <c r="B775" i="37" s="1"/>
  <c r="B776" i="37" s="1"/>
  <c r="B777" i="37" s="1"/>
  <c r="B778" i="37" s="1"/>
  <c r="B779" i="37" s="1"/>
  <c r="B780" i="37" s="1"/>
  <c r="B781" i="37" s="1"/>
  <c r="B782" i="37" s="1"/>
  <c r="B783" i="37" s="1"/>
  <c r="B784" i="37" s="1"/>
  <c r="B785" i="37" s="1"/>
  <c r="B786" i="37" s="1"/>
  <c r="B787" i="37" s="1"/>
  <c r="B788" i="37" s="1"/>
  <c r="B789" i="37" s="1"/>
  <c r="B790" i="37" s="1"/>
  <c r="B791" i="37" s="1"/>
  <c r="B792" i="37" s="1"/>
  <c r="B793" i="37" s="1"/>
  <c r="B794" i="37" s="1"/>
  <c r="B795" i="37" s="1"/>
  <c r="B796" i="37" s="1"/>
  <c r="B797" i="37" s="1"/>
  <c r="B798" i="37" s="1"/>
  <c r="B799" i="37" s="1"/>
  <c r="B800" i="37" s="1"/>
  <c r="B801" i="37" s="1"/>
  <c r="B802" i="37" s="1"/>
  <c r="B803" i="37" s="1"/>
  <c r="B804" i="37" s="1"/>
  <c r="B805" i="37" s="1"/>
  <c r="B806" i="37" s="1"/>
  <c r="B807" i="37" s="1"/>
  <c r="B808" i="37" s="1"/>
  <c r="B809" i="37" s="1"/>
  <c r="B810" i="37" s="1"/>
  <c r="B811" i="37" s="1"/>
  <c r="B812" i="37" s="1"/>
  <c r="B813" i="37" s="1"/>
  <c r="B814" i="37" s="1"/>
  <c r="B815" i="37" s="1"/>
  <c r="B816" i="37" s="1"/>
  <c r="B817" i="37" s="1"/>
  <c r="B818" i="37" s="1"/>
  <c r="B819" i="37" s="1"/>
  <c r="B820" i="37" s="1"/>
  <c r="B821" i="37" s="1"/>
  <c r="B822" i="37" s="1"/>
  <c r="B823" i="37" s="1"/>
  <c r="B824" i="37" s="1"/>
  <c r="B825" i="37" s="1"/>
  <c r="B826" i="37" s="1"/>
  <c r="B827" i="37" s="1"/>
  <c r="B828" i="37" s="1"/>
  <c r="B829" i="37" s="1"/>
  <c r="B830" i="37" s="1"/>
  <c r="B831" i="37" s="1"/>
  <c r="B832" i="37" s="1"/>
  <c r="B833" i="37" s="1"/>
  <c r="B834" i="37" s="1"/>
  <c r="B835" i="37" s="1"/>
  <c r="B836" i="37" s="1"/>
  <c r="B837" i="37" s="1"/>
  <c r="B838" i="37" s="1"/>
  <c r="B839" i="37" s="1"/>
  <c r="B840" i="37" s="1"/>
  <c r="B841" i="37" s="1"/>
  <c r="B842" i="37" s="1"/>
  <c r="B843" i="37" s="1"/>
  <c r="B844" i="37" s="1"/>
  <c r="B845" i="37" s="1"/>
  <c r="B846" i="37" s="1"/>
  <c r="B847" i="37" s="1"/>
  <c r="B848" i="37" s="1"/>
  <c r="B849" i="37" s="1"/>
  <c r="B850" i="37" s="1"/>
  <c r="B851" i="37" s="1"/>
  <c r="B852" i="37" s="1"/>
  <c r="B853" i="37" s="1"/>
  <c r="B854" i="37" s="1"/>
  <c r="B855" i="37" s="1"/>
  <c r="B856" i="37" s="1"/>
  <c r="B857" i="37" s="1"/>
  <c r="B858" i="37" s="1"/>
  <c r="B859" i="37" s="1"/>
  <c r="B860" i="37" s="1"/>
  <c r="B861" i="37" s="1"/>
  <c r="B862" i="37" s="1"/>
  <c r="B863" i="37" s="1"/>
  <c r="B864" i="37" s="1"/>
  <c r="B865" i="37" s="1"/>
  <c r="B866" i="37" s="1"/>
  <c r="B867" i="37" s="1"/>
  <c r="B868" i="37" s="1"/>
  <c r="B869" i="37" s="1"/>
  <c r="B870" i="37" s="1"/>
  <c r="B871" i="37" s="1"/>
  <c r="B872" i="37" s="1"/>
  <c r="B873" i="37" s="1"/>
  <c r="B874" i="37" s="1"/>
  <c r="B875" i="37" s="1"/>
  <c r="B876" i="37" s="1"/>
  <c r="B877" i="37" s="1"/>
  <c r="B878" i="37" s="1"/>
  <c r="B879" i="37" s="1"/>
  <c r="B880" i="37" s="1"/>
  <c r="B881" i="37" s="1"/>
  <c r="B882" i="37" s="1"/>
  <c r="B883" i="37" s="1"/>
  <c r="B884" i="37" s="1"/>
  <c r="B885" i="37" s="1"/>
  <c r="B886" i="37" s="1"/>
  <c r="B887" i="37" s="1"/>
  <c r="B888" i="37" s="1"/>
  <c r="B889" i="37" s="1"/>
  <c r="B890" i="37" s="1"/>
  <c r="B891" i="37" s="1"/>
  <c r="B892" i="37" s="1"/>
  <c r="B893" i="37" s="1"/>
  <c r="B894" i="37" s="1"/>
  <c r="B895" i="37" s="1"/>
  <c r="B896" i="37" s="1"/>
  <c r="B897" i="37" s="1"/>
  <c r="B898" i="37" s="1"/>
  <c r="B899" i="37" s="1"/>
  <c r="B900" i="37" s="1"/>
  <c r="B901" i="37" s="1"/>
  <c r="B902" i="37" s="1"/>
  <c r="B903" i="37" s="1"/>
  <c r="B904" i="37" s="1"/>
  <c r="B905" i="37" s="1"/>
  <c r="B906" i="37" s="1"/>
  <c r="B907" i="37" s="1"/>
  <c r="B908" i="37" s="1"/>
  <c r="B909" i="37" s="1"/>
  <c r="B910" i="37" s="1"/>
  <c r="B911" i="37" s="1"/>
  <c r="B912" i="37" s="1"/>
  <c r="B913" i="37" s="1"/>
  <c r="B914" i="37" s="1"/>
  <c r="B915" i="37" s="1"/>
  <c r="B916" i="37" s="1"/>
  <c r="B917" i="37" s="1"/>
  <c r="B918" i="37" s="1"/>
  <c r="B919" i="37" s="1"/>
  <c r="B920" i="37" s="1"/>
  <c r="B921" i="37" s="1"/>
  <c r="B922" i="37" s="1"/>
  <c r="B923" i="37" s="1"/>
  <c r="B924" i="37" s="1"/>
  <c r="B925" i="37" s="1"/>
  <c r="B926" i="37" s="1"/>
  <c r="B927" i="37" s="1"/>
  <c r="B928" i="37" s="1"/>
  <c r="B929" i="37" s="1"/>
  <c r="B930" i="37" s="1"/>
  <c r="B931" i="37" s="1"/>
  <c r="B932" i="37" s="1"/>
  <c r="B933" i="37" s="1"/>
  <c r="B934" i="37" s="1"/>
  <c r="B935" i="37" s="1"/>
  <c r="B936" i="37" s="1"/>
  <c r="B937" i="37" s="1"/>
  <c r="B938" i="37" s="1"/>
  <c r="B939" i="37" s="1"/>
  <c r="B940" i="37" s="1"/>
  <c r="B941" i="37" s="1"/>
  <c r="B942" i="37" s="1"/>
  <c r="B943" i="37" s="1"/>
  <c r="B944" i="37" s="1"/>
  <c r="B945" i="37" s="1"/>
  <c r="B946" i="37" s="1"/>
  <c r="B947" i="37" s="1"/>
  <c r="B948" i="37" s="1"/>
  <c r="B949" i="37" s="1"/>
  <c r="B950" i="37" s="1"/>
  <c r="B951" i="37" s="1"/>
  <c r="B952" i="37" s="1"/>
  <c r="B953" i="37" s="1"/>
  <c r="B954" i="37" s="1"/>
  <c r="B955" i="37" s="1"/>
  <c r="B956" i="37" s="1"/>
  <c r="B957" i="37" s="1"/>
  <c r="B958" i="37" s="1"/>
  <c r="B959" i="37" s="1"/>
  <c r="B960" i="37" s="1"/>
  <c r="B961" i="37" s="1"/>
  <c r="B962" i="37" s="1"/>
  <c r="B963" i="37" s="1"/>
  <c r="B964" i="37" s="1"/>
  <c r="B965" i="37" s="1"/>
  <c r="B966" i="37" s="1"/>
  <c r="B967" i="37" s="1"/>
  <c r="B968" i="37" s="1"/>
  <c r="B969" i="37" s="1"/>
  <c r="B970" i="37" s="1"/>
  <c r="B971" i="37" s="1"/>
  <c r="B972" i="37" s="1"/>
  <c r="B973" i="37" s="1"/>
  <c r="B974" i="37" s="1"/>
  <c r="B975" i="37" s="1"/>
  <c r="B976" i="37" s="1"/>
  <c r="B977" i="37" s="1"/>
  <c r="B978" i="37" s="1"/>
  <c r="B979" i="37" s="1"/>
  <c r="B980" i="37" s="1"/>
  <c r="B981" i="37" s="1"/>
  <c r="B982" i="37" s="1"/>
  <c r="B983" i="37" s="1"/>
  <c r="B984" i="37" s="1"/>
  <c r="B985" i="37" s="1"/>
  <c r="B986" i="37" s="1"/>
  <c r="B987" i="37" s="1"/>
  <c r="B988" i="37" s="1"/>
  <c r="B989" i="37" s="1"/>
  <c r="B990" i="37" s="1"/>
  <c r="B991" i="37" s="1"/>
  <c r="B992" i="37" s="1"/>
  <c r="B993" i="37" s="1"/>
  <c r="B994" i="37" s="1"/>
  <c r="B995" i="37" s="1"/>
  <c r="B996" i="37" s="1"/>
  <c r="B997" i="37" s="1"/>
  <c r="B998" i="37" s="1"/>
  <c r="B999" i="37" s="1"/>
  <c r="B1000" i="37" s="1"/>
  <c r="B1001" i="37" s="1"/>
  <c r="B1002" i="37" s="1"/>
  <c r="B1003" i="37" s="1"/>
  <c r="B1004" i="37" s="1"/>
  <c r="B1005" i="37" s="1"/>
  <c r="B1006" i="37" s="1"/>
  <c r="B1007" i="37" s="1"/>
  <c r="B1008" i="37" s="1"/>
  <c r="B1009" i="37" s="1"/>
  <c r="B1010" i="37" s="1"/>
  <c r="B1011" i="37" s="1"/>
  <c r="B1012" i="37" s="1"/>
  <c r="B1013" i="37" s="1"/>
  <c r="B1014" i="37" s="1"/>
  <c r="B1015" i="37" s="1"/>
  <c r="B1016" i="37" s="1"/>
  <c r="B1017" i="37" s="1"/>
  <c r="B1018" i="37" s="1"/>
  <c r="B1019" i="37" s="1"/>
  <c r="B1020" i="37" s="1"/>
  <c r="B1021" i="37" s="1"/>
  <c r="B1022" i="37" s="1"/>
  <c r="B1023" i="37" s="1"/>
  <c r="B1024" i="37" s="1"/>
  <c r="B1025" i="37" s="1"/>
  <c r="B1026" i="37" s="1"/>
  <c r="B1027" i="37" s="1"/>
  <c r="B1028" i="37" s="1"/>
  <c r="B1029" i="37" s="1"/>
  <c r="B1030" i="37" s="1"/>
  <c r="B1031" i="37" s="1"/>
  <c r="B1032" i="37" s="1"/>
  <c r="B1033" i="37" s="1"/>
  <c r="B1034" i="37" s="1"/>
  <c r="B1035" i="37" s="1"/>
  <c r="B1036" i="37" s="1"/>
  <c r="B1037" i="37" s="1"/>
  <c r="B1038" i="37" s="1"/>
  <c r="B1039" i="37" s="1"/>
  <c r="B1040" i="37" s="1"/>
  <c r="B1041" i="37" s="1"/>
  <c r="B1042" i="37" s="1"/>
  <c r="B1043" i="37" s="1"/>
  <c r="B1044" i="37" s="1"/>
  <c r="B1045" i="37" s="1"/>
  <c r="B1046" i="37" s="1"/>
  <c r="B1047" i="37" s="1"/>
  <c r="B1048" i="37" s="1"/>
  <c r="B1049" i="37" s="1"/>
  <c r="B1050" i="37" s="1"/>
  <c r="B1051" i="37" s="1"/>
  <c r="B1052" i="37" s="1"/>
  <c r="B1053" i="37" s="1"/>
  <c r="B1054" i="37" s="1"/>
  <c r="B1055" i="37" s="1"/>
  <c r="B1056" i="37" s="1"/>
  <c r="B1057" i="37" s="1"/>
  <c r="B1058" i="37" s="1"/>
  <c r="B1059" i="37" s="1"/>
  <c r="B1060" i="37" s="1"/>
  <c r="B1061" i="37" s="1"/>
  <c r="B1062" i="37" s="1"/>
  <c r="B1063" i="37" s="1"/>
  <c r="B1064" i="37" s="1"/>
  <c r="B1065" i="37" s="1"/>
  <c r="B1066" i="37" s="1"/>
  <c r="B1067" i="37" s="1"/>
  <c r="B1068" i="37" s="1"/>
  <c r="B1069" i="37" s="1"/>
  <c r="B1070" i="37" s="1"/>
  <c r="B1071" i="37" s="1"/>
  <c r="B1072" i="37" s="1"/>
  <c r="B1073" i="37" s="1"/>
  <c r="B1074" i="37" s="1"/>
  <c r="B1075" i="37" s="1"/>
  <c r="B1076" i="37" s="1"/>
  <c r="B1077" i="37" s="1"/>
  <c r="B1078" i="37" s="1"/>
  <c r="B1079" i="37" s="1"/>
  <c r="B1080" i="37" s="1"/>
  <c r="B1081" i="37" s="1"/>
  <c r="B1082" i="37" s="1"/>
  <c r="B1083" i="37" s="1"/>
  <c r="B1084" i="37" s="1"/>
  <c r="B1085" i="37" s="1"/>
  <c r="B1086" i="37" s="1"/>
  <c r="B1087" i="37" s="1"/>
  <c r="B1088" i="37" s="1"/>
  <c r="B1089" i="37" s="1"/>
  <c r="B1090" i="37" s="1"/>
  <c r="B1091" i="37" s="1"/>
  <c r="B1092" i="37" s="1"/>
  <c r="B1093" i="37" s="1"/>
  <c r="B1094" i="37" s="1"/>
  <c r="B1095" i="37" s="1"/>
  <c r="B1096" i="37" s="1"/>
  <c r="B1097" i="37" s="1"/>
  <c r="B1098" i="37" s="1"/>
  <c r="B1099" i="37" s="1"/>
  <c r="B1100" i="37" s="1"/>
  <c r="B1101" i="37" s="1"/>
  <c r="B1102" i="37" s="1"/>
  <c r="B1103" i="37" s="1"/>
  <c r="B1104" i="37" s="1"/>
  <c r="B1105" i="37" s="1"/>
  <c r="B1106" i="37" s="1"/>
  <c r="B1107" i="37" s="1"/>
  <c r="B1108" i="37" s="1"/>
  <c r="B1109" i="37" s="1"/>
  <c r="B1110" i="37" s="1"/>
  <c r="B1111" i="37" s="1"/>
  <c r="B1112" i="37" s="1"/>
  <c r="B1113" i="37" s="1"/>
  <c r="B1114" i="37" s="1"/>
  <c r="B1115" i="37" s="1"/>
  <c r="B1116" i="37" s="1"/>
  <c r="AB28" i="37"/>
  <c r="AB27" i="37"/>
  <c r="AB26" i="37"/>
  <c r="AB25" i="37"/>
  <c r="AB24" i="37"/>
  <c r="AB23" i="37"/>
  <c r="AB22" i="37"/>
  <c r="AB21" i="37"/>
  <c r="AB20" i="37"/>
  <c r="AB19" i="37"/>
  <c r="AB18" i="37"/>
  <c r="AB17" i="37"/>
  <c r="AB16" i="37"/>
  <c r="AB15" i="37"/>
  <c r="AB14" i="37"/>
  <c r="AB13" i="37"/>
  <c r="AB12" i="37"/>
  <c r="AB11" i="37"/>
  <c r="AB10" i="37"/>
  <c r="AB9" i="37"/>
  <c r="AB8" i="37"/>
  <c r="AB7" i="37"/>
  <c r="AB6" i="37"/>
  <c r="AB5" i="37"/>
  <c r="AB4" i="37"/>
  <c r="AB3" i="37"/>
  <c r="AB2" i="37"/>
</calcChain>
</file>

<file path=xl/sharedStrings.xml><?xml version="1.0" encoding="utf-8"?>
<sst xmlns="http://schemas.openxmlformats.org/spreadsheetml/2006/main" count="17706" uniqueCount="2155">
  <si>
    <t>LIBRO RADICADOR</t>
  </si>
  <si>
    <t xml:space="preserve">INFORME GENERAL </t>
  </si>
  <si>
    <t xml:space="preserve">            CONSULTORIO JURIDICO INSTITUCION UNIVERSITARIA TECNOLÓGICO DE ANTIOQUIA- MEDELLÍN</t>
  </si>
  <si>
    <t xml:space="preserve">          </t>
  </si>
  <si>
    <t xml:space="preserve">            </t>
  </si>
  <si>
    <t xml:space="preserve"> </t>
  </si>
  <si>
    <t>* Clic sobre el informe que desea consultar</t>
  </si>
  <si>
    <t>LISTAS DESPLEGABLES</t>
  </si>
  <si>
    <t>AREA</t>
  </si>
  <si>
    <t xml:space="preserve">MATERIA </t>
  </si>
  <si>
    <t>ORIGEN</t>
  </si>
  <si>
    <t xml:space="preserve"> CALIDAD</t>
  </si>
  <si>
    <t>FUNCIONARIO JUDICIAL</t>
  </si>
  <si>
    <t>RESULTADO DE LA ATENCIÓN O RECEPCION DE CASO</t>
  </si>
  <si>
    <t>EFICACIA</t>
  </si>
  <si>
    <t>RESULTADO  DE LA AUDIENCIA</t>
  </si>
  <si>
    <t>CIVIL Y COMERCIAL</t>
  </si>
  <si>
    <t>Unión marital del hecho</t>
  </si>
  <si>
    <t>USUARIO INTERNO</t>
  </si>
  <si>
    <t>Abogado</t>
  </si>
  <si>
    <t>Si</t>
  </si>
  <si>
    <t>ASESORIA</t>
  </si>
  <si>
    <t>SÍ CUMPLIÓ</t>
  </si>
  <si>
    <t>ACTA DE ACUERDO PARCIAL</t>
  </si>
  <si>
    <t>FAMILIA</t>
  </si>
  <si>
    <t>Alimentos: Revisión</t>
  </si>
  <si>
    <t>USUARIO EXTERNO</t>
  </si>
  <si>
    <t>Estudiante</t>
  </si>
  <si>
    <t>No</t>
  </si>
  <si>
    <t>ELABORACION DE DEMANDA</t>
  </si>
  <si>
    <t>NO CUMPLIÓ</t>
  </si>
  <si>
    <t>ACTA DE ACUERDO TOTAL</t>
  </si>
  <si>
    <t>PENAL</t>
  </si>
  <si>
    <t>Alimentos: Exoneración</t>
  </si>
  <si>
    <t>DERIVADO DE ENTIDADES</t>
  </si>
  <si>
    <t>No Aplica</t>
  </si>
  <si>
    <t>CONTESTACION DE DEMANDA</t>
  </si>
  <si>
    <t>CUMPLIÓ PARCIALMENTE</t>
  </si>
  <si>
    <t>APLAZADA</t>
  </si>
  <si>
    <t>LABORAL</t>
  </si>
  <si>
    <t>Alimentos: Fijación</t>
  </si>
  <si>
    <t>OTRO</t>
  </si>
  <si>
    <t>ACCION CONSTITUCIONAL</t>
  </si>
  <si>
    <t>AUTO DE PRUEBAS</t>
  </si>
  <si>
    <t>ADMINISTRATIVO</t>
  </si>
  <si>
    <t xml:space="preserve">Restitución de  inmueble en arrendamiento. </t>
  </si>
  <si>
    <t>REPRESENTACION DE TERCEROS</t>
  </si>
  <si>
    <t>AUTO DE SUSTANCIACION</t>
  </si>
  <si>
    <t>PSICOSOCIAL</t>
  </si>
  <si>
    <t xml:space="preserve">Responsabilidad Civil extracontractual </t>
  </si>
  <si>
    <t>CONSTANCIA DE NO COMPARECENCIA - AMBAS PARTES</t>
  </si>
  <si>
    <t>OTROS</t>
  </si>
  <si>
    <t xml:space="preserve">Responsabilidad Civil Contractual </t>
  </si>
  <si>
    <t>CONSTANCIA DE NO COMPARECENCIA - PARTE CONVOCADA</t>
  </si>
  <si>
    <t xml:space="preserve">Contratos </t>
  </si>
  <si>
    <t>CONSTANCIA DE NO COMPARECENCIA - PARTE CONVOCANTE</t>
  </si>
  <si>
    <t xml:space="preserve">Divorcio Con Menores </t>
  </si>
  <si>
    <t>CONSTANCIA NO ACUERDO</t>
  </si>
  <si>
    <t xml:space="preserve">Divorcio sin menores </t>
  </si>
  <si>
    <t>DESISTIMIENTO</t>
  </si>
  <si>
    <t xml:space="preserve">Disolución y liquidación sociedad patrimonial </t>
  </si>
  <si>
    <t>RECURSO</t>
  </si>
  <si>
    <t xml:space="preserve">Disolución y liquidación sociedad conyugal </t>
  </si>
  <si>
    <t>SENTENCIA</t>
  </si>
  <si>
    <t>Pertenencia</t>
  </si>
  <si>
    <t xml:space="preserve">Bienes </t>
  </si>
  <si>
    <t xml:space="preserve">Copropiedad </t>
  </si>
  <si>
    <t xml:space="preserve">Posesiones </t>
  </si>
  <si>
    <t xml:space="preserve">títulos valores </t>
  </si>
  <si>
    <t xml:space="preserve">Custodia </t>
  </si>
  <si>
    <t xml:space="preserve">Regimen de  visitas </t>
  </si>
  <si>
    <t xml:space="preserve">lesiones personales </t>
  </si>
  <si>
    <t xml:space="preserve">sucesiones </t>
  </si>
  <si>
    <t>apropiación de bien ajeno</t>
  </si>
  <si>
    <t xml:space="preserve">daño en bien ajeno </t>
  </si>
  <si>
    <t>otros delitos  querellables</t>
  </si>
  <si>
    <t xml:space="preserve">restitución de inmueble dado en comodato </t>
  </si>
  <si>
    <t>Custodia y viistas</t>
  </si>
  <si>
    <t>alimentos y visitas</t>
  </si>
  <si>
    <t xml:space="preserve">custodia y alimentos </t>
  </si>
  <si>
    <t xml:space="preserve">custodia, alimentos y visitas </t>
  </si>
  <si>
    <t>delitos en cuntia inferior a 150 SMLMV</t>
  </si>
  <si>
    <t>derecho de petición</t>
  </si>
  <si>
    <t>Acción de tutela</t>
  </si>
  <si>
    <t>Otras acciones constitucionales</t>
  </si>
  <si>
    <t>memoriales</t>
  </si>
  <si>
    <t>alimentos</t>
  </si>
  <si>
    <t>hurto</t>
  </si>
  <si>
    <t>Laboral</t>
  </si>
  <si>
    <t>psicosocial</t>
  </si>
  <si>
    <t>registro de marca</t>
  </si>
  <si>
    <t>Otros</t>
  </si>
  <si>
    <t>divisorio</t>
  </si>
  <si>
    <t>Consumidor</t>
  </si>
  <si>
    <t>N°</t>
  </si>
  <si>
    <t>AÑO</t>
  </si>
  <si>
    <t>RADICADO  INTERNO</t>
  </si>
  <si>
    <t>FECHA DE ATENCIÓN Y ASESORIA</t>
  </si>
  <si>
    <t>FECHA DE RECEPCION DE CASO</t>
  </si>
  <si>
    <t>PARTE ACCIONANTE</t>
  </si>
  <si>
    <t>PARTE ACCIONADA</t>
  </si>
  <si>
    <t>ÁREA (CIVIL, FAMILIA, COMERCIAL, LABORAL, PENAL)</t>
  </si>
  <si>
    <t>MATERIA</t>
  </si>
  <si>
    <t>ORIGEN (C.J. o EXT)</t>
  </si>
  <si>
    <t>SE RECEPCIONO EL CASO</t>
  </si>
  <si>
    <t>NOMBRE DEL ESTUDIANTE QUE RECEPCIONO EL CASO</t>
  </si>
  <si>
    <t xml:space="preserve">LUGAR DE ATENCIÓN </t>
  </si>
  <si>
    <t xml:space="preserve"> CALIDAD(E/A)</t>
  </si>
  <si>
    <t>ESTUDIANTE A QUIEN SE LE ASIGNO EL CASO</t>
  </si>
  <si>
    <t>CALIDAD (E/A)</t>
  </si>
  <si>
    <t>FECHA DE CITACION DE PARTE USUARIO (MARCAR SI O NO)</t>
  </si>
  <si>
    <t xml:space="preserve">TUVO PARTICIPACIÓN  INDIVIDUAL </t>
  </si>
  <si>
    <t xml:space="preserve">NOMBRE DEL  ASESOR </t>
  </si>
  <si>
    <t>REALIZÓ  REPRESENTACION DE TERCEROS</t>
  </si>
  <si>
    <t>FECHA DE AUDIENCIA                        (DD-MM-AA)</t>
  </si>
  <si>
    <t>HORA DE AUDIENCIA</t>
  </si>
  <si>
    <t>ESTADO DEL PROCESO O RESULTADO DEL PROCESO</t>
  </si>
  <si>
    <t>ESTUDIANTE QUE RECIBE EL CASO</t>
  </si>
  <si>
    <t>PAZ Y SALVO DE ESTUDIANTE EN CONSULTORIO</t>
  </si>
  <si>
    <t>APOYO GRAFICAR</t>
  </si>
  <si>
    <t>N/A</t>
  </si>
  <si>
    <t>MAURICIO DE JESUS VILLAREAL MAZO</t>
  </si>
  <si>
    <t>DESCONOCIDA</t>
  </si>
  <si>
    <t>NO</t>
  </si>
  <si>
    <t>SAMANTA MARIA ARANGO JARAMILLO</t>
  </si>
  <si>
    <t>MARIA ESTELA DIAZ SANIN</t>
  </si>
  <si>
    <t>SEBASTIAN TABARES VALENCIA</t>
  </si>
  <si>
    <t>SI</t>
  </si>
  <si>
    <t>2021-001</t>
  </si>
  <si>
    <t>DEYCY YOMARA RAMIREZ GARCIA</t>
  </si>
  <si>
    <t>JUAN IDARRAGA</t>
  </si>
  <si>
    <t>CARLOS ALBERTO VALDEZ ARREDONDO</t>
  </si>
  <si>
    <t>LAURA ALEJANDRA OLARTE VILLA</t>
  </si>
  <si>
    <t>ESTUDIANTE</t>
  </si>
  <si>
    <t>SE RECIBE ACTA 3506 DE LA RESPECTIVA DEMANDA</t>
  </si>
  <si>
    <t>2021-002</t>
  </si>
  <si>
    <t>JOHAN ALBERT LANDAZABAL CARDONA</t>
  </si>
  <si>
    <t>SEBASTIAN JARAMILLO IDARRAGA</t>
  </si>
  <si>
    <t>ANDRES CHAVARRIA ROJAS</t>
  </si>
  <si>
    <t>SAMANTHA MARIA ARANGO</t>
  </si>
  <si>
    <t>NICOLAS RESTREPO</t>
  </si>
  <si>
    <t xml:space="preserve">TERMINADO </t>
  </si>
  <si>
    <t>2021-003</t>
  </si>
  <si>
    <t>ALEJANDRA BUITRADO FILANO</t>
  </si>
  <si>
    <t>JORGE LUIS JIMENEZ ACOSTA</t>
  </si>
  <si>
    <t>MARIA OMAIRA GONZALES DE MENDIETA</t>
  </si>
  <si>
    <t>JULIANA MARIA BEDOYA</t>
  </si>
  <si>
    <t xml:space="preserve"> ARCHIVADO ( EL usuario manifestó la imposibilidad de tiempo para continuar con el proceso)</t>
  </si>
  <si>
    <t>2021-004</t>
  </si>
  <si>
    <t>MICHELIN DALLANA RAMIREZ ARBOLEDA</t>
  </si>
  <si>
    <t>FISCALIA-EXTINCION DE DOMINIO</t>
  </si>
  <si>
    <t>RUBEN JIMENEZ</t>
  </si>
  <si>
    <t>ISABELLA CORREA URIBE (MARIA OMAIRA GONZALES DE MENDIETA)</t>
  </si>
  <si>
    <t>SE LE ENVIO A LA USUARIA DERECHO DE PETICION APROBADO</t>
  </si>
  <si>
    <t>2021-005</t>
  </si>
  <si>
    <t>ALEJANDRO ESCOBAR</t>
  </si>
  <si>
    <t>MONICA MARIA ESCOBAR Y CARLOS ANDRES ESCOBAR</t>
  </si>
  <si>
    <t>DANIELA GUZMAN</t>
  </si>
  <si>
    <t>MARIA CAMILA MESA VASCO</t>
  </si>
  <si>
    <t xml:space="preserve">CHARLES FIGUEROA </t>
  </si>
  <si>
    <t xml:space="preserve">TRAMITE EN PAUSA, DEBIDO A QUE EL USUARIO NO SABE SI CONTINUAR CON EL PROCESO </t>
  </si>
  <si>
    <t>2021-006</t>
  </si>
  <si>
    <t>MABEL PATRICIA OSORNO GOMEZ</t>
  </si>
  <si>
    <t>SALUD TOTAL</t>
  </si>
  <si>
    <t>LUZ MERY CANO</t>
  </si>
  <si>
    <t>ADILEY CARMONA</t>
  </si>
  <si>
    <t>2021-007</t>
  </si>
  <si>
    <t>UNIDAD NACIONAL DE VICTIMAS</t>
  </si>
  <si>
    <t>RUBEN ANDRES JIMENEZ</t>
  </si>
  <si>
    <t>ALBA RUBIRIA CARDONA NARANJO</t>
  </si>
  <si>
    <t>LUZ JACKELINE RESTREPO</t>
  </si>
  <si>
    <t>2021-008</t>
  </si>
  <si>
    <t>ANA LUCIA RESTREPO</t>
  </si>
  <si>
    <t>ENRRIQUE GIL RESTREPO Y BLANCA INES GIL RESTREPO</t>
  </si>
  <si>
    <t>NAYBET YEPEZ ZAPATA</t>
  </si>
  <si>
    <t>ISABELLA CORREA URIBE</t>
  </si>
  <si>
    <t>JHON ROBERT ESPINOSA</t>
  </si>
  <si>
    <t>ARCHIVADO (Se evidencia que ya existía un proceso a su nombre y bajo la misma naturaleza en el juzgado 009 de Medellín)</t>
  </si>
  <si>
    <t>2021-009</t>
  </si>
  <si>
    <t>YESENIA CAICEDO CASTRILLON</t>
  </si>
  <si>
    <t>JULIAN RESTREPO URIBE</t>
  </si>
  <si>
    <t>GERALDIN GIL ALVAREZ</t>
  </si>
  <si>
    <t>DEMANDA RADICADA</t>
  </si>
  <si>
    <t>2021-010</t>
  </si>
  <si>
    <t>YELLEM ESTABAN VILLA DUQUE</t>
  </si>
  <si>
    <t>SANITAS</t>
  </si>
  <si>
    <t>LUZ MERY CANO BOLIVAR</t>
  </si>
  <si>
    <t>A LA ESPERA DE RESPUESTA DE LA SUPERINTENDENCIA DE SALUD</t>
  </si>
  <si>
    <t>ELIO ALFONSO MUÑOZ MARIN</t>
  </si>
  <si>
    <t>COMPAÑERA PERMANENTE</t>
  </si>
  <si>
    <t>ALEXANDRA CUARTAS SIERRA</t>
  </si>
  <si>
    <t>INDETERMINADA</t>
  </si>
  <si>
    <t>ANDREA DIAZ</t>
  </si>
  <si>
    <t>DEMANDADO RESIDE EN BOGOTÁ</t>
  </si>
  <si>
    <t>2021-024</t>
  </si>
  <si>
    <t>JAIME ALBERTO RUIZ</t>
  </si>
  <si>
    <t>DIVORCIO</t>
  </si>
  <si>
    <t>JOSE MAURICIO ARRENDONDO</t>
  </si>
  <si>
    <t xml:space="preserve">REVISION DEL PROCESO EN LA PAGINA DE LA RAMA JUDICIAL </t>
  </si>
  <si>
    <t>2021-016</t>
  </si>
  <si>
    <t>JAIME LEON MUNERA JARAMILLO</t>
  </si>
  <si>
    <t xml:space="preserve">2021-004 C.C AUDIENCIA EJECUTADA, REMISION DE ACTA A LAS PARTES </t>
  </si>
  <si>
    <t xml:space="preserve">CONCILIADOR </t>
  </si>
  <si>
    <t>IBER LEONEL GIRALDO CEBALLOS</t>
  </si>
  <si>
    <t>DETERMINADO</t>
  </si>
  <si>
    <t>GERALDINE GIL</t>
  </si>
  <si>
    <t>ANA CRISTINA GONZALES QUICENO</t>
  </si>
  <si>
    <t xml:space="preserve">PADRE DEL MENOR </t>
  </si>
  <si>
    <t>MATEO MONTOYA ARBOLEDA</t>
  </si>
  <si>
    <t>SUPERINTENDENCIA DE INDUSTRIA Y COMERCIO</t>
  </si>
  <si>
    <t>JANIMAR MORON VAQUERO</t>
  </si>
  <si>
    <t>HECTOR ARIEL VARGAS</t>
  </si>
  <si>
    <t>CRISTIAN FELIPE LOPERA RUA</t>
  </si>
  <si>
    <t>TRANSITO DE MEDELLIN</t>
  </si>
  <si>
    <t>2021-011</t>
  </si>
  <si>
    <t>ANDREA RODRIGUEZ GOMEZ</t>
  </si>
  <si>
    <t>AUTECO</t>
  </si>
  <si>
    <t>LAURA ALZATE ARISTIZABAL</t>
  </si>
  <si>
    <t>RADICACION DE DEMANDA EN PROCESO</t>
  </si>
  <si>
    <t>DANIELA VASQUEZ CARDONA</t>
  </si>
  <si>
    <t>2021-014</t>
  </si>
  <si>
    <t>ARLEY GIOVANI PEÑA ORTIZ</t>
  </si>
  <si>
    <t>EMPLEADOR</t>
  </si>
  <si>
    <t>ELLIZA ANDREINA DAZA</t>
  </si>
  <si>
    <t>ARCHIVADO</t>
  </si>
  <si>
    <t>GLORIA LUZ JARAMILLO ESCOBAR</t>
  </si>
  <si>
    <t>CONYUGE</t>
  </si>
  <si>
    <t>2021-012</t>
  </si>
  <si>
    <t>SAILETH GRANADOS OSORNO/ VERONICA GRANADORS OSORNO/ MABEL PATRICIA OSORNO</t>
  </si>
  <si>
    <t>HERNANDO GRANADOS BARBOSA</t>
  </si>
  <si>
    <t>ALEJANDRA OLARTE VILLA</t>
  </si>
  <si>
    <t xml:space="preserve">CORRECCION DE DEMANDA Y MEDIDAS CAUTELARES </t>
  </si>
  <si>
    <t>GLORIA VARGAS GUTIERREZ</t>
  </si>
  <si>
    <t>2021-013</t>
  </si>
  <si>
    <t>MARIANA SEPULVEDA AMAYA</t>
  </si>
  <si>
    <t>JHON FREDY MESA DURANGO</t>
  </si>
  <si>
    <t>NAYBET YEPES ZAPATA</t>
  </si>
  <si>
    <t>AUTO QUE LIBRA MANDAMIENTO DE PAGO,SE TIENE POR NOTIFICADO PERSONALMENTE</t>
  </si>
  <si>
    <t>HERNAN JOSE ZAPATA RODRIGUEZ</t>
  </si>
  <si>
    <t>sucesión</t>
  </si>
  <si>
    <t>LAURA ALZATE</t>
  </si>
  <si>
    <t>2021-021</t>
  </si>
  <si>
    <t>MARIA EUGENIA PUERTA CANO</t>
  </si>
  <si>
    <t xml:space="preserve">REVISION DEL DERECHO DE PETICION </t>
  </si>
  <si>
    <t>JUAN DAVID VELASQUEZ ESCUDERO</t>
  </si>
  <si>
    <t>AGAVAL</t>
  </si>
  <si>
    <t>CHARLES FIGUEROA</t>
  </si>
  <si>
    <t>EUGENIO CARLOS ROMERO</t>
  </si>
  <si>
    <t>GLORIA JARAMILLO</t>
  </si>
  <si>
    <t>MARIA ESTELLA DIAZ SANIN</t>
  </si>
  <si>
    <t>2021-015</t>
  </si>
  <si>
    <t>HELMAN ARLEY RAMIREZ LARGO</t>
  </si>
  <si>
    <t>divorcio de Mutuo acuerdo</t>
  </si>
  <si>
    <t>BEATRIZ ELENA PATIÑO GIL</t>
  </si>
  <si>
    <t>SE EMITE AUTO QUE ADMITE DEMANDA</t>
  </si>
  <si>
    <t xml:space="preserve">JUAN DAVID RUBIO LEON </t>
  </si>
  <si>
    <t>HEREDEROS DETERMINADOS</t>
  </si>
  <si>
    <t xml:space="preserve">N/A </t>
  </si>
  <si>
    <t>JESUS DARIO HIGUITA HIGUITA</t>
  </si>
  <si>
    <t>GOBERNACION DE ANTIOQUIA</t>
  </si>
  <si>
    <t>FRANCISCO HOYOS ORTIZ</t>
  </si>
  <si>
    <t>INDETERMINADO</t>
  </si>
  <si>
    <t>MONICA JIMENEZ POSADA</t>
  </si>
  <si>
    <t>HYCH</t>
  </si>
  <si>
    <t>LINA MARCELA JIMENEZ VELAQUEZ</t>
  </si>
  <si>
    <t>2021-018</t>
  </si>
  <si>
    <t>UDEM - SAPIENSA</t>
  </si>
  <si>
    <t>LAURA OLARTE</t>
  </si>
  <si>
    <t>LUZ ORFIDIA OLARTE DE DIAZ</t>
  </si>
  <si>
    <t>2021-019</t>
  </si>
  <si>
    <t>JHON JAIRO JIMENEZ TAMAYA</t>
  </si>
  <si>
    <t xml:space="preserve">RADICACION DE TUTELA CON FALLO FAVORABLE </t>
  </si>
  <si>
    <t>DEISY JOHANA GARCIA MESA</t>
  </si>
  <si>
    <t>CLARA INES VELASQUEZ LOPERA</t>
  </si>
  <si>
    <t>JANETTE ARANGO JARAMILLO</t>
  </si>
  <si>
    <t>RENTAS DEPARTAMENTALES</t>
  </si>
  <si>
    <t>2021-017</t>
  </si>
  <si>
    <t>MANUEL JOSE MONTOYA GOMEZ</t>
  </si>
  <si>
    <t>DANIELA GUZMAN RESTREPO</t>
  </si>
  <si>
    <t>CHARLES FIGUERO</t>
  </si>
  <si>
    <t>ESPERA DE DOCUMENTACION POR PARTE DEL USUARIO</t>
  </si>
  <si>
    <t>LEIDY TATIANA VELASQUEZ</t>
  </si>
  <si>
    <t>JULIANA MARIA  BEDOYA</t>
  </si>
  <si>
    <t>NO Aplica</t>
  </si>
  <si>
    <t>2021-022</t>
  </si>
  <si>
    <t>MARIA ISABEL HINCAPIE UPEGUI / MARIA EUGENIA AGUDELO HINCAPIE</t>
  </si>
  <si>
    <t>BANCO PICHINCHA</t>
  </si>
  <si>
    <t xml:space="preserve">LA ASESORIA CON EL ASESOR DEL AREA, YA QUE SE ENCONTRABA EN URGENCIAS SEGUN LO DICHO AL PRACTICANTE </t>
  </si>
  <si>
    <t>CONTROL INTERNO MEVAL</t>
  </si>
  <si>
    <t>2021-020</t>
  </si>
  <si>
    <t>SEGUROS DEL ESTADO</t>
  </si>
  <si>
    <t>FALTAN LOS PODERES QUE SE ENCUENTRAN EN EL CONSULTORIO, LA USUARIA QUIERE ESPERAR</t>
  </si>
  <si>
    <t>DAVID CARTAGENA FORNIELES</t>
  </si>
  <si>
    <t>ORLANDO ANTONIO AGUDELO HINCAPIE</t>
  </si>
  <si>
    <t>EPM</t>
  </si>
  <si>
    <t>2021-001 C.C</t>
  </si>
  <si>
    <t>RUBEN DARIO MADRID ARANGO</t>
  </si>
  <si>
    <t>ARRENDATARIO</t>
  </si>
  <si>
    <t xml:space="preserve">AUDIENCIA EJECUTADA </t>
  </si>
  <si>
    <t>CONCILIADOR</t>
  </si>
  <si>
    <t>BRYAN ARLEY PATIÑO LOAIZA</t>
  </si>
  <si>
    <t>GUISELA LOAIZA QUIROZ</t>
  </si>
  <si>
    <t>KATERINE TURCIO MORAN</t>
  </si>
  <si>
    <t>MARIA ESTELA DÍAZ SANIN</t>
  </si>
  <si>
    <t>DANIEL ZAPATA RUIZ</t>
  </si>
  <si>
    <t>FISCALIA</t>
  </si>
  <si>
    <t>CINDY VANESSA CASTAÑO BEDOYA</t>
  </si>
  <si>
    <t>ADOPCION</t>
  </si>
  <si>
    <t>EDWIN ALBERTO MONTERROSA HOYOS</t>
  </si>
  <si>
    <t>EMPRESA NO IDENTIFICADA</t>
  </si>
  <si>
    <t>LUZ DEYANIT CAMPO RODRIGUEZ</t>
  </si>
  <si>
    <t>HERMANOS</t>
  </si>
  <si>
    <t>JHON ROBERT ESPI NOSA HERRERA</t>
  </si>
  <si>
    <t xml:space="preserve">OMAR JESUS GALVEZ OSORIO </t>
  </si>
  <si>
    <t xml:space="preserve">FAMILIA </t>
  </si>
  <si>
    <t xml:space="preserve">ANDRES CAMILO MUÑOZ VELASQUEZ </t>
  </si>
  <si>
    <t xml:space="preserve">Régimen de  visitas </t>
  </si>
  <si>
    <t xml:space="preserve">USUARIO EXTERNO </t>
  </si>
  <si>
    <t xml:space="preserve">MARIO DE JESUS GUTIERREZ ISAZA </t>
  </si>
  <si>
    <t xml:space="preserve">MANUEL SALVADOR LOPEZ TRUJILLO </t>
  </si>
  <si>
    <t>ISVIMED</t>
  </si>
  <si>
    <t>CRISTINA ISABEL QUIROZ</t>
  </si>
  <si>
    <t xml:space="preserve">JAIME ALBERTO GOMEZ MARIN </t>
  </si>
  <si>
    <t xml:space="preserve">CONYUGE </t>
  </si>
  <si>
    <t xml:space="preserve">BEATRIZ ELENA PATIÑO </t>
  </si>
  <si>
    <t xml:space="preserve">JHON ROBERT ESPINOSA </t>
  </si>
  <si>
    <t>2021-023</t>
  </si>
  <si>
    <t>MONICA LILIANA MUÑOZ ALVAREZ</t>
  </si>
  <si>
    <t>JUAN CARLOS METAUTE RODRIGUEZ</t>
  </si>
  <si>
    <t xml:space="preserve">GERALDINE GIL </t>
  </si>
  <si>
    <t xml:space="preserve">NICOLAS RESTREPO </t>
  </si>
  <si>
    <t>JUZGADO 7 DE FAMILIA SENTENCIA 10 DE JUNIO DE 2021</t>
  </si>
  <si>
    <t xml:space="preserve">VERONICA JOHANA HIGUITA CARVAGAL </t>
  </si>
  <si>
    <t>EXCONYUGE</t>
  </si>
  <si>
    <t xml:space="preserve"> USUARIO EXTERNO </t>
  </si>
  <si>
    <t xml:space="preserve">SAMANTHA MARIA ARANGO </t>
  </si>
  <si>
    <t>ADELEY CARMONA</t>
  </si>
  <si>
    <t>2021-025</t>
  </si>
  <si>
    <t>KAREN YULIETH MENA MOSQUERA</t>
  </si>
  <si>
    <t>PROSEGUR PROCESOS S.A.S</t>
  </si>
  <si>
    <t>RUBEN ANDRES JIMENEZ MIRA</t>
  </si>
  <si>
    <t>CARPETA ARCHIVADA</t>
  </si>
  <si>
    <t xml:space="preserve">CAROLINA RUIZ HERRERA </t>
  </si>
  <si>
    <t xml:space="preserve">EMPLEADOR </t>
  </si>
  <si>
    <t xml:space="preserve">LABORAL </t>
  </si>
  <si>
    <t xml:space="preserve">DOLLY MARLIT PADILLA DORADO </t>
  </si>
  <si>
    <t xml:space="preserve">INDETERMINADO </t>
  </si>
  <si>
    <t xml:space="preserve">LAURA ALEJANDRA OLARTE VILLA </t>
  </si>
  <si>
    <t xml:space="preserve">JHON JAIRO MARIN TEJADA </t>
  </si>
  <si>
    <t xml:space="preserve">LUZ MERY CANO BOLIVAR </t>
  </si>
  <si>
    <t xml:space="preserve">EDWIN ALBERTO MONTERROSA HOYOS </t>
  </si>
  <si>
    <t xml:space="preserve">ATALAYA 1 SECURITY GROUP S.A.S </t>
  </si>
  <si>
    <t>USUARIO EXTERNOI</t>
  </si>
  <si>
    <t xml:space="preserve">NO </t>
  </si>
  <si>
    <t xml:space="preserve">ISABELLA CORREA URIBE </t>
  </si>
  <si>
    <t>2021-026</t>
  </si>
  <si>
    <t xml:space="preserve">KATHERINE TURCIO MORAN </t>
  </si>
  <si>
    <t xml:space="preserve">MARIA DEL SOCORRO HIGUITA </t>
  </si>
  <si>
    <t xml:space="preserve">2021-005 C.C AUDIENCIA EJECUTADA </t>
  </si>
  <si>
    <t xml:space="preserve">CLAUDIA EMILSEN BAENA </t>
  </si>
  <si>
    <t xml:space="preserve">JULIANA MARIA BEDOYA </t>
  </si>
  <si>
    <t>2021-002 C.C</t>
  </si>
  <si>
    <t>CARLOS ALBERTO VALDES</t>
  </si>
  <si>
    <t xml:space="preserve">AUDIENCIA EJECUTADA, ACUERDO TOTAL, REMISION DE ACTAS A LAS PARTES </t>
  </si>
  <si>
    <t>OLGA REGINA CARDONA MONTOYA</t>
  </si>
  <si>
    <t xml:space="preserve">AURA TERESA MARTINEZ MEDINA </t>
  </si>
  <si>
    <t>no aplica</t>
  </si>
  <si>
    <t xml:space="preserve">JOHANA VILLA OSPINA </t>
  </si>
  <si>
    <t xml:space="preserve">OMAIRA MARIA GONZALEZ DE MENDIETA </t>
  </si>
  <si>
    <t>2021-027</t>
  </si>
  <si>
    <t>JULIANA ANDREA MUÑOZ LAVERDE / LEIDY TATIANA VELASQUEZ</t>
  </si>
  <si>
    <t>GIRALDO ALEXANDER MUÑOZ MUÑOZ</t>
  </si>
  <si>
    <t xml:space="preserve">ELLIZA ANDREINA DAZA </t>
  </si>
  <si>
    <t>SEGUIMIENTO A LA GUIA, ESTADO EN RUTA</t>
  </si>
  <si>
    <t>LUISA MARIA LOPERA MONSALVE</t>
  </si>
  <si>
    <t>2021-003 C.C</t>
  </si>
  <si>
    <t>SHAILETH GRANADOS OSORNO</t>
  </si>
  <si>
    <t xml:space="preserve">LUZ JACQUELINE RESTREPO </t>
  </si>
  <si>
    <t>MARIA OMAIRA GONZALEZ</t>
  </si>
  <si>
    <t>NOTIFICACION DE LAS SITACIONES A LA CONVOCANTE</t>
  </si>
  <si>
    <t xml:space="preserve">GLORIA AMPARO LARREA CARDONA </t>
  </si>
  <si>
    <t>CARLOS ALBERTO VALDES ARREDONDO</t>
  </si>
  <si>
    <t>JOSE MAURICIO ARREDONDO</t>
  </si>
  <si>
    <t>2021-028</t>
  </si>
  <si>
    <t>BRAYN ISMAEL BARRIOS FLOREZ</t>
  </si>
  <si>
    <t xml:space="preserve">CLARO </t>
  </si>
  <si>
    <t xml:space="preserve">A LA ESPRA DE RESPUESTA POR PARTE DEL USUARIO </t>
  </si>
  <si>
    <t xml:space="preserve">VANESSA ALEJANDRA MUÑOZ GUUZMAN </t>
  </si>
  <si>
    <t>MARIANA HIGUITA CHAVERRA</t>
  </si>
  <si>
    <t xml:space="preserve">NATALIA SERNA TABORDA </t>
  </si>
  <si>
    <t>CATHERINE ATEHORTUA ZAPATA</t>
  </si>
  <si>
    <t>NEFTALI DE JESUS PENAGOS RUIZ</t>
  </si>
  <si>
    <t>2021-006 C.C</t>
  </si>
  <si>
    <t>VALENTINA RUDA ARANGO</t>
  </si>
  <si>
    <t>LUZ JACQUELINE RESTREPO</t>
  </si>
  <si>
    <t>ELIAS PEÑARANDA BASTOS</t>
  </si>
  <si>
    <t>LIMA S.A.S</t>
  </si>
  <si>
    <t>JULIO CESAR CANO RESTREPO</t>
  </si>
  <si>
    <t xml:space="preserve">KREDIT PLUS S.A.S </t>
  </si>
  <si>
    <t>no Aplica</t>
  </si>
  <si>
    <t>YEIMY BEDOYA</t>
  </si>
  <si>
    <t>ISABEL CRISTINA RAMIREZ</t>
  </si>
  <si>
    <t>CRISITNA ISABLE LEITON</t>
  </si>
  <si>
    <t>2021-029</t>
  </si>
  <si>
    <t>ESTEFANY BOTERO HERNANDEZ</t>
  </si>
  <si>
    <t>PROSAMB S.A.S</t>
  </si>
  <si>
    <t xml:space="preserve">LAURA ALZATE ARISTIZABAL </t>
  </si>
  <si>
    <t xml:space="preserve">A LA ESPERA DE ASESORIA PROGRAMADA CON EL ASESOR </t>
  </si>
  <si>
    <t>2021-007 C.C</t>
  </si>
  <si>
    <t>CLAUDIA PATRICIA TABORDA</t>
  </si>
  <si>
    <t>EMMANUEL PEREZ ALVAREZ</t>
  </si>
  <si>
    <t>CREDIVALORES</t>
  </si>
  <si>
    <t xml:space="preserve">DANIELA GUZMAN </t>
  </si>
  <si>
    <t>MARIA CENELIA FLOREZ OSPINA</t>
  </si>
  <si>
    <t>UNIDAD DE ATENCION Y REPARACION INTEGRAL DE VICTIMAS</t>
  </si>
  <si>
    <t xml:space="preserve">JEISON GIL COLON </t>
  </si>
  <si>
    <t>INDETERMINADOS</t>
  </si>
  <si>
    <t>MARIA DEL SOCORRO LONDOÑO DE OSORIO</t>
  </si>
  <si>
    <t xml:space="preserve">CREDIPLUS </t>
  </si>
  <si>
    <t>2021-030</t>
  </si>
  <si>
    <t>DIANA CAROLINA MENDEZ PUERTA</t>
  </si>
  <si>
    <t>EDWIN ANDRES</t>
  </si>
  <si>
    <t>POSECION DE CARPETA</t>
  </si>
  <si>
    <t>FRAY DANIEL ZAPATA VERGARA</t>
  </si>
  <si>
    <t>ENERGIA INTEGRAL ANDINA</t>
  </si>
  <si>
    <t>GLORIA CECILIA TABARES ALVAREZ</t>
  </si>
  <si>
    <t>ALBA LUCIA BETANCUR DIAZ</t>
  </si>
  <si>
    <t>2021-034</t>
  </si>
  <si>
    <t>CLAUDIA ALEJANDRA GUTIERREZ ISAZA</t>
  </si>
  <si>
    <t>CIRTECH LTDA</t>
  </si>
  <si>
    <t>ARCHIVADO (EL USUARIO NO MANIFIESTA INTERES POR CONTUNIAR CON EL PROCESO)</t>
  </si>
  <si>
    <t>MILDRED TATIANA CARTAGENA</t>
  </si>
  <si>
    <t>FISCALIA GENERAL DE LA NACION</t>
  </si>
  <si>
    <t>CLAUDIA PATRICIA CANO CARDONA</t>
  </si>
  <si>
    <t>JUZGADO 4 DE FAMILIA</t>
  </si>
  <si>
    <t>BEATRIZ ELENA PATIÑO</t>
  </si>
  <si>
    <t>YURY YICETH GARCIA ABADIA</t>
  </si>
  <si>
    <t>RUBY DEL SOCORRO DUQUE GIRALDO</t>
  </si>
  <si>
    <t xml:space="preserve">LAURA ALZATE </t>
  </si>
  <si>
    <t>2021-035</t>
  </si>
  <si>
    <t>YASMIN YOLEDI HOYOS QUINTERO</t>
  </si>
  <si>
    <t>PORVENIR</t>
  </si>
  <si>
    <t xml:space="preserve">A LA ESPERA DE DOCUMENTACION POR PARTE DE LA USUARIA </t>
  </si>
  <si>
    <t>JUAN CARLOS GARCIA VILLA</t>
  </si>
  <si>
    <t xml:space="preserve">MARIA OMAIRA GONZALEZ </t>
  </si>
  <si>
    <t>JACQUELINE LOPEZ ZULUAGA</t>
  </si>
  <si>
    <t>VANESSA HERNANDEZ MEJIA</t>
  </si>
  <si>
    <t>LUIS ENRIQUE TORRES PEREZ</t>
  </si>
  <si>
    <t>2021-031</t>
  </si>
  <si>
    <t>JESSIKA MELINA CADAVID GUERRA</t>
  </si>
  <si>
    <t>CESAR AUGUSTO HENAO RESTREPO</t>
  </si>
  <si>
    <t>ARCHIVADO (LA USUARIA DESISTIO DEL PROCESO)</t>
  </si>
  <si>
    <t>2021-033</t>
  </si>
  <si>
    <t>MARIA ALEJANDRA DURANGO CASTILLO</t>
  </si>
  <si>
    <t>DANIEL ROBERTO RUBIO JIMENEZ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</si>
  <si>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</si>
  <si>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DEMANDA Y MEDIDAS CAUTELARES EN ESTADO DE ESTRUCTURACION, A LA ESPERA DE ENVIO DE PODER POR PARTE DE LA USUARIA </t>
  </si>
  <si>
    <t>MARLLY TATIANA AREIZA MUÑOZ</t>
  </si>
  <si>
    <t>JHEISON ANDRES CALLE ZAPATA</t>
  </si>
  <si>
    <t>CIR TECH S.A.S</t>
  </si>
  <si>
    <t>DANILO DE JESUS RENDON TABORDA</t>
  </si>
  <si>
    <t>CIR TECH S.A</t>
  </si>
  <si>
    <t>VICTORIA ATEHORTUA POSADA</t>
  </si>
  <si>
    <t>CRISTIAN BUSTAMANTE SEPULVEDA</t>
  </si>
  <si>
    <t>ROSA MARIA CORREA OSSA</t>
  </si>
  <si>
    <t>FREDY ALBERTO MAZO MONSALVE</t>
  </si>
  <si>
    <t>FREDY ALBERTO</t>
  </si>
  <si>
    <t>LINA YURANY FRANCO SANCHEZ</t>
  </si>
  <si>
    <t xml:space="preserve">PENAL </t>
  </si>
  <si>
    <t>2021-032</t>
  </si>
  <si>
    <t>LORENA LONDOÑO JARAMILLO</t>
  </si>
  <si>
    <t>JUAN FELIPE VALENCIA CHAVERRA</t>
  </si>
  <si>
    <t>CORRECION DE DEMANDA Y ELABORACION DE MEDIDAS CAUTELARES</t>
  </si>
  <si>
    <t>HILDA MARIA PULICO CORTES</t>
  </si>
  <si>
    <t>CARLOS ARTURO SEPULVEDA ROJAS</t>
  </si>
  <si>
    <t xml:space="preserve">ESNEIDER ARENAS SOTO </t>
  </si>
  <si>
    <t>INETERMINADO</t>
  </si>
  <si>
    <t>ALBA LUCIA TORRES FONNEGRA</t>
  </si>
  <si>
    <t>CONJUNTO MULTIFAMILIAR EL CORTIJO P.H</t>
  </si>
  <si>
    <t>JUAN DIEGO CADAVID SANCHEZ</t>
  </si>
  <si>
    <t>NICOLS RESTREPO</t>
  </si>
  <si>
    <t xml:space="preserve">DIANA LUCIA LONDOÑO GARCIA </t>
  </si>
  <si>
    <t>MIGUEL ANGEL MARIN AGUDELO</t>
  </si>
  <si>
    <t>BEATRIZ ELENA BERMUDEZ RUIZ</t>
  </si>
  <si>
    <t>2021-008 C.C</t>
  </si>
  <si>
    <t>ANA MARIA GONZALEZ RODRIGUEZ</t>
  </si>
  <si>
    <t>DANIEL ANDRES LOZANO CUESTA</t>
  </si>
  <si>
    <t>MARIANGEL REQUILLOS TORRES</t>
  </si>
  <si>
    <t>AVELINO DUCUARA REYES</t>
  </si>
  <si>
    <t>KARINA</t>
  </si>
  <si>
    <t>JUDITH FANDIÑO DAZA</t>
  </si>
  <si>
    <t xml:space="preserve">PROTECCION </t>
  </si>
  <si>
    <t>BIBIANA MOSQUERA ISAZA</t>
  </si>
  <si>
    <t>WILSON ALEJANDRO VELEZ MUÑOZ</t>
  </si>
  <si>
    <t>2021-011 C.C</t>
  </si>
  <si>
    <t xml:space="preserve">ASTRID JOHANA MEJIA MORA </t>
  </si>
  <si>
    <t>GUILLERMO EUSSE</t>
  </si>
  <si>
    <t>DESISTIMIENTO DEL CONVOCANTE POR HABER REALIADO OTRA AUDIENCIA.</t>
  </si>
  <si>
    <t>NORA ELENA MORALES ANGARITA</t>
  </si>
  <si>
    <t xml:space="preserve">LUZ MATILDE TORRES MUÑOZ </t>
  </si>
  <si>
    <t>PIEDAD DEL SOCORRO ZAPATA DE TABARES</t>
  </si>
  <si>
    <t>CONCILIACION EJECUTADA</t>
  </si>
  <si>
    <t>2021-009 C.C</t>
  </si>
  <si>
    <t xml:space="preserve">MARLEN YURLEIDY MENA YARCE </t>
  </si>
  <si>
    <t>LEIDY CATALINA GODOY VALENCIA</t>
  </si>
  <si>
    <t>2021-010 C.C</t>
  </si>
  <si>
    <t xml:space="preserve">ASTRID BIBIANA MOSQUERA ISAZA </t>
  </si>
  <si>
    <t>2021-014 C.C</t>
  </si>
  <si>
    <t>VICTOR HUGO SAJONERO MIELES</t>
  </si>
  <si>
    <t>MARIA ANTONIA TAMAYO LAMBRANO</t>
  </si>
  <si>
    <t>DANIEL STIVEN PEREZ MOSQUERA</t>
  </si>
  <si>
    <t xml:space="preserve">JOSE OTONIEL CUERVO DUQUE </t>
  </si>
  <si>
    <t>ALEXANDRA LOPEZ MARTINEZ</t>
  </si>
  <si>
    <t xml:space="preserve">CIVIL </t>
  </si>
  <si>
    <t>2021-036</t>
  </si>
  <si>
    <t xml:space="preserve">ERICA MUÑOZ PEREZ </t>
  </si>
  <si>
    <t>CLIMACO DE JESUS JARAMILLO JARAMILLO</t>
  </si>
  <si>
    <t>MARIA ALEJANDRA OLARTE VILLA</t>
  </si>
  <si>
    <t>ARCHIVACION DE CARPETA</t>
  </si>
  <si>
    <t>FALCONERY JARAMILLO GUTIERREZ</t>
  </si>
  <si>
    <t>2021-015 C.C</t>
  </si>
  <si>
    <t>MARIA ALEJANDRA ZAPATA URREGO</t>
  </si>
  <si>
    <t xml:space="preserve">JHON JAIRO </t>
  </si>
  <si>
    <t>YISEL CASTAÑO</t>
  </si>
  <si>
    <t>2021-013 C.C</t>
  </si>
  <si>
    <t>LEON FAVER RESTREPO CANO</t>
  </si>
  <si>
    <t xml:space="preserve">DEISY FERNANDA ALZATE </t>
  </si>
  <si>
    <t>AUDIENCIA EJECUTADA</t>
  </si>
  <si>
    <t>ISABEL CRISTINA PEREZ ALARCON</t>
  </si>
  <si>
    <t>JUAN DAVID ACEVEDO GONZALEZ</t>
  </si>
  <si>
    <t>CAROLINA ROJAS ARGAEZ</t>
  </si>
  <si>
    <t>FABIAN MORENO BONILLA</t>
  </si>
  <si>
    <t>2021-037</t>
  </si>
  <si>
    <t>LINA MARCELA CANO</t>
  </si>
  <si>
    <t>ANDRES FELIPE GARCIA CASTAÑO</t>
  </si>
  <si>
    <t xml:space="preserve">A LA ESPERA DE REALIZACION DE AUDIENCIA DE CONCILIACION </t>
  </si>
  <si>
    <t xml:space="preserve">JOHANA MARIA TABORDA BOLIVAR </t>
  </si>
  <si>
    <t>MARIA ALEJANDRA</t>
  </si>
  <si>
    <t>GLORIA ISABEL TABORDA CORREA</t>
  </si>
  <si>
    <t xml:space="preserve">JUAN CAMILO AGUDELO VILLEGAS </t>
  </si>
  <si>
    <t>SANDRA MILENA VARGAS</t>
  </si>
  <si>
    <t>2021-012 C.C</t>
  </si>
  <si>
    <t>DIANA GERALDINE CORREA CORREA</t>
  </si>
  <si>
    <t>GABRIEL JAIME MONTOYA GIRALDO</t>
  </si>
  <si>
    <t xml:space="preserve">KATHERINE ALEXANDRA TABARES CASTRO </t>
  </si>
  <si>
    <t>ESTIVEN BALVIN MUÑOZ</t>
  </si>
  <si>
    <t>JOHN FREDY ZAPATA RIVERA</t>
  </si>
  <si>
    <t>STEFANNIA SILVA</t>
  </si>
  <si>
    <t>FERNADO PATIÑO ARENAS</t>
  </si>
  <si>
    <t>MARIA ESTELLA BOLIVAR DE TABARES</t>
  </si>
  <si>
    <t>COLFONDOS</t>
  </si>
  <si>
    <t>MANUELA OROZCO VASQUEZ</t>
  </si>
  <si>
    <t>GREEN MADEREIRO GM S.A.S</t>
  </si>
  <si>
    <t>KATHERINE ANDREA ARANGO SALDARRIAGA</t>
  </si>
  <si>
    <t xml:space="preserve">IVAN ALBEIRO QUINTANA BARRIENTOS </t>
  </si>
  <si>
    <t xml:space="preserve">DERLIS ARID RUA BRAN </t>
  </si>
  <si>
    <t xml:space="preserve">LINA LIZBETH CRESPO SANCHEZ </t>
  </si>
  <si>
    <t xml:space="preserve">2021-018 C.C </t>
  </si>
  <si>
    <t>JUAN DAVID RODRIGUEZ NICHOLLS</t>
  </si>
  <si>
    <t xml:space="preserve">YINNETH PATRICIA ZAPATA CAÑAS </t>
  </si>
  <si>
    <t xml:space="preserve">HECTOR ARIEL VARGAS </t>
  </si>
  <si>
    <t xml:space="preserve">AUDIENCIA DE CONCILIACION </t>
  </si>
  <si>
    <t xml:space="preserve">ERNEY DE JESUS GIRALDO </t>
  </si>
  <si>
    <t xml:space="preserve">2021-016 C.C </t>
  </si>
  <si>
    <t xml:space="preserve">JHOAN SEBASTIAN MUNERA TABORDA </t>
  </si>
  <si>
    <t>MARIA ALEJANDRA OSPINA GONZALEZ</t>
  </si>
  <si>
    <t>2021-017 C.C</t>
  </si>
  <si>
    <t xml:space="preserve">PAULA ANDREA ZULUAGA MONTOYA </t>
  </si>
  <si>
    <t>WILLIAM VELEZ OSORIO</t>
  </si>
  <si>
    <t>DIEGO ALEJANDRO CORREA AGUDELO</t>
  </si>
  <si>
    <t>2021-021 CC</t>
  </si>
  <si>
    <t xml:space="preserve">JHON JAIRO OLARTE VALENCIA </t>
  </si>
  <si>
    <t xml:space="preserve">LEIDY </t>
  </si>
  <si>
    <t>IVAN DARIO PATIÑO ZAPATA</t>
  </si>
  <si>
    <t>SARA TABORDA ALVAREZ</t>
  </si>
  <si>
    <t>NELSON ENRIQUE SIERRA</t>
  </si>
  <si>
    <t xml:space="preserve">CARMENZA ESPINAL MAYA </t>
  </si>
  <si>
    <t xml:space="preserve">YURI SANABRIA RENDON </t>
  </si>
  <si>
    <t>ALEXANDER MEDINA ORJUELA</t>
  </si>
  <si>
    <t xml:space="preserve">JOHANA ANDREA CIFUENTES LONGAS </t>
  </si>
  <si>
    <t xml:space="preserve">SISBEN </t>
  </si>
  <si>
    <t xml:space="preserve">ZORAIDA MARIA ARROYAVE </t>
  </si>
  <si>
    <t>DANIEL ALEJANDRO CORREA AGUDELO</t>
  </si>
  <si>
    <t xml:space="preserve">EMMANUEL OSOARIO LONDOÑO </t>
  </si>
  <si>
    <t>ICETEX</t>
  </si>
  <si>
    <t>2021-019 C.C</t>
  </si>
  <si>
    <t xml:space="preserve">MARIANA PIEDRAHITA JARAMILLO </t>
  </si>
  <si>
    <t>ISABEL REGINA HINESTROZA CASTAÑEDA</t>
  </si>
  <si>
    <t>MARIA NORELSY PANESSO RUEDA</t>
  </si>
  <si>
    <t>2021-038</t>
  </si>
  <si>
    <t>MUNICIPIO DE TARAZA</t>
  </si>
  <si>
    <t xml:space="preserve"> HECTOR LEONIDAS GIRALDO ARANGO Y OTROS</t>
  </si>
  <si>
    <t xml:space="preserve">RESPONSABILIDAD FISCAL </t>
  </si>
  <si>
    <t xml:space="preserve">CONTRALORIA GENRAL DE LA NACION </t>
  </si>
  <si>
    <t>LAURA  ALZATE</t>
  </si>
  <si>
    <t>ENVIA DOCUMENTO DE SOLICITUD DE NULIDAD PROCESAL DE TODO LO ACTUA DENTRO DEL PROCESO</t>
  </si>
  <si>
    <t>2021-039</t>
  </si>
  <si>
    <t>MIGUEL ANGEL BUSTOS DIAZ</t>
  </si>
  <si>
    <t xml:space="preserve">SI </t>
  </si>
  <si>
    <t>GERALDINE GIL ALVAREZ</t>
  </si>
  <si>
    <t>POSESIÓN POR PARTE DE LA PRACTICANTE, EN CUANDO AL PROCESO PRACTICA DE PRUEBAS</t>
  </si>
  <si>
    <t>&lt;&lt;&lt;&lt;&lt;&lt;&lt;&lt;</t>
  </si>
  <si>
    <t>2021-026 CC</t>
  </si>
  <si>
    <t>PAULA ANDREA OSORIO GUERRA</t>
  </si>
  <si>
    <t>DELIA ZAPATA GUTIERREZ</t>
  </si>
  <si>
    <t>NEFTALI PENAGOS</t>
  </si>
  <si>
    <t>KARINA LONDOÑO MUNOZ</t>
  </si>
  <si>
    <t>LEIVY DANIELA FRANCO TORO</t>
  </si>
  <si>
    <t>PANADERIA DUMBOS</t>
  </si>
  <si>
    <t xml:space="preserve">FRAN ESTEBAN ARROYAVE FRANCO </t>
  </si>
  <si>
    <t xml:space="preserve">LINA LISBETH CRESPO SANCHEZ </t>
  </si>
  <si>
    <t>CLINICA BOLIVARIANA</t>
  </si>
  <si>
    <t>FABIAN DE JESUS VARGAS GUTIERREZ</t>
  </si>
  <si>
    <t>2021-048</t>
  </si>
  <si>
    <t>JEISON ANDRES CALLE ZAPATA</t>
  </si>
  <si>
    <t xml:space="preserve">CIRTCH S.A.S </t>
  </si>
  <si>
    <t>REVISION DE CONCEPTO PREVIO</t>
  </si>
  <si>
    <t xml:space="preserve">MARIA ALEJANDRA GAVIRIA </t>
  </si>
  <si>
    <t xml:space="preserve">JHONISON </t>
  </si>
  <si>
    <t>2021-024 CC</t>
  </si>
  <si>
    <t>LUIS DAVID AVENDAÑO CHAVARRIA</t>
  </si>
  <si>
    <t>2021-040</t>
  </si>
  <si>
    <t>TRAMITE DE ESTRUCTURACION DE ESCRITO DE DEMANDA</t>
  </si>
  <si>
    <t>TANIA DURLEY BELTRAN CORREA</t>
  </si>
  <si>
    <t xml:space="preserve">CATHERYN QUINTERO TABARES </t>
  </si>
  <si>
    <t>ALCALDIA MUNICIPIO TARAZA</t>
  </si>
  <si>
    <t>FAIBELLY ANDRELLY TABARES USUGA</t>
  </si>
  <si>
    <t>2021-041</t>
  </si>
  <si>
    <t>MARIA CUSTODIA RIVAS JARAMILLO</t>
  </si>
  <si>
    <t>RAPIDO SAN PEDRO</t>
  </si>
  <si>
    <t>2021-022 CC</t>
  </si>
  <si>
    <t>MICHELLE RENGIFO ARBOLEDA</t>
  </si>
  <si>
    <t>GUSTAVO ANDRES</t>
  </si>
  <si>
    <t>CONSTANCIA DE NO COMPARECENCIA</t>
  </si>
  <si>
    <t>SARA ALEJANDRA ALVAREZ</t>
  </si>
  <si>
    <t xml:space="preserve">SECRETARIA DE PLANEACION </t>
  </si>
  <si>
    <t>2021-023 CC</t>
  </si>
  <si>
    <t>YARLEY TERNERA AVILA</t>
  </si>
  <si>
    <t>ANDREA CAROLINA MARTINEZ</t>
  </si>
  <si>
    <t>MONICA YAZMIN ARANGO ZAPATA</t>
  </si>
  <si>
    <t>MARIA DEL CARMEN ZAPATA GOMEZ</t>
  </si>
  <si>
    <t>HIJOS</t>
  </si>
  <si>
    <t>2021-035 C.C</t>
  </si>
  <si>
    <t>JUAN DE JESUS PALOMINO BRAVO</t>
  </si>
  <si>
    <t xml:space="preserve">YURUI QUINETERO MUÑOZ </t>
  </si>
  <si>
    <t>EDY BEATRIZ JARAMILLO RENDON</t>
  </si>
  <si>
    <t>CITACIÓN AUDIENCIA DE CONCILIACIÓN</t>
  </si>
  <si>
    <t>YAZMIN MORALES GARCIA</t>
  </si>
  <si>
    <t>2021-025 CC</t>
  </si>
  <si>
    <t>JULIANA ANDREA POSADA OQUENDO</t>
  </si>
  <si>
    <t>SEBASTIAN BALLESTEROS GRANADOS</t>
  </si>
  <si>
    <t xml:space="preserve">AUDIENCIA PROGRAMADA PARA EL DIA 6 DE JULIO A LAS 3 DE LA TARDE </t>
  </si>
  <si>
    <t>2021-020 CC</t>
  </si>
  <si>
    <t>CINDY JOHANA CARRASCAL TORADO</t>
  </si>
  <si>
    <t>CARLOS ANDRES URIBE MONSALVE</t>
  </si>
  <si>
    <t>2021-042</t>
  </si>
  <si>
    <t xml:space="preserve">DANIEL JARAMILLO PEREZ </t>
  </si>
  <si>
    <t>CRISTIAN CAMILO CADAVID</t>
  </si>
  <si>
    <t>2021-043</t>
  </si>
  <si>
    <t>EDGAR OVIDIO ATEHORTUA SANCHEZ</t>
  </si>
  <si>
    <t>ORIANA VANESSA MONTOYA</t>
  </si>
  <si>
    <t>ELABORACION CONCEPTO PREVIO</t>
  </si>
  <si>
    <t>JESUS EVELIO ORTIZ BLANDON</t>
  </si>
  <si>
    <t xml:space="preserve">DORA MARIA </t>
  </si>
  <si>
    <t>LUZ ESNEDA TORRES</t>
  </si>
  <si>
    <t>2021-046</t>
  </si>
  <si>
    <t xml:space="preserve">HANS ESTEBAN CASTRILLON BOTERO </t>
  </si>
  <si>
    <t>LEIDY JOHANA SEPULVEDA GOEZ</t>
  </si>
  <si>
    <t>NARLY FRANCELLA COTUA MUÑOZ</t>
  </si>
  <si>
    <t xml:space="preserve">GERALDIN GIL VILLEGAS </t>
  </si>
  <si>
    <t xml:space="preserve">MONICA DEL CARMEN CUPAJITA HINCAPIE </t>
  </si>
  <si>
    <t xml:space="preserve">FRANCISCO JAVIER MEJIA </t>
  </si>
  <si>
    <t>JULIANA ANDREA VALENCIA PIEDRAHITA</t>
  </si>
  <si>
    <t>DIANA MARIA VILLA</t>
  </si>
  <si>
    <t>SPARCOL CHEMICALS &amp;LIFE SAS</t>
  </si>
  <si>
    <t xml:space="preserve">ASESORIA </t>
  </si>
  <si>
    <t>2021-045</t>
  </si>
  <si>
    <t>GIDARDO VERGARA CASTRO</t>
  </si>
  <si>
    <t>CAROLINA ALICIA ARDILA VELEZ</t>
  </si>
  <si>
    <t xml:space="preserve">REALIZACION DE CONCEPTO PREVIO Y PODERES </t>
  </si>
  <si>
    <t>MATEO AGUIRRE SANCHEZ</t>
  </si>
  <si>
    <t>COLPESIONES</t>
  </si>
  <si>
    <t xml:space="preserve">CARLOS MARIO DEL RIO HENAO </t>
  </si>
  <si>
    <t xml:space="preserve">MUEBLES GONZALO ALVAREZ Y GALLEGO ALVAREZ &amp; CIA </t>
  </si>
  <si>
    <t>MAURA ORTIZ OVIEDO</t>
  </si>
  <si>
    <t>MARTHA CECILIA VASQUEZ RAMIREZ (DESISTIO)</t>
  </si>
  <si>
    <t>2021-027 CC</t>
  </si>
  <si>
    <t xml:space="preserve">LEIDER GONZALEZ RODRIGUEZ </t>
  </si>
  <si>
    <t>DANIELA MONTOYA</t>
  </si>
  <si>
    <t xml:space="preserve">ELIZABETH RENDON GOMEZ </t>
  </si>
  <si>
    <t>LEIDY JOHANA MILLAN MORENO</t>
  </si>
  <si>
    <t xml:space="preserve">VICTOR MANUEL PERLAZA TABARES </t>
  </si>
  <si>
    <t>2021-032 C.C</t>
  </si>
  <si>
    <t>JUVEN DE JESUS GIRALDO CANO</t>
  </si>
  <si>
    <t xml:space="preserve">SONIA MILENA GAVIRIA </t>
  </si>
  <si>
    <t xml:space="preserve">CONSTANCIA DE NO ACUERDO </t>
  </si>
  <si>
    <t>2021-029 CC</t>
  </si>
  <si>
    <t>SANDRA MILENA OSORIO LONDOÑO</t>
  </si>
  <si>
    <t>SERGIO</t>
  </si>
  <si>
    <t>ACTA DE CONCILIACION TOTAL</t>
  </si>
  <si>
    <t>MARTHA LUCIA MARTINEZ ACEVEDO</t>
  </si>
  <si>
    <t xml:space="preserve">MARLLY LORENA OSPINA SANCHEZ </t>
  </si>
  <si>
    <t xml:space="preserve">JUAN CAMILO ARANGO VELASQUEZ </t>
  </si>
  <si>
    <t xml:space="preserve">LUISA FERNANDA VALENCIA MUÑOZ </t>
  </si>
  <si>
    <t>CLAUDIA PATRICIA SALDARRIAGA ZAPATA</t>
  </si>
  <si>
    <t>JOHAN SEBASTIAN AGUDELO DUARTE</t>
  </si>
  <si>
    <t xml:space="preserve">ISABELLA CHAVERRA MUÑOZ </t>
  </si>
  <si>
    <t>PADRE</t>
  </si>
  <si>
    <t>2021-033 C.C</t>
  </si>
  <si>
    <t>FANNY ESTELLA MURILLO CARDONA</t>
  </si>
  <si>
    <t>2021-044</t>
  </si>
  <si>
    <t>FRANK ESTEBAN ARROYAVE FRANCO</t>
  </si>
  <si>
    <t>GRUPO DE DELINCUENCIA ORGANIZADO (CAMACOLEROS)</t>
  </si>
  <si>
    <t xml:space="preserve">FISCALIA GENERAL DE LA NACION </t>
  </si>
  <si>
    <t xml:space="preserve">PREACUERDO, A LA ESPERA DE AUDIENCIA DE FORMULACION DE ACUSACION 12 DE AGOSTO </t>
  </si>
  <si>
    <t>2021-047</t>
  </si>
  <si>
    <t>SERGIO ANDRES RUDA ARANGO</t>
  </si>
  <si>
    <t xml:space="preserve">REPROGRAMACION DE ASESORIA </t>
  </si>
  <si>
    <t>LIZBETH ANDREA ORREGO ESCOBAR</t>
  </si>
  <si>
    <t xml:space="preserve">ALEXANDRE GRAJALES VANEGAS </t>
  </si>
  <si>
    <t>ANGIE LISSETH CATAÑO QUINTERO</t>
  </si>
  <si>
    <t>BANCOLOMBIA</t>
  </si>
  <si>
    <t xml:space="preserve">FERNANDO PATIÑO ARENAS </t>
  </si>
  <si>
    <t xml:space="preserve">BANCO BBVA </t>
  </si>
  <si>
    <t xml:space="preserve">JHON JAIRO TAPIAS </t>
  </si>
  <si>
    <t>MUNICIPIO DE BELLO</t>
  </si>
  <si>
    <t>2021-028 CC</t>
  </si>
  <si>
    <t>ZULMA YASUARA VALDES ARREDONDO</t>
  </si>
  <si>
    <t>ELVER VALENCIA GARCIA</t>
  </si>
  <si>
    <t xml:space="preserve">SE ENVIA LA CITACION PARA NOTIFICACION DE LAS PARTES </t>
  </si>
  <si>
    <t>CLAUDIA PATRICIA TABORDA ORTIZ</t>
  </si>
  <si>
    <t xml:space="preserve">NELSON ARBEY VALDES CELIS </t>
  </si>
  <si>
    <t xml:space="preserve">SEBATIAN CAMILO CARDONA VASQUEZ </t>
  </si>
  <si>
    <t xml:space="preserve">DIOSELINA AGUDELO TORRES </t>
  </si>
  <si>
    <t>ROLANDO ANTONIA BALVIN BLAVIN</t>
  </si>
  <si>
    <t>LIZETH DAYANA BERMUDEZ MURILLO</t>
  </si>
  <si>
    <t>NATALY AREIZA CASTAÑO</t>
  </si>
  <si>
    <t>JOCELYN DEL CARMEN URBINA</t>
  </si>
  <si>
    <t xml:space="preserve">MARIA BELA QUIROZ DAVILA </t>
  </si>
  <si>
    <t xml:space="preserve">OSCAR RAUL CHALARCA CASTRO </t>
  </si>
  <si>
    <t xml:space="preserve">YULIANA OSORIO MACIAS </t>
  </si>
  <si>
    <t>ICBF</t>
  </si>
  <si>
    <t xml:space="preserve">ORLANDO DE JESUS SANCHEZ CHAVERRA </t>
  </si>
  <si>
    <t xml:space="preserve">GABRIEL AGUDELO </t>
  </si>
  <si>
    <t>EDUARDO ORTIZ ALMANZA</t>
  </si>
  <si>
    <t>MARIA JOSE ORTIZ CALDERON</t>
  </si>
  <si>
    <t>2021-034 C.C</t>
  </si>
  <si>
    <t>YURI ANDREA SANABRIA RENDON</t>
  </si>
  <si>
    <t>JHON ALEXANDER MEDINA ORJUELA</t>
  </si>
  <si>
    <t xml:space="preserve">LEIVY DANIELA FRANCO TORO </t>
  </si>
  <si>
    <t xml:space="preserve">LILIBETH DEL CARMEN BLANCO </t>
  </si>
  <si>
    <t xml:space="preserve">RESTAURANTE PUNTO DE ENCUENTRO </t>
  </si>
  <si>
    <t>JHON JAMES VANEGAS MORENO</t>
  </si>
  <si>
    <t>VALENTINA FRANCO ESCOBAR</t>
  </si>
  <si>
    <t>2021-036 C.C</t>
  </si>
  <si>
    <t xml:space="preserve">BEATRIZ ELENA BERMUDEZ RUIZ </t>
  </si>
  <si>
    <t>MARIO DE JESUS BERMUDEZ CARVAJAL</t>
  </si>
  <si>
    <t>MELISSA ALZATE</t>
  </si>
  <si>
    <t xml:space="preserve">JUAN SEBASTIAN LOPEZ LUJAN </t>
  </si>
  <si>
    <t xml:space="preserve">SEBASTIAN DUQUE LOPEZ </t>
  </si>
  <si>
    <t>RECATAN S.A.S</t>
  </si>
  <si>
    <t xml:space="preserve">ELIZABETH MILENA AGUDELO DEL RIO </t>
  </si>
  <si>
    <t>JAIME YESID JIMENEZ PUERTA</t>
  </si>
  <si>
    <t>ARGELIA MARIA JULIO VERGARA</t>
  </si>
  <si>
    <t xml:space="preserve">CONTRALORIA </t>
  </si>
  <si>
    <t>LAURA ALZATEARISTIZABAL</t>
  </si>
  <si>
    <t>2021-049</t>
  </si>
  <si>
    <t xml:space="preserve">JOSE ROMAÑA PALACIOS </t>
  </si>
  <si>
    <t xml:space="preserve">LAURA ALEJANDRA OLARTE </t>
  </si>
  <si>
    <t>SANTIAGO TANGARIFE OCAMPO</t>
  </si>
  <si>
    <t>2021-050</t>
  </si>
  <si>
    <t>MONICA BEATRIZ MURILLO MORENO</t>
  </si>
  <si>
    <t>NAYBETH YEPES</t>
  </si>
  <si>
    <t>2021-051</t>
  </si>
  <si>
    <t>LUIS MARIO URIBE MONTOYA</t>
  </si>
  <si>
    <t>YENY MASSIEL VARGAS OSSA</t>
  </si>
  <si>
    <t>2021-052</t>
  </si>
  <si>
    <t>2021-053</t>
  </si>
  <si>
    <t xml:space="preserve">ALVARO ANIBAL CARVAJAL </t>
  </si>
  <si>
    <t>SANTIAGO AGUDELO GONZALEZ</t>
  </si>
  <si>
    <t>2021-054</t>
  </si>
  <si>
    <t>ELLIZA ANDREINA DAZA BANQUET</t>
  </si>
  <si>
    <t xml:space="preserve">YULIS PAOLA MARQUEZ GOMEZ </t>
  </si>
  <si>
    <t>JHON HAMILTON CARDONA CASTILLO</t>
  </si>
  <si>
    <t xml:space="preserve">ALCALDIA DE MEDELLIN </t>
  </si>
  <si>
    <t xml:space="preserve">GRISEL ANGELICA BETANCUR SANCHEZ </t>
  </si>
  <si>
    <t xml:space="preserve">DIANA MARCELA MURILLO CORTES </t>
  </si>
  <si>
    <t xml:space="preserve">UNIDAD NACIONAL DE VICTIMAS </t>
  </si>
  <si>
    <t xml:space="preserve">HERNAN DE JESUS BUITRAGO ZAPATA </t>
  </si>
  <si>
    <t xml:space="preserve">SHIRLEY VIVIANA HENAO ECHAVARRIA </t>
  </si>
  <si>
    <t>MARIA NORELCY PANESSO RUEDA</t>
  </si>
  <si>
    <t xml:space="preserve">BEATRIZ AMALIA BUITRAGO HERNANDEZ </t>
  </si>
  <si>
    <t>MIRIAM AMBLIBIA OSPINA CARTAGENA</t>
  </si>
  <si>
    <t xml:space="preserve">JUEZ CIVIL </t>
  </si>
  <si>
    <t xml:space="preserve">JHON EMILIO GONZALEZ QUINCHIA </t>
  </si>
  <si>
    <t xml:space="preserve">DIANA CRISTINA RESTREPO FLOREZ </t>
  </si>
  <si>
    <t xml:space="preserve">ALEJANDRA BUITRAGO </t>
  </si>
  <si>
    <t>CENTRO CARCELARIO IBAGUE - TOLIMA</t>
  </si>
  <si>
    <t>MARTHA CECILIA VASQUEZ RAMIREZ</t>
  </si>
  <si>
    <t>VICTOR MANUEL ARBOLEDA PULGARIN</t>
  </si>
  <si>
    <t>CAROLINA VERGARA CALDERON</t>
  </si>
  <si>
    <t>ROLANDO ANTONIA BALBIN BALBIN</t>
  </si>
  <si>
    <t xml:space="preserve">SEBASTIAN BALLESTEROS GRANADOS </t>
  </si>
  <si>
    <t>2021-037 CC</t>
  </si>
  <si>
    <t>JAVIER ESTIVEN CEBALLOS ARISMENDY</t>
  </si>
  <si>
    <t>LAURA CRISTINA SALDARRIAGA MURILLO</t>
  </si>
  <si>
    <t>PAULA ANDREA DE AVILA ORTEGA</t>
  </si>
  <si>
    <t>ACUERDO TOTAL</t>
  </si>
  <si>
    <t xml:space="preserve">DAYANA ANDREA MORENO ARIAS </t>
  </si>
  <si>
    <t>JORGE ELIECER MORENO ZAPATA</t>
  </si>
  <si>
    <t>PAULA DANIELA PACHECO SANTERO</t>
  </si>
  <si>
    <t xml:space="preserve">CAMILO ANDRES ARIAS </t>
  </si>
  <si>
    <t xml:space="preserve"> ALIX MILET LOBO PATERNINA</t>
  </si>
  <si>
    <t>CRISTINA ISABELQUIROZ</t>
  </si>
  <si>
    <t xml:space="preserve">LUZ DARY DUQUE GARCIA </t>
  </si>
  <si>
    <t>JOHANNA KATHERINE OSSA</t>
  </si>
  <si>
    <t>COMISARIA DE FAMILIA</t>
  </si>
  <si>
    <t>Recurso de reposicion/apelacion</t>
  </si>
  <si>
    <t>JUAN MAURICIO OSPINA CORREA</t>
  </si>
  <si>
    <t xml:space="preserve">MAURICIO ALBERTO HENAO </t>
  </si>
  <si>
    <t xml:space="preserve">DIEGO ALEJANDRO ALZATE </t>
  </si>
  <si>
    <t xml:space="preserve">SE REALIZA ACOMPAÑAMIENTO CON TRABAJO SOCIAL </t>
  </si>
  <si>
    <t>LEIDY CATALINA JARAMILLO CARDENAS</t>
  </si>
  <si>
    <t xml:space="preserve">SANDRA YULIET HERRERA RAMIREZ </t>
  </si>
  <si>
    <t xml:space="preserve"> DANIEL ALEXIS CASTAÑO CORREA</t>
  </si>
  <si>
    <t>SANTIAGO LONDOÑO RUIZ</t>
  </si>
  <si>
    <t>CRISTIAN ANDRES JIMENEZ FONSECA</t>
  </si>
  <si>
    <t>JORGE ANDRES TABORDA DUQUE</t>
  </si>
  <si>
    <t xml:space="preserve"> NO</t>
  </si>
  <si>
    <t>ANDRIW FABIAN CERQUERA AVENDAÑO</t>
  </si>
  <si>
    <t>LEONEL DARIO HENAO ISAZA</t>
  </si>
  <si>
    <t>CENTRO MEDICO SOL DE ORIENTE</t>
  </si>
  <si>
    <t>JHON JAIRO ZAPATA GRANADA</t>
  </si>
  <si>
    <t>TECNOLOGICO DE ANTIOQUIA</t>
  </si>
  <si>
    <t>DANIEL FELIPE OSSA SANCHEZ</t>
  </si>
  <si>
    <t>CASA DE JUSTICIA</t>
  </si>
  <si>
    <t>DARIHANNA KAROLLA LEON DIAZ</t>
  </si>
  <si>
    <t>MARIA EDELMIRA FLOREZ TORO</t>
  </si>
  <si>
    <t>DIEGO ALEXANDER CASTAÑO BEDOYA</t>
  </si>
  <si>
    <t>LEIDY JOHANA POSADA AGUDELO</t>
  </si>
  <si>
    <t>KARLA CRISTINA TANGARIFE MESA</t>
  </si>
  <si>
    <t>LUZ JACQUELINE RESTREPO TRUJILLO</t>
  </si>
  <si>
    <t>PAULA ANDREA JARAMILLO BLANDON</t>
  </si>
  <si>
    <t>GREY ANDREA ROJAS BONILLA</t>
  </si>
  <si>
    <t>DIANA MARIA GUZMAN ZAPATA</t>
  </si>
  <si>
    <t>MARIA ALEJANDRA ALZATE GARCIA</t>
  </si>
  <si>
    <t>MARISOL SANCHEZ ECHEVERRI</t>
  </si>
  <si>
    <t>JAIME ENRIQUE ARROYAVE PEREZ</t>
  </si>
  <si>
    <t>DAHIANA ANDREA CASAFUS GALVIS</t>
  </si>
  <si>
    <t>DIANA CAROLINA LOZADA RAMIREZ</t>
  </si>
  <si>
    <t>DANIELA AGUDELO LLANTEN</t>
  </si>
  <si>
    <t>JUAN DAVID ESTRADA BEDOYA</t>
  </si>
  <si>
    <t>RAUL ANTONIO BUILES ALVAREZ</t>
  </si>
  <si>
    <t>MARIA EUGENIA CORREA COSTA</t>
  </si>
  <si>
    <t xml:space="preserve">ANA MARIA GRISALES HERNANDEZ </t>
  </si>
  <si>
    <t>HERYI CAROLINA GARZON RIVERA</t>
  </si>
  <si>
    <t>JEFFERSON FLOREZ FUENTES</t>
  </si>
  <si>
    <t xml:space="preserve">JUEZ DOCE DE FAMILIA </t>
  </si>
  <si>
    <t>ATENCION TELEFONICA</t>
  </si>
  <si>
    <t>2021-038 CC</t>
  </si>
  <si>
    <t xml:space="preserve">ELIZABETH GALVIS ALVAREZ </t>
  </si>
  <si>
    <t>YULIAN ANDRES LOPES LOPEZ</t>
  </si>
  <si>
    <t xml:space="preserve">CITACIÓN AUDIENCIA DE CONCILIACIÓN </t>
  </si>
  <si>
    <t>2021-039 CC</t>
  </si>
  <si>
    <t>CARLOS ANDRES CARDONA GALLEGO</t>
  </si>
  <si>
    <t>CRISTIAN ANDRES DAVID TAMAYO</t>
  </si>
  <si>
    <t>SAMANTHA ARANGO</t>
  </si>
  <si>
    <t>2021-040 CC</t>
  </si>
  <si>
    <t>SANDRA MILENA VARELAS CORREA</t>
  </si>
  <si>
    <t>EDWIN ALEXANDER OSORNO TAMAYO</t>
  </si>
  <si>
    <t>2021-041 CC</t>
  </si>
  <si>
    <t>JUAN CAMILO SANMARTIN SEPULVEDA</t>
  </si>
  <si>
    <t>YULIETH PAOLA RAMIREZ OSORIO</t>
  </si>
  <si>
    <t xml:space="preserve">MARIA ALEJANDRA ALZATE GARCIA - JULIANA MARIA BEDOYA </t>
  </si>
  <si>
    <t>2021-042 CC</t>
  </si>
  <si>
    <t>MARIA EDILMA ORTIZ PIEDRAHITA</t>
  </si>
  <si>
    <t>LUZ ALEIDA ORTIZ RAMIREZ</t>
  </si>
  <si>
    <t>LINA MARCELA RAMIREZ OTALVARO</t>
  </si>
  <si>
    <t>ADRIANA MARIA PATIÑO CARDONA</t>
  </si>
  <si>
    <t>JHOANA ARENAS GARCIA</t>
  </si>
  <si>
    <t>MARIA BERNARDA CANO FORONDA</t>
  </si>
  <si>
    <t>GLADYS ELENA CASTAÑEDA PINEDA</t>
  </si>
  <si>
    <t>MILENA ARAQUE</t>
  </si>
  <si>
    <t>KELY YOJANA ZAPATA GIL</t>
  </si>
  <si>
    <t>ANDRES FELIPE CASTRILLON RUIZ</t>
  </si>
  <si>
    <t>JOSE FERNANDO CORREA RIOS</t>
  </si>
  <si>
    <t>JOSE ALEXANDER ECHAVARRIA PUERTA</t>
  </si>
  <si>
    <t>MARTHA NELLY RAMIREZ RAMIREZ</t>
  </si>
  <si>
    <t>ANDREA VILLADA</t>
  </si>
  <si>
    <t>NELSON GAVIRIA BARRERA</t>
  </si>
  <si>
    <t>MANUEL SALVADOR SIERRA BARRERA</t>
  </si>
  <si>
    <t>MARIA ALBANI MARIN CASTAÑEDA</t>
  </si>
  <si>
    <t xml:space="preserve">BLANCA LIDA CARVAJAL </t>
  </si>
  <si>
    <t>VICTOR ALFONSO VELA CARVAJAL</t>
  </si>
  <si>
    <t>2021-043 CC</t>
  </si>
  <si>
    <t>LUZ MERY VILLADA</t>
  </si>
  <si>
    <t>HUBERNEY CASTAÑO RAMIREZ</t>
  </si>
  <si>
    <t>2021-044 CC</t>
  </si>
  <si>
    <t>ROXANA EVELIN MOLINA GRANADILLO</t>
  </si>
  <si>
    <t xml:space="preserve">EINKENBERRY JOSE BERDUGO VALENCIA </t>
  </si>
  <si>
    <t>SEBASTIAN RONDÓN GALVIS</t>
  </si>
  <si>
    <t>SEBASTIÁN RONDÓN GALVIS</t>
  </si>
  <si>
    <t>2021-045 CC</t>
  </si>
  <si>
    <t xml:space="preserve">JUAN PABLO ESCOBAR RINCON / LUZ DARY ESCOBAR RINCON </t>
  </si>
  <si>
    <t>CARLOS ALBERTO RESTREPO ARIAS</t>
  </si>
  <si>
    <t>LUISA FERNANDA TRIANA</t>
  </si>
  <si>
    <t>LUISA FERNANDA TRIANA MARQUEZ</t>
  </si>
  <si>
    <t>2021-046 CC</t>
  </si>
  <si>
    <t xml:space="preserve">JULIANA MORENO MORALES </t>
  </si>
  <si>
    <t>2021-047 CC</t>
  </si>
  <si>
    <t>YENY CAROLINA HINESTROZA VÉLEZ</t>
  </si>
  <si>
    <t>WBEIMAR CORTES VÉLEZ</t>
  </si>
  <si>
    <t>PROSPERO MORENO CORDOBA</t>
  </si>
  <si>
    <t>2021-048 CC</t>
  </si>
  <si>
    <t xml:space="preserve">     </t>
  </si>
  <si>
    <t>2021-049 CC</t>
  </si>
  <si>
    <t xml:space="preserve">JHON JADER SANCHEZ MORALES </t>
  </si>
  <si>
    <t>NATALY MOLINA MONSALVE</t>
  </si>
  <si>
    <t>ACTA DE ACUERDO</t>
  </si>
  <si>
    <t>2021-050 CC</t>
  </si>
  <si>
    <t>JAIRO EMILIO GONZÁLEZ QUINCHÍA</t>
  </si>
  <si>
    <t>DIANA CRISTINA RESTREPO FLÓREZ</t>
  </si>
  <si>
    <t>MARIA ELAJANDRA VALDERRAMA</t>
  </si>
  <si>
    <t>DESISTIDA</t>
  </si>
  <si>
    <t>2021-051 CC</t>
  </si>
  <si>
    <t>RONALD HARRIS OSORIO OSPINA</t>
  </si>
  <si>
    <t>YERALDIN GOMEZ ARCILA</t>
  </si>
  <si>
    <t>DANIEL FELIPE OSSA SÁNCHEZ</t>
  </si>
  <si>
    <t>2021-052 CC</t>
  </si>
  <si>
    <t>LINA MARCELA CANO ACEVEDO</t>
  </si>
  <si>
    <t>ANDRÉS FELIPE GARCÍA CASTAÑO</t>
  </si>
  <si>
    <t>2021-053 CC</t>
  </si>
  <si>
    <t>JAIME ALBERTO DÍAZ RÍOS</t>
  </si>
  <si>
    <t>YOLANDA DEL SOCORRO HERNÁNDEZ BARRADA</t>
  </si>
  <si>
    <t>CRISTINA QUIROZ</t>
  </si>
  <si>
    <t>RAUL ANTONIO BUILES ÁLVAREZ</t>
  </si>
  <si>
    <t>2021-054 CC</t>
  </si>
  <si>
    <t>SULY ANDREA DÍAZ CALVO</t>
  </si>
  <si>
    <t xml:space="preserve">JOHAN FERLEY ANGUIRRE SEPÚLVEDA </t>
  </si>
  <si>
    <t xml:space="preserve">JONATAN ANDRÉS USUGA </t>
  </si>
  <si>
    <t>JOHANN ESNEYDER VANEGAS ARANGO</t>
  </si>
  <si>
    <t>DIEGO ALEJANDRO ALZATE</t>
  </si>
  <si>
    <t>CONSTANCIA DE NO ACUERDO</t>
  </si>
  <si>
    <t>2021-055</t>
  </si>
  <si>
    <t>DIOSELINA AGUDELO TORRES</t>
  </si>
  <si>
    <t>ROLANDO ANTONIO BALBIN BALBIN</t>
  </si>
  <si>
    <t>2021-056</t>
  </si>
  <si>
    <t>ATALAYA 1 SECURITY GROUP LTDA</t>
  </si>
  <si>
    <t>SEBASTIAN CASTAÑEDA CORRALES</t>
  </si>
  <si>
    <t>2021-057</t>
  </si>
  <si>
    <t>MELISSA ÁLZATE GALLEGO</t>
  </si>
  <si>
    <t>JUAN SEBASTIÁN LÓPEZ</t>
  </si>
  <si>
    <t>2021-058</t>
  </si>
  <si>
    <t>MARIA BELARMINA QUIROZ DÁVILA</t>
  </si>
  <si>
    <t>OSCAR RAUL CHALARCA CASTRO</t>
  </si>
  <si>
    <t>2021-059</t>
  </si>
  <si>
    <t>ALVARO ANIBAL CARVAJAL OCHOA</t>
  </si>
  <si>
    <t>CONTRALORIA</t>
  </si>
  <si>
    <t>CONTRALORIA GENRAL DE LA NACION</t>
  </si>
  <si>
    <t xml:space="preserve">                             </t>
  </si>
  <si>
    <t>2021-055 CC</t>
  </si>
  <si>
    <t>VANESSA HENAO NARANJO</t>
  </si>
  <si>
    <t>JULIO ERNESTO ARCILA</t>
  </si>
  <si>
    <t>LINA RAMIREZ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</si>
  <si>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</si>
  <si>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2021-060 CC</t>
  </si>
  <si>
    <t>ELIZABETH GALVIZ ALVAREZ</t>
  </si>
  <si>
    <t>FRANCY JULIETH GALLEGO RIVILLAS</t>
  </si>
  <si>
    <t>JOAN SEBASTIAN TORO ORTIZ</t>
  </si>
  <si>
    <t xml:space="preserve">ANDRES CHAVARRIA </t>
  </si>
  <si>
    <t>ENITH YASEDY NISPERUZA PEREIRA</t>
  </si>
  <si>
    <t>LAURA  OLARTE</t>
  </si>
  <si>
    <t>RIGOBERTO LADINO ROJAS</t>
  </si>
  <si>
    <t>HIJO</t>
  </si>
  <si>
    <t>GUSTAVO ADOLFO TOBÓN ÁLVAREZ</t>
  </si>
  <si>
    <t>HIJA</t>
  </si>
  <si>
    <t>MARLENY VILLADA</t>
  </si>
  <si>
    <t>GABRIEL MARULANDA OSPINA</t>
  </si>
  <si>
    <t>LEONELA KATHERINE MARIN MORALES</t>
  </si>
  <si>
    <t>ALEJANDRA FRANCO LONDOÑO</t>
  </si>
  <si>
    <t>ACOMPAÑAMIENTO POR TRABAJO SOCIAL</t>
  </si>
  <si>
    <t>SANDRA MILENA HOYOS</t>
  </si>
  <si>
    <t>KRISTECIO LENN HERNANDEZ ESCORIHUELA</t>
  </si>
  <si>
    <t>DAVID LOPEZ CARMONA</t>
  </si>
  <si>
    <t>EPS</t>
  </si>
  <si>
    <t>NOELIA VALENCIA RAMIREZ</t>
  </si>
  <si>
    <t>MARIA ALEJANDRA VALDERRAMA</t>
  </si>
  <si>
    <t>BLANCA EMMA VILLADA</t>
  </si>
  <si>
    <t>LEDYS GARCIA</t>
  </si>
  <si>
    <t>KELY YOJANA GIL-YENI MASSIEL VARGAS</t>
  </si>
  <si>
    <t>JUAN GABRIEL BEDOYA BEDOYA</t>
  </si>
  <si>
    <t>KELY YOJANA GIL-PALA ANDREA DE AVILA</t>
  </si>
  <si>
    <t>ANA ROCIO CHALARCA</t>
  </si>
  <si>
    <t>LAURA RIVERA-JULIANA BEDOYA</t>
  </si>
  <si>
    <t>IVAN ALBERTO RPJAS QUINTERO</t>
  </si>
  <si>
    <t>ISABEL CRISTINA MUÑOZ MARTINEZ</t>
  </si>
  <si>
    <t>EQUILIBRIUM INMOBILIARIO</t>
  </si>
  <si>
    <t>MARIA ROSANA TOBON BOTERO</t>
  </si>
  <si>
    <t>FELIX ANTONIO BOTERO</t>
  </si>
  <si>
    <t>ELLIZA DAZA BANQUET</t>
  </si>
  <si>
    <t>PEDRO CLAVER VILLADA RAMIREZ</t>
  </si>
  <si>
    <t>MARTHA LUCIA SEGURA</t>
  </si>
  <si>
    <t>EDISON BOTERO CARDONA</t>
  </si>
  <si>
    <t>HERNAN ALFREDO TORO LOPERA</t>
  </si>
  <si>
    <t>SANDRA YULIETH HERRERA</t>
  </si>
  <si>
    <t>2021-056 CC</t>
  </si>
  <si>
    <t>ANA MARIA FLOREZ ARANGO</t>
  </si>
  <si>
    <t>SEBASTIAN RONDON</t>
  </si>
  <si>
    <t>MAURICIO ALBERTO HENAO GARCIA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</si>
  <si>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</si>
  <si>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2021-059 CC</t>
  </si>
  <si>
    <t>LUISA MARIA SEPULVEDA MUNERA</t>
  </si>
  <si>
    <t>DIEGO ESTEBAN HIGUITA</t>
  </si>
  <si>
    <t>MARIA ALEJANDRA ALZATE</t>
  </si>
  <si>
    <t>LISETH ANDREINA SANTANA MORILLO</t>
  </si>
  <si>
    <t>LUZ STELLA CAÑOLA</t>
  </si>
  <si>
    <t>MARINELA HENAO CASTAÑO</t>
  </si>
  <si>
    <t>JOHANN ESNEYDER VANEGAS/SEBASTIAN RONDON GALVIS</t>
  </si>
  <si>
    <t>BLANCA LIDIA CARVAJAL</t>
  </si>
  <si>
    <t>VICTOR VELA/ RUBEN JIMENEZ</t>
  </si>
  <si>
    <t>YUCLERY COROMOTO BELLO GONZALES</t>
  </si>
  <si>
    <t>ANDRE CHAVARRIA/ MARIA CAMILA MESA</t>
  </si>
  <si>
    <t>MARTA LUCIA MAZO GOMEZ</t>
  </si>
  <si>
    <t>MARGARITA LUCIA CANO</t>
  </si>
  <si>
    <t>JORGE ELIECER URIBE</t>
  </si>
  <si>
    <t xml:space="preserve">INDETERMIDADO </t>
  </si>
  <si>
    <t>2021-057 CC</t>
  </si>
  <si>
    <t>WILFER BLANDÓN SANCHEZ</t>
  </si>
  <si>
    <t>JONATAN ANDRES USUGA REINOSA</t>
  </si>
  <si>
    <t>2021-058 CC</t>
  </si>
  <si>
    <t xml:space="preserve">CLAUDIA PATRICIA SALAS OCHOA/YEIMI ANDRES </t>
  </si>
  <si>
    <t>DAHIANA CASAFUS</t>
  </si>
  <si>
    <t>GUILLERMO DE JESUS JARAMILLO MORALES</t>
  </si>
  <si>
    <t>JULIANA BEDOYA</t>
  </si>
  <si>
    <t>JAIME ALEXANDER GARCIA CORREA</t>
  </si>
  <si>
    <t>RAUL  ANTONIO BUILES</t>
  </si>
  <si>
    <t>CHARLES FIGEROA</t>
  </si>
  <si>
    <t>LAURA VALENTINA VARELA LOPEZ</t>
  </si>
  <si>
    <t>JORGE ALBERTO SANTAMARIA PALACIO</t>
  </si>
  <si>
    <t>JULIANA MORENO MORALES</t>
  </si>
  <si>
    <t>ANA DELIA CORREA GONZALEZ</t>
  </si>
  <si>
    <t>MARIA EUGENIA ARDILA OSPINA</t>
  </si>
  <si>
    <t>JOSE CARDONA CARMONA</t>
  </si>
  <si>
    <t>OMAR RENE VARELA</t>
  </si>
  <si>
    <t>MARIA MARGARITA CANO</t>
  </si>
  <si>
    <t>LUIS JAVIER MONTOYA GRISALES</t>
  </si>
  <si>
    <t>LAURA MARLENY BERDUGO VALENCIA</t>
  </si>
  <si>
    <t>ANDREA VALENTINA DIAZ HOYOS</t>
  </si>
  <si>
    <t>LAURA CECILIA MONTOYA MONTOYA</t>
  </si>
  <si>
    <t>ALEJANDRA MAFLA RIOS</t>
  </si>
  <si>
    <t>JOSE ALFREDO CASTRO GARCIA</t>
  </si>
  <si>
    <t>LUZ DARI DUQUE GARCIA</t>
  </si>
  <si>
    <t>ARCHEL YOHENA GARCIA MARTINEZ</t>
  </si>
  <si>
    <t>RUBEN ANDRES JIMENES MIRA</t>
  </si>
  <si>
    <t>MARLENY GUTIERREZ SIERRA</t>
  </si>
  <si>
    <t>NATALY MONSALVE</t>
  </si>
  <si>
    <t>FANCYT FARIT RAMIREZ SANTANA</t>
  </si>
  <si>
    <t>YURANY ANDREA GUITIERREZ</t>
  </si>
  <si>
    <t>LUZ DARY DUQUE GARCIA</t>
  </si>
  <si>
    <t>FELIZ ANTONIO PALOMEQUE</t>
  </si>
  <si>
    <t>FRANCYS NAVARRO</t>
  </si>
  <si>
    <t>KATHERINE TURCIO MORAN</t>
  </si>
  <si>
    <t>MANUELA CARDONA</t>
  </si>
  <si>
    <t>ELVA BEATRIZ GIRALDO SILVA / ANGIE ISABEL CORREA SEPULVEDA</t>
  </si>
  <si>
    <t>TRABAJO SOCIAL/ PSICOLOGIA</t>
  </si>
  <si>
    <t>ACOMPAÑAMIENTO PSICOSOCIAL</t>
  </si>
  <si>
    <t>RUBI EUGENIA URREA MESA</t>
  </si>
  <si>
    <t>PIEDAD DEL CARMEN GOMEZ MACIAS</t>
  </si>
  <si>
    <t>KELY YOJANA GIL-NAYBET YEPES ZAPATA</t>
  </si>
  <si>
    <t>MILTON MAURICIO MUÑOZ ORTIZ</t>
  </si>
  <si>
    <t>PAULA ANDREA RUIZ PEÑATE</t>
  </si>
  <si>
    <t>MARIELA DE JESUS ARAQUE VELASQUEZ</t>
  </si>
  <si>
    <t>ANDRES FELIPE ORTIZ CIRO</t>
  </si>
  <si>
    <t>NOLBERTO MURIEL</t>
  </si>
  <si>
    <t>PORVENIR S.A</t>
  </si>
  <si>
    <t>2021-060</t>
  </si>
  <si>
    <t>JAIRO EMILIO GONZALEZ QUINCHIA</t>
  </si>
  <si>
    <t>DIANA CRISTINA RESTREPO FLOREZ</t>
  </si>
  <si>
    <t>2021-061</t>
  </si>
  <si>
    <t>CRISTIAN CAMILO ZAPATA SERNA</t>
  </si>
  <si>
    <t>LINDA VANESSA TORRES LÓPEZ</t>
  </si>
  <si>
    <t>2021-062</t>
  </si>
  <si>
    <t>JHOHN JAIRO JURADO ARCILA</t>
  </si>
  <si>
    <t>SEBASTIAN RONDON GALVIS</t>
  </si>
  <si>
    <t>YULI PAOLA MASIAS OSORIO</t>
  </si>
  <si>
    <t>JAIBER ALEXIS DURANGO VILLADA</t>
  </si>
  <si>
    <t>2021-063</t>
  </si>
  <si>
    <t>SONIA MILENA GAVIRIA SUAREZ</t>
  </si>
  <si>
    <t>RAUL ANTONIO BUILES</t>
  </si>
  <si>
    <t>2021-064</t>
  </si>
  <si>
    <t>AYDEE PATRICIA GIL ECHEVERRY</t>
  </si>
  <si>
    <t>WILSON ANTONIO BEDOYA HERNANDEZ</t>
  </si>
  <si>
    <t>RAMIRO DE JESUS HIGUITA GUERRA</t>
  </si>
  <si>
    <t>JAIRO DE JESUS MONSALVE ACEVEDO</t>
  </si>
  <si>
    <t>2021-065</t>
  </si>
  <si>
    <t>YURANI ANDREA GUTIERREZ HENAO</t>
  </si>
  <si>
    <t>DERLY ALEJANDRA GARZÓN ZAPATA</t>
  </si>
  <si>
    <t>LUZ  MERY CANO BOLIVAR</t>
  </si>
  <si>
    <t>2021-072</t>
  </si>
  <si>
    <t>ANA MARIA GRISALES HERNANDEZ</t>
  </si>
  <si>
    <t>NATALY MOLINA</t>
  </si>
  <si>
    <t xml:space="preserve">CARLOS OVIDIO RESTREPO AGUIRRE </t>
  </si>
  <si>
    <t>HECTOR ARIEL VARGAS PIRAMANRIQUE</t>
  </si>
  <si>
    <t>MARIA ELENA GARZON TABORDA</t>
  </si>
  <si>
    <t>KELY YOJANA GIL</t>
  </si>
  <si>
    <t>MARISOL SANCHEZ ECHEVERRY</t>
  </si>
  <si>
    <t>SANDRA YULIETH HERRERA RAMIREZ</t>
  </si>
  <si>
    <t>KATHERINE MONSALVE RODRIGUEZ</t>
  </si>
  <si>
    <t xml:space="preserve">LUZ MERY CANO  BOLIVAR </t>
  </si>
  <si>
    <t>NICIOLAS RESTREPO</t>
  </si>
  <si>
    <t>JORGE MARIO CORONADO PALENCIA</t>
  </si>
  <si>
    <t>MARIA ESTELLA DÍAZ SANIN</t>
  </si>
  <si>
    <t xml:space="preserve"> JHON ROBERT ESPINOSA</t>
  </si>
  <si>
    <t>2021-061 CC</t>
  </si>
  <si>
    <t>ERICA YASMIN GONZALEZ</t>
  </si>
  <si>
    <t>YHOJAN ALBERTO DAVILA RENDON</t>
  </si>
  <si>
    <t>HERYI CAROLINA GARZON</t>
  </si>
  <si>
    <t>MARIA ESTELLA SANIN</t>
  </si>
  <si>
    <t>2021-070</t>
  </si>
  <si>
    <t>LINDA CORINA RAMIREZ OBANDO</t>
  </si>
  <si>
    <t>CAMILO ADOLFO MARIN MEDINA</t>
  </si>
  <si>
    <t>2021-071</t>
  </si>
  <si>
    <t>SERGIO ANDRES ALVAREZ GRANADOS</t>
  </si>
  <si>
    <t>MARIA OMAIRA GONZALEZ DE MENDIETA</t>
  </si>
  <si>
    <t>2021-074</t>
  </si>
  <si>
    <t>ANGIE PAOLA HINCAPIE MARIN</t>
  </si>
  <si>
    <t>FERNEY ALCIDES RIOS LOPEZ</t>
  </si>
  <si>
    <t>2021-062 CC</t>
  </si>
  <si>
    <t>NADIN ANDRES TRUYOL MONSALVE/ MARLYN FANEY TORRES ZAPATA</t>
  </si>
  <si>
    <t>VICTOR ALFONSO VELA</t>
  </si>
  <si>
    <t>ANDRES CIRO ORTIZ</t>
  </si>
  <si>
    <t>SUSPENDIDO</t>
  </si>
  <si>
    <t>ALEJANDRO ANTONIO RENDON ECHEVERRY</t>
  </si>
  <si>
    <t>ASEAS</t>
  </si>
  <si>
    <t>2021-067</t>
  </si>
  <si>
    <t>CLAUDIA JOHANA JARAMILLO FORONDA</t>
  </si>
  <si>
    <t xml:space="preserve">2021-068 </t>
  </si>
  <si>
    <t>GUSTAVO GUIO RENTERIA</t>
  </si>
  <si>
    <t>MAURICIO ALBERTO HENAO</t>
  </si>
  <si>
    <t>2021-069</t>
  </si>
  <si>
    <t>JULY TATIANA BEDOYA</t>
  </si>
  <si>
    <t>JOSE LEONARDO LEON RAMIREZ</t>
  </si>
  <si>
    <t>DARIHANNA KAROLLA LEON</t>
  </si>
  <si>
    <t>JOSE MAURICIO ARREDONDO DEL RIO</t>
  </si>
  <si>
    <t>JOHNY ALEXANDER BETANCUR VILLEGAS</t>
  </si>
  <si>
    <t>2021-073</t>
  </si>
  <si>
    <t>DANIEL FELIPE OSSA</t>
  </si>
  <si>
    <t>2021-075</t>
  </si>
  <si>
    <t>ELIZABETH GALVIS ALVAREZ</t>
  </si>
  <si>
    <t>YULIAN ANDRES LOPEZ LOPEZ</t>
  </si>
  <si>
    <t>2021-063 CC</t>
  </si>
  <si>
    <t>EDGAR DE JESUS HOLGUIN VILLA</t>
  </si>
  <si>
    <t>LEIDY BIBIANA CARMONA MUÑOZ</t>
  </si>
  <si>
    <t>2021-064 CC</t>
  </si>
  <si>
    <t>MARIA DEL SOCORRO HIGUITA ARTEAGA</t>
  </si>
  <si>
    <t>ANDRIW FABIAN CERQUERA</t>
  </si>
  <si>
    <t>2021-065 CC</t>
  </si>
  <si>
    <t>FRANKLIN ADRIÁN JIMENEZ CARDENAS</t>
  </si>
  <si>
    <t>JHON EDINSON SIERRA</t>
  </si>
  <si>
    <t>9.00 AM</t>
  </si>
  <si>
    <t>2021-066 CC</t>
  </si>
  <si>
    <t>LUIS JAVIER MORA BARRIENTOS</t>
  </si>
  <si>
    <t>MARIA ESTER ZAPATA</t>
  </si>
  <si>
    <t>2021-067 CC</t>
  </si>
  <si>
    <t>JORGE ELIAS RESTREPO GUTIERREZ</t>
  </si>
  <si>
    <t>FIBER ARLEY GUERRA AVENDAÑO</t>
  </si>
  <si>
    <t>2021-068 CC</t>
  </si>
  <si>
    <t>MARIA HELIODORA ALCARAZ RESTREPO</t>
  </si>
  <si>
    <t>GEORGIA DUARTE LOPEZ</t>
  </si>
  <si>
    <t>MARIA OMAIRA/ PAULA DE AVILA</t>
  </si>
  <si>
    <t>2021-066</t>
  </si>
  <si>
    <t>DARIO DE JESUS CASTRILLON ZULETA</t>
  </si>
  <si>
    <t>EDWIN DARIO MENESES</t>
  </si>
  <si>
    <t>2021-069 CC</t>
  </si>
  <si>
    <t>CLAUDIA YANET RIVERA VARELA/BRAYAN ANTONIO GARCIA MORALES</t>
  </si>
  <si>
    <t>SARA VANESSA HERNANDEZ RIVERA</t>
  </si>
  <si>
    <t>2021-070 CC</t>
  </si>
  <si>
    <t>ANGELICA GARCIA MALDONADO</t>
  </si>
  <si>
    <t>EDWIN GARCIA QUINTERO</t>
  </si>
  <si>
    <t>2021-076</t>
  </si>
  <si>
    <t>CREDIVALORES S.A</t>
  </si>
  <si>
    <t>MARIA CAMILA MESA</t>
  </si>
  <si>
    <t>ARCHIVADA</t>
  </si>
  <si>
    <t>2021-071 CC</t>
  </si>
  <si>
    <t>TRIANA PATRICIA MONTOYA GRAJALES</t>
  </si>
  <si>
    <t>AURA ROSA VASQUEZ VELASQUEZ</t>
  </si>
  <si>
    <t>2021-077</t>
  </si>
  <si>
    <t>YURY MARCELA TABORDA CADAVID</t>
  </si>
  <si>
    <t>CONFECCIONES LUTHER</t>
  </si>
  <si>
    <t>YENNY MASSIEL VARGAS</t>
  </si>
  <si>
    <t>2021-078</t>
  </si>
  <si>
    <t>GUSTAVO ADOLFO QUINTERO PEREZ</t>
  </si>
  <si>
    <t>ANGEL GABRIEL CARDONA PATIÑO</t>
  </si>
  <si>
    <t>PEDRO NEL CHAVARRIA RODRIGUEZ</t>
  </si>
  <si>
    <t>SARA DAILIN MONSALVE ECHAVARRIA</t>
  </si>
  <si>
    <t>LINDA VANESSA TORRES LOPEZ</t>
  </si>
  <si>
    <t>PROSPERO MORENO</t>
  </si>
  <si>
    <t>LEIDY YURANI VARGAS PIEDRAHITA</t>
  </si>
  <si>
    <t>MARIA ALEJANDRA VALDERRAMA MEJIA</t>
  </si>
  <si>
    <t>MARIA FERNANDA MORENO</t>
  </si>
  <si>
    <t>FABIOLA DE JESUS ECHAVARRIA</t>
  </si>
  <si>
    <t>DIANA PINO HIGUITA</t>
  </si>
  <si>
    <t>JUAN ESTEBAN MONSALVE</t>
  </si>
  <si>
    <t>VICTORIA SANCHEZ SERNA</t>
  </si>
  <si>
    <t>LAURA PATRICIA RIVERA</t>
  </si>
  <si>
    <t>MARTHA DALI CASTAÑEDA SANCHEZ</t>
  </si>
  <si>
    <t>JORGE RODRIGO AVENDAÑO ANGEL</t>
  </si>
  <si>
    <t>DIAN</t>
  </si>
  <si>
    <t>SEBASTIAN CASTAÑEDA</t>
  </si>
  <si>
    <t>CLARY LUZ BARRERA SUAREZ</t>
  </si>
  <si>
    <t>BANCO AGRARIO</t>
  </si>
  <si>
    <t>DAHIANA ANDREA CASAFUS</t>
  </si>
  <si>
    <t>EVELIO SANCHEZ CARMONA</t>
  </si>
  <si>
    <t>DAISY CASTAÑEDA</t>
  </si>
  <si>
    <t>SARA MELISA QUICENO DUQUE</t>
  </si>
  <si>
    <t>RANDY MAURICIO PUERTA GARCIA</t>
  </si>
  <si>
    <t>YULADY ANDREA HERRERA VELASQUEZ</t>
  </si>
  <si>
    <t xml:space="preserve">LUVIN CARDONA </t>
  </si>
  <si>
    <t>MARTHA LIA FLOREZ GONZALEZ</t>
  </si>
  <si>
    <t>LUZ ANGELA MONTOYA CASTAÑEDA</t>
  </si>
  <si>
    <t>LUIS ANGEL ZAPATA VALENCIA</t>
  </si>
  <si>
    <t>COLPENSIONES</t>
  </si>
  <si>
    <t>MARIA TRINIDAD GONZALEZ ZAPATA</t>
  </si>
  <si>
    <t>INDETERMIDADO</t>
  </si>
  <si>
    <t>MIGUEL ANGEL CARDENAS BETANCUR</t>
  </si>
  <si>
    <t>ERWAN CHACON SANCHEZ</t>
  </si>
  <si>
    <t>LUIS FERNANDO GRAJALES VELASQUEZ</t>
  </si>
  <si>
    <t>ARMY VIGILANCIA LTDA</t>
  </si>
  <si>
    <t>EDY BEATRIZ JARAMILLO REDON</t>
  </si>
  <si>
    <t>MARIA DEL CARMEN VANEGAS ZAPATA</t>
  </si>
  <si>
    <t>JONATAN RESTREPO VASQUEZ</t>
  </si>
  <si>
    <t>ISABEL CRISTINA AYALA GUITIERREZ</t>
  </si>
  <si>
    <t>ALVARO DE JESUS OCAMPO VELEZ</t>
  </si>
  <si>
    <t>EMERSON PALACIOS RAMIREZ</t>
  </si>
  <si>
    <t>FABIOLA HINCAPIE GIRALDO</t>
  </si>
  <si>
    <t>LUIS FERNANDO MUÑOZ BARRIENTOS</t>
  </si>
  <si>
    <t>DORA LUZ GONZALEZ BEDOYA</t>
  </si>
  <si>
    <t>JHON JAIRO BETANCUR ECHEVERRY</t>
  </si>
  <si>
    <t>JOSE ALIRIO LOPEZ URREGO</t>
  </si>
  <si>
    <t>LUISA FERNANDA ZARATE VELASQUEZ</t>
  </si>
  <si>
    <t>OSCAR MAURICIO BETANCOURT GARCIA</t>
  </si>
  <si>
    <t>JORGE LUIS ESPINAL SEPULVEDA</t>
  </si>
  <si>
    <t>JORGE ANTONIO PAMPLONA AGUDELO</t>
  </si>
  <si>
    <t>DERLY ALEJANDRA GARZON ZAPATA</t>
  </si>
  <si>
    <t>LIMPIUS ECOTEST</t>
  </si>
  <si>
    <t>LUZ MARINA URIBE SANCHEZ</t>
  </si>
  <si>
    <t>CRUZ NORELIA SALAZAR DE JARAMILLO</t>
  </si>
  <si>
    <t>JESUS MOLINA OSORIO</t>
  </si>
  <si>
    <t>DARIHANNA JAROLLA LEON DIAZ</t>
  </si>
  <si>
    <t>LUBIN GUSTAVO CARDONA VILLEGAS</t>
  </si>
  <si>
    <t>OSCAR JIMENEZ AGUIRRE</t>
  </si>
  <si>
    <t>YUDY ANDREA GIRALDO</t>
  </si>
  <si>
    <t>SANDRA YULIETH HERRERA GARCIA</t>
  </si>
  <si>
    <t>BLANCA NELLY GAVIRIA DE HENAO</t>
  </si>
  <si>
    <t>MONICA LUCIA GALLEGO MONSALVE</t>
  </si>
  <si>
    <t>JEAN PIERRE CARDONA ZAPATA</t>
  </si>
  <si>
    <t>BIBLIOTECA DE BELEN</t>
  </si>
  <si>
    <t>PETRONA ISABEL ORTIZ VILLAREAL</t>
  </si>
  <si>
    <t>TUYA S.A</t>
  </si>
  <si>
    <t>MARIA DEL SOCORRO HUIGUITA</t>
  </si>
  <si>
    <t>RICHARD JARAMILLO VERGARA</t>
  </si>
  <si>
    <t>GLADYS ARARAT DE MINA</t>
  </si>
  <si>
    <t>ALBA GOMEZ RODRIGUEZ</t>
  </si>
  <si>
    <t>PAULA MARYORI SERNA</t>
  </si>
  <si>
    <t>DIEGO LEON RESTREPO RUA</t>
  </si>
  <si>
    <t>SULDARY DEL CARMEN PALACIPO CUARTAS</t>
  </si>
  <si>
    <t>YISSEL ALEJANDRA TAMAYO</t>
  </si>
  <si>
    <t>DANIELA GUZMANRESTREPO</t>
  </si>
  <si>
    <t>VICTOR DANIEL LOAIZA PALACIO</t>
  </si>
  <si>
    <t>DIEGO ALEXIS TUBERQUIA DURANGO</t>
  </si>
  <si>
    <t>RAUL ANTONIO BULES ALVAREZ</t>
  </si>
  <si>
    <t>AYNOVER TORRES HERNANDEZ</t>
  </si>
  <si>
    <t>CARLOS ANDRES BEDOYA</t>
  </si>
  <si>
    <t>LUZ MARINA RAMIREZ MONCADA</t>
  </si>
  <si>
    <t>FRANCELLY ZAPATA POSADA</t>
  </si>
  <si>
    <t xml:space="preserve">SEBASTIAN CASTAÑEDA MORALES </t>
  </si>
  <si>
    <t>MARIBEL RIOS ARBOLEDA</t>
  </si>
  <si>
    <t>LARRY FELIPE PINO ZUÑIGA</t>
  </si>
  <si>
    <t>JHOMAIRA POSADA RUA</t>
  </si>
  <si>
    <t>JUNANA DE DIOS SERNA CORTES</t>
  </si>
  <si>
    <t>JHON JAIRO HERRERA</t>
  </si>
  <si>
    <t>ANTHONY CRISTIANS SUCRE BRICEÑO</t>
  </si>
  <si>
    <t>SOR CARMENZA VILLAREAL LOPEZ</t>
  </si>
  <si>
    <t>DOMIS REINALDO ARBOLEDA</t>
  </si>
  <si>
    <t>ROSA AMELIA AGUDELO MARIN</t>
  </si>
  <si>
    <t>WILSON MORENO PARRA</t>
  </si>
  <si>
    <t>MARIA OFELIA SERNA ESCOBAR</t>
  </si>
  <si>
    <t>JEIMY CAROLINA ESTRADA URIBE</t>
  </si>
  <si>
    <t>ANDREA MESA MOLINA</t>
  </si>
  <si>
    <t>EDWIN ALEXANDER ANGEL CAICEDO</t>
  </si>
  <si>
    <t>LUZ ENIT COLORADO RESTREPO</t>
  </si>
  <si>
    <t>JHON EDISON SANMARTIN RIOS</t>
  </si>
  <si>
    <t>MARIA OMAIRA GONZALEZ MENDIETA</t>
  </si>
  <si>
    <t>LEIDY TATIANA CUERVO BERMUDEZ</t>
  </si>
  <si>
    <t>RODRIGO ARLEY HERRERA OSPINA</t>
  </si>
  <si>
    <t>LEANIS JAZMIN RAMIREZ MUÑETON</t>
  </si>
  <si>
    <t>MARTHA ELCY GONZALEZ ARIAS</t>
  </si>
  <si>
    <t>LAURA RIVERA GARCIA</t>
  </si>
  <si>
    <t>MARIA TERESA MORALES HENAO</t>
  </si>
  <si>
    <t>2021-079</t>
  </si>
  <si>
    <t>JOSE ROMAÑA PALACIOS</t>
  </si>
  <si>
    <t>LUISA FERNANDA CARDONA SANTA</t>
  </si>
  <si>
    <t>2021-074 CC</t>
  </si>
  <si>
    <t>JORGE ANTONIO LOPEZ GARZON</t>
  </si>
  <si>
    <t>2021-072 CC</t>
  </si>
  <si>
    <t>ERICK JOAN AMARISTA ARAQUE</t>
  </si>
  <si>
    <t>ANDRES SUAREZ</t>
  </si>
  <si>
    <t>2021-073 CC</t>
  </si>
  <si>
    <t>ALBERTO ARIZA AYOLA</t>
  </si>
  <si>
    <t>ELI SAUL BANQUET DIEGO</t>
  </si>
  <si>
    <t>HUGO ENRIQUE RODRIGUEZ MORALES</t>
  </si>
  <si>
    <t>DANIELA AGUDELO RESTREPO</t>
  </si>
  <si>
    <t>MAUELA PELAEZ CASTAÑEDA</t>
  </si>
  <si>
    <t>DAVID RIOS LOPOEZ</t>
  </si>
  <si>
    <t>DAYSSY ALEXANDRA RESTREPO GUISAO</t>
  </si>
  <si>
    <t>JHON JAIRO GALLEGO MONTOYA</t>
  </si>
  <si>
    <t>DARIHANA KAROLLA LEON</t>
  </si>
  <si>
    <t>JUANA DE DIOS SERNA CORTES</t>
  </si>
  <si>
    <t>SANTIAGO AGUDELO</t>
  </si>
  <si>
    <t>EFRAIN RAMIRO MONSALVE USUGA</t>
  </si>
  <si>
    <t>LUCELLY OSORIO LEAL</t>
  </si>
  <si>
    <t>JUAN MANUEL RAMIREZ MONSALVE</t>
  </si>
  <si>
    <t>LUZ ADRIANA ARIAS GOMEZ</t>
  </si>
  <si>
    <t>BLANCA LUZ ZAPATA CARDONA</t>
  </si>
  <si>
    <t>MAROLIS FONTALVO PADILLA</t>
  </si>
  <si>
    <t>ADER DAVID ALTAMIRANDA</t>
  </si>
  <si>
    <t>JUAN CARLOS REYES BETANCUR</t>
  </si>
  <si>
    <t>LEIDY ALEXANDRA CRUZ ORTIZ</t>
  </si>
  <si>
    <t>FRANCO ALEXANDER TUBERQUIA DURANGO</t>
  </si>
  <si>
    <t>LUZ ELENA OSORIO VILLA</t>
  </si>
  <si>
    <t>ANDRES FELIPE CIRO ORTIZ</t>
  </si>
  <si>
    <t>FABIO MARINO HINESTROZA ASPRILLA</t>
  </si>
  <si>
    <t>SORELLY OSPINA ROJAS</t>
  </si>
  <si>
    <t>JONATAN ANDRES USUAGA REINOSA</t>
  </si>
  <si>
    <t>MARIA ARCILA</t>
  </si>
  <si>
    <t>CARLOS MARIO VALENCIA</t>
  </si>
  <si>
    <t>REINALDO HINCAPIE PEREZ</t>
  </si>
  <si>
    <t>CRISTIAN PASCUAL PIEDRAHITA GARCIA</t>
  </si>
  <si>
    <t>NORMA INES ROJAS DE OLIVA</t>
  </si>
  <si>
    <t>ASTRID EUGENIA SOSA GOMEZ</t>
  </si>
  <si>
    <t>MARIA ALEJNDRA VALDERRAMA</t>
  </si>
  <si>
    <t>MARIA MARIA DIEZ LONDOÑO</t>
  </si>
  <si>
    <t>CARLOS ANDRES BEDOYA GALLEGO</t>
  </si>
  <si>
    <t>YENI MASSIEL VARGAS</t>
  </si>
  <si>
    <t>JEANNETTE MARIN RAIREZ</t>
  </si>
  <si>
    <t>MARTA LUZ RAMIREZ ORREGO</t>
  </si>
  <si>
    <t>PAULA ANDREA DE AVILA</t>
  </si>
  <si>
    <t>ALEXANDRA RAMIREZ CIFUENTES</t>
  </si>
  <si>
    <t>GERMAN DAVID MANCERA PRADA</t>
  </si>
  <si>
    <t>MARIELA BENJUMEA MARIN</t>
  </si>
  <si>
    <t>ALVARO BARRERA</t>
  </si>
  <si>
    <t>CRISTIAN ANDRES FONSECA</t>
  </si>
  <si>
    <t>JUAN DAVID CARMONA LASSO</t>
  </si>
  <si>
    <t>JOEL ALBERTO MARIN HENAO</t>
  </si>
  <si>
    <t>SEBASTIAN AGUDELO</t>
  </si>
  <si>
    <t>derecho de peticion</t>
  </si>
  <si>
    <t>2021-080</t>
  </si>
  <si>
    <t>MIRIAM BIBIANA BURGOS AGUIRRE</t>
  </si>
  <si>
    <t>CARLOS ALBERTO PINEDA BUITRAGO</t>
  </si>
  <si>
    <t xml:space="preserve">restitución de  inmueble en arrendamiento. </t>
  </si>
  <si>
    <t>Otra</t>
  </si>
  <si>
    <t>2021-081</t>
  </si>
  <si>
    <t>JHON EDISON SAN MARTIN RÍOS</t>
  </si>
  <si>
    <t>2021-082</t>
  </si>
  <si>
    <t>GLORIA ASTRID QUINTANA USME</t>
  </si>
  <si>
    <t>ELKIN DAVID CASTAÑO RAMIREZ</t>
  </si>
  <si>
    <t>2021-075 CC</t>
  </si>
  <si>
    <t>2021-076 CC</t>
  </si>
  <si>
    <t>LUZ DARY GOMEZ RAMIREZ</t>
  </si>
  <si>
    <t>WILFER ARLEY CASAS CASAS</t>
  </si>
  <si>
    <t>ICBF YARUMAL</t>
  </si>
  <si>
    <t>2021-077 CC</t>
  </si>
  <si>
    <t>SINDY ESTEFANIA CHAVERRA TORRES</t>
  </si>
  <si>
    <t>FABIAN STIVEN BEDOYA FLOREZ</t>
  </si>
  <si>
    <t>2021-078 CC</t>
  </si>
  <si>
    <t>MARIA ALEJANDRA MUÑOZ</t>
  </si>
  <si>
    <t>JUAN RAMON LOPERA PATIÑO</t>
  </si>
  <si>
    <t>JOHANN ESNEYDER VANEGAS</t>
  </si>
  <si>
    <t>2021-079 CC</t>
  </si>
  <si>
    <t>LEIDY VIVIANA PARRA SUAREZ</t>
  </si>
  <si>
    <t>REINEL NORBERTO RUA ARENAS</t>
  </si>
  <si>
    <t>2021-080 CC</t>
  </si>
  <si>
    <t>2021-081 CC</t>
  </si>
  <si>
    <t>YESSICA YOHANA AREIZA LOPEZ</t>
  </si>
  <si>
    <t>DANNY ARLEY CARDONA TAMAYO</t>
  </si>
  <si>
    <t>JONATAN ANDRES USUGA REINOS</t>
  </si>
  <si>
    <t>2021-082 CC</t>
  </si>
  <si>
    <t>LUZ EROHELIA JARAMILLO JARAMILLO</t>
  </si>
  <si>
    <t>LEON ANGEL SEPULVEDA</t>
  </si>
  <si>
    <t xml:space="preserve">10:AM </t>
  </si>
  <si>
    <t>2021-083 CC</t>
  </si>
  <si>
    <t>ASTRID MILENA JIMENEZ BERMUDEZ</t>
  </si>
  <si>
    <t>JUAN DAVID OCHOA MONTOYA</t>
  </si>
  <si>
    <t>CASA DE JUSTICIA ITAGUI</t>
  </si>
  <si>
    <t>2021-084 CC</t>
  </si>
  <si>
    <t>2021-085 CC</t>
  </si>
  <si>
    <t>JAIRO DE JESUS ZEA PULGARIN</t>
  </si>
  <si>
    <t>ASTRID MARITZA ÁLVAREZ</t>
  </si>
  <si>
    <t>SANTIAGO AGUDELO GONZALES</t>
  </si>
  <si>
    <t>2021-086 CC</t>
  </si>
  <si>
    <t>2021-087 CC</t>
  </si>
  <si>
    <t>MARIBEL ARCILA</t>
  </si>
  <si>
    <t>CARLOS MARIO VALENCIA VALENCIA</t>
  </si>
  <si>
    <t>2021-088 CC</t>
  </si>
  <si>
    <t>ADELCY ELENA RAMIREZ TORRES</t>
  </si>
  <si>
    <t>FUAD ALEJANDRO GOEZ AGUDELO</t>
  </si>
  <si>
    <t>2021-089 CC</t>
  </si>
  <si>
    <t>ROBERTO CARLOS RINCON RUIZ</t>
  </si>
  <si>
    <t>2021-090 CC</t>
  </si>
  <si>
    <t>NATALIA PALACIO LOPEZ</t>
  </si>
  <si>
    <t>2021-091 CC</t>
  </si>
  <si>
    <t>LEIDY JOHANA GARCIA PRADA</t>
  </si>
  <si>
    <t>WILSON ALBERTO GUZADO HERNANDEZ</t>
  </si>
  <si>
    <t>2021-092 CC</t>
  </si>
  <si>
    <t>JORGE ARMANDO ORREGO RESTREPO</t>
  </si>
  <si>
    <t>LEIDY CATALINA PUERTA ARANGO</t>
  </si>
  <si>
    <t>2021-093 CC</t>
  </si>
  <si>
    <t>CARLOS MARIO GIL</t>
  </si>
  <si>
    <t>2021-094 CC</t>
  </si>
  <si>
    <t>LUZ ESTELLA BERNAL MONTOYA</t>
  </si>
  <si>
    <t>YEIMI NATALIA CARDONA RIOS</t>
  </si>
  <si>
    <t>2021-095 CC</t>
  </si>
  <si>
    <t>SUSANA CRISTINA ALVAREZ VILLADA</t>
  </si>
  <si>
    <t>KAREN VIVIANA DIAZ CESPEDES</t>
  </si>
  <si>
    <t>ANDRES FELIPE ORTIZ</t>
  </si>
  <si>
    <t>2021-096 CC</t>
  </si>
  <si>
    <t>JESUS HERNANDO GIRALDO LEMA</t>
  </si>
  <si>
    <t>2021-097 CC</t>
  </si>
  <si>
    <t>ALBEIRO DE JESUS VARGAS ORTIZ</t>
  </si>
  <si>
    <t>JAVIER TEJADA LONDOÑO/ TAX LA PROVINCIA</t>
  </si>
  <si>
    <t>JONATAN ANDRES USUGA</t>
  </si>
  <si>
    <t>2021-098 CC</t>
  </si>
  <si>
    <t>YESICA ALEJANDRA ARIAS MARIN</t>
  </si>
  <si>
    <t>JULIAN ANDRES AGUDELO MARIN</t>
  </si>
  <si>
    <t>CONSULTORIO JURIDICO</t>
  </si>
  <si>
    <t>JOSE  MAURICIO ARREDONDO DEL RIO</t>
  </si>
  <si>
    <t>YATLEY TERNERA AVILA</t>
  </si>
  <si>
    <t xml:space="preserve">JHON EDINSON SIERRA </t>
  </si>
  <si>
    <t>DIEGO ESTEBAN RENDON MIRA</t>
  </si>
  <si>
    <t>ALEJANDRA FRANCO</t>
  </si>
  <si>
    <t>MATHIUS GARCIA HERNANDEZ</t>
  </si>
  <si>
    <t>ANGIE CORREA</t>
  </si>
  <si>
    <t>ANDREA DIAZ HOYOS</t>
  </si>
  <si>
    <t>INMOBILIARIA LA 30</t>
  </si>
  <si>
    <t>ESTEPHANIA CHAPARRO ECHAVERRY</t>
  </si>
  <si>
    <t>MARIA AGRIPINA PANIAGUA MEDINA</t>
  </si>
  <si>
    <t>YASMIN MASIRI ALVAREZ</t>
  </si>
  <si>
    <t>SANDRA YULIET HERRERA</t>
  </si>
  <si>
    <t>GLORIA HELENA QUIROZ ZAPATA</t>
  </si>
  <si>
    <t>ISABEL MARULANDA</t>
  </si>
  <si>
    <t>VALENTINA CORREA IDARRAGA</t>
  </si>
  <si>
    <t>KAROLL WHITE RUIZ</t>
  </si>
  <si>
    <t>JOSE MAURICIO DEL RIO ARREDONDO</t>
  </si>
  <si>
    <t>OSCAR DAVID MONTES VARGAS</t>
  </si>
  <si>
    <t>GLADYS HELENA MONSALVE VASQUEZ</t>
  </si>
  <si>
    <t>ANDRES FELIPE VEGA MARTINEZ</t>
  </si>
  <si>
    <t>DUVER BELEN LOPERA TAPIAS</t>
  </si>
  <si>
    <t>SEBASTIAN DANIEL JIMENEZ CASTRILLON</t>
  </si>
  <si>
    <t>ESTEFANIA BETANCURT MORALES</t>
  </si>
  <si>
    <t xml:space="preserve">SANTIAGO AGUDELO </t>
  </si>
  <si>
    <t>MARIA ISABEL CARVAJAL RESTREPO</t>
  </si>
  <si>
    <t>MARIA CAMILA MESA VASQUEZ</t>
  </si>
  <si>
    <t>CLAUDIA SERNA GOMEZ</t>
  </si>
  <si>
    <t>GEORGINA DUARTE</t>
  </si>
  <si>
    <t>JHONATAN PALACIOS CARDONA</t>
  </si>
  <si>
    <t>DIANA NOREÑA</t>
  </si>
  <si>
    <t>MARIA CLAIRE HENAO GAVIRIA</t>
  </si>
  <si>
    <t>LUIS ALEPSO SERNA CAMPAÑA</t>
  </si>
  <si>
    <t xml:space="preserve">DAHINA KAROLLA LEON DIAZ </t>
  </si>
  <si>
    <t xml:space="preserve">NICOLAS RESTREPO CORREA </t>
  </si>
  <si>
    <t>KARIN JOHANA RICAUTE DAVID</t>
  </si>
  <si>
    <t>CECILIA DE JESUS TORO CASTAÑO</t>
  </si>
  <si>
    <t>PAULA ANDREA MUÑOZ SANCHEZ</t>
  </si>
  <si>
    <t>ALFONSO JOSE GIRALDO</t>
  </si>
  <si>
    <t>ELIZABETH MANCO</t>
  </si>
  <si>
    <t>JEIMAR DAVID SANTIS ANGEL</t>
  </si>
  <si>
    <t>ANA MARIA YEPES ARENAS</t>
  </si>
  <si>
    <t>SANTIAGO ALEJANDRO VASQUEZ</t>
  </si>
  <si>
    <t>LEON DARIO VELEZ MADRID</t>
  </si>
  <si>
    <t>ASTRID YANETH GOEZ GARCES</t>
  </si>
  <si>
    <t>ARISTIDES DE JESUS USUGA ZAPATA</t>
  </si>
  <si>
    <t>OLGA LUCIA ABARBO POSADA</t>
  </si>
  <si>
    <t>JAVIER EDUARDO CARO MIRANDA</t>
  </si>
  <si>
    <t>IVAN DARIO CARREÑO</t>
  </si>
  <si>
    <t>JENNIFER TATIANA ALZATE</t>
  </si>
  <si>
    <t>JAIME ALBERTO RUIZ GONZALEZ</t>
  </si>
  <si>
    <t>JAIRO ALONSO BOLIVAR VELEZ</t>
  </si>
  <si>
    <t>DIEGO ESTEBAN REDNDON MIRA</t>
  </si>
  <si>
    <t>NELSON HIGUITA RODRIGUEZ</t>
  </si>
  <si>
    <t>KRIST EVAN WAYNE WALKER</t>
  </si>
  <si>
    <t>JUAN FERNANDO RAMIREZ HOYOS</t>
  </si>
  <si>
    <t>RUBIELA DEL CARMEN GOMEZ GARCIA</t>
  </si>
  <si>
    <t>MARIA CAMILA MESA VAZCO</t>
  </si>
  <si>
    <t>DEISY TATIANA SUAREZ ROLDAN</t>
  </si>
  <si>
    <t>JHON ALEXANDER NOVOA TAMAYO</t>
  </si>
  <si>
    <t>SANTIAGO ROJAS CORDOBA</t>
  </si>
  <si>
    <t>EJIDIO DEL JESUS ARROYAVE DUQUE</t>
  </si>
  <si>
    <t>MAURICIO HENAO / DANIELA VASQUEZ</t>
  </si>
  <si>
    <t>ANGIE ISABEL CORREA SEPULVEDA</t>
  </si>
  <si>
    <t>EFRAIN RODRIGUEZ COLORADO</t>
  </si>
  <si>
    <t>CRISTIAN MORENO LONDOÑO</t>
  </si>
  <si>
    <t>ARCANGEL DE JESUS ACEVEDO HENAO</t>
  </si>
  <si>
    <t>LUIS FERNANDO FLOREZ GARCIA</t>
  </si>
  <si>
    <t>PAOLA ANDREA PALACIO</t>
  </si>
  <si>
    <t>JHON RAMIRO MONSALVE</t>
  </si>
  <si>
    <t>KELY YOJANA ZAPATA / DANIELA VASQUEZ</t>
  </si>
  <si>
    <t xml:space="preserve">JUAN CAMILO CARDONA BEDOYA </t>
  </si>
  <si>
    <t>LINA MARCELA JIMENEZ VELASQUEZ</t>
  </si>
  <si>
    <t>NATHALY CESPEDES HERNANDEZ</t>
  </si>
  <si>
    <t>2022-001</t>
  </si>
  <si>
    <t>HERNEY ALONSO CALDERON ANGEL</t>
  </si>
  <si>
    <t>LEIDY ALEJANDRA GUARIN</t>
  </si>
  <si>
    <t>2022-002</t>
  </si>
  <si>
    <t>NORIS STELLA USUGA</t>
  </si>
  <si>
    <t>JHON JAIRO MORENO Y OTROS</t>
  </si>
  <si>
    <t>LUIS FERNANDO RESTREPO RESTREPO</t>
  </si>
  <si>
    <t>SANDRA MARCELA ACOSTA PABON</t>
  </si>
  <si>
    <t>JUAN PABLO MUÑOZ GIRALDO</t>
  </si>
  <si>
    <t>2022-003</t>
  </si>
  <si>
    <t>ANA MILENA RESTREPO RESTREPO</t>
  </si>
  <si>
    <t>ADUAR ARBEY JARAMILLO ZAPATA</t>
  </si>
  <si>
    <t>PAULA RUIZ PEÑATE</t>
  </si>
  <si>
    <t>LUISA  FERNANDA CARDONA SANTA</t>
  </si>
  <si>
    <t>2022-004</t>
  </si>
  <si>
    <t>ANGIE DAIANA SALDARRIAGA</t>
  </si>
  <si>
    <t>JOHAN SEBASTIAN CHAVERRA CHAVERRA</t>
  </si>
  <si>
    <t>MARIA PAULINA BOTERO MURIEL</t>
  </si>
  <si>
    <t>JUAN PABLO RUEDA SERNA</t>
  </si>
  <si>
    <t>FRANK HEINRICH LABER</t>
  </si>
  <si>
    <t>ESTEBAN ARDILA RESTREPO</t>
  </si>
  <si>
    <t>PAULINA MARIN RAMIREZ</t>
  </si>
  <si>
    <t>FELIPE JIMENEZ MEJIA</t>
  </si>
  <si>
    <t>METRO DE MEDELLIN</t>
  </si>
  <si>
    <t>YULI ANDREA MUÑOZ LONDOÑO</t>
  </si>
  <si>
    <t>INES ELVIRA VELASQUEZ CORREA</t>
  </si>
  <si>
    <t>DARIO DE JESUS ORTEGA</t>
  </si>
  <si>
    <t>ARISTIDES DAVID CABALLERO ALMANZA</t>
  </si>
  <si>
    <t>ANA MILENA RAMIREZ PUERTA</t>
  </si>
  <si>
    <t>NANCY TORRES JARAMILLO</t>
  </si>
  <si>
    <t>LUIS ALFONSO CARDONA</t>
  </si>
  <si>
    <t>JUAN PABLO MUÑOZ GIRALDO/DARIHANNA KAROLLA LEON DIAZ</t>
  </si>
  <si>
    <t>YEIMI TATIANA RODRIGUEZ GARCIA</t>
  </si>
  <si>
    <t>EDIYEN OSPONIA CHAVARRIA</t>
  </si>
  <si>
    <t>ANA MARIA RIVERA FLORES</t>
  </si>
  <si>
    <t>DAVID SANTIAGO CALLE CORDOBA</t>
  </si>
  <si>
    <t>CLARISA CORDOBA MARTINEZ</t>
  </si>
  <si>
    <t>ESTEBAN ARDILA</t>
  </si>
  <si>
    <t>LAURA NATALIA PARDO MARIN</t>
  </si>
  <si>
    <t>ANGELICA PUERTA</t>
  </si>
  <si>
    <t>JANET DEL SOCORRO PABON PULGARIN</t>
  </si>
  <si>
    <t>GLORIA YASMIN GRISALES GUTIERREZ</t>
  </si>
  <si>
    <t>PAULA SOFIA TORRES GOMEZ</t>
  </si>
  <si>
    <t>DANIELA ALEXANDRA AVAREZ VIANA</t>
  </si>
  <si>
    <t>BIBIANA MARIA MARIN MURIEL</t>
  </si>
  <si>
    <t>PAULA ANDREA GONZALEZ HIGUITA</t>
  </si>
  <si>
    <t>EDWIN ARLEY GIRALDO CHAVERRIA</t>
  </si>
  <si>
    <t>LEIDY ALEJANDRA GUARIN MONTOYA</t>
  </si>
  <si>
    <t>DIEGO LEONARDO CASTRILLON LONDOÑO</t>
  </si>
  <si>
    <t>TRANSPORTES QUINTA LINDA</t>
  </si>
  <si>
    <t>JOSE ISRAEL RENDON PATIÑO</t>
  </si>
  <si>
    <t>STOP CELL CENTER</t>
  </si>
  <si>
    <t>JUAN DE DIOS GARCES CUERVO</t>
  </si>
  <si>
    <t>ELLITE AUTONATION GROUP</t>
  </si>
  <si>
    <t>laboral</t>
  </si>
  <si>
    <t>JUAN CAMILO CASTRILLON GUZMAN</t>
  </si>
  <si>
    <t>SECRETARIA DE MOVILIDAD MEDELLIN</t>
  </si>
  <si>
    <t>MARCELA GIRALDO GIRALDO</t>
  </si>
  <si>
    <t>ROCIO PUERTA PUERTA</t>
  </si>
  <si>
    <t>SERGIO ANDRES BEDOYA ROLDAN</t>
  </si>
  <si>
    <t>SANDRA YULIET HERRERA RAMIREZ</t>
  </si>
  <si>
    <t>YINA MARCELA ARRIETA PEÑA</t>
  </si>
  <si>
    <t>DIEGO ALEXANDER BAEZ VARGAS</t>
  </si>
  <si>
    <t>CONSUELO DE JESUS NOREÑA</t>
  </si>
  <si>
    <t>GLORIA PATRICIA MOSQUERA PATIÑO</t>
  </si>
  <si>
    <t>FLOR MARINA CADAVID</t>
  </si>
  <si>
    <t>MARTA LUZ BAENA VELEZ</t>
  </si>
  <si>
    <t>MAURICIO HENAO GARCIA</t>
  </si>
  <si>
    <t>CONSUELO DEL SOCORRO OROZCO RIVERA</t>
  </si>
  <si>
    <t>JULIANA LOPEZ</t>
  </si>
  <si>
    <t>DIANA ISABEL TAMAYO BLANDON</t>
  </si>
  <si>
    <t>JUAN DARIO MORALES SACRISTAN</t>
  </si>
  <si>
    <t>NICOLAS RESTREPO CORREA</t>
  </si>
  <si>
    <t>DEISY BRICEÑO</t>
  </si>
  <si>
    <t>VICTOR HUGO SALDARRIAGA GUZMAN</t>
  </si>
  <si>
    <t>OREHANAS NUTRICION</t>
  </si>
  <si>
    <t>MAIRA ALEJANDRA VELASQUEZ ALMONACID</t>
  </si>
  <si>
    <t>MATEO CANO SALAZAR</t>
  </si>
  <si>
    <t>JULIAN GIRALDO  BERRIO</t>
  </si>
  <si>
    <t>REGINA DE LA LUZ VERGARA CANTILLO</t>
  </si>
  <si>
    <t>SANTIAGO HOLGUIN URIBE</t>
  </si>
  <si>
    <t>EJIDIO DE JESUS ARROYAVE DUQUE</t>
  </si>
  <si>
    <t>DENIS MOLINA</t>
  </si>
  <si>
    <t>ANA MARIA ALVAREZ ZULUAGA</t>
  </si>
  <si>
    <t>FREDY ALBERTO SUAREZ</t>
  </si>
  <si>
    <t xml:space="preserve">DARIHANNA KAROLLA </t>
  </si>
  <si>
    <t>SARA SOFIA GARCIA BALDOVINO</t>
  </si>
  <si>
    <t>JULIAN GIRALDO BERRIO</t>
  </si>
  <si>
    <t>SANDRA MARCELA VASQUEZ MONTOYA</t>
  </si>
  <si>
    <t>HERNAN DARIO MARIN HENAO</t>
  </si>
  <si>
    <t>NORA DEL SOCORRO PINEDA CANO</t>
  </si>
  <si>
    <t>DANIEL ALEJANDRO PEREZ PINEDA</t>
  </si>
  <si>
    <t>GLORIA VARGAS GUITIERREZ</t>
  </si>
  <si>
    <t>DANIELA RESTREPO MEJIA</t>
  </si>
  <si>
    <t>SALOME NARVAEZ VARGAS</t>
  </si>
  <si>
    <t>DANIELA VAZQUEZ CARDONA</t>
  </si>
  <si>
    <t>DORA LUZ ESTRADA LOPEZ</t>
  </si>
  <si>
    <t>SANDRA MILENA LONDOÑO ESTRADA</t>
  </si>
  <si>
    <t>PROSPERO MORENO CARDONA</t>
  </si>
  <si>
    <t>DANIELA ALEXANDRA ALVAREZ VIANA</t>
  </si>
  <si>
    <t>BIBIANA MARIAN MARIN MURIEL</t>
  </si>
  <si>
    <t>EDWIN ARLEY GIRALDO CHAVARRIA</t>
  </si>
  <si>
    <t>NUBIA DE JESUS VANEGAS TEJADA</t>
  </si>
  <si>
    <t>YULI ALEJANDRA MANCO ZAPATA</t>
  </si>
  <si>
    <t>SANTIAGO VELAZQUEZ JARAMILLO</t>
  </si>
  <si>
    <t>GABRIEL JAIME LORA GONZALEZ</t>
  </si>
  <si>
    <t>JUZGADO 1  FAMILIA  ITAGUI</t>
  </si>
  <si>
    <t>JEFFERSON MESA LOPEZ</t>
  </si>
  <si>
    <t>ISABELLA OSPINA AGUDELO</t>
  </si>
  <si>
    <t>KEVIN ALBEIRO CASTAÑEDA</t>
  </si>
  <si>
    <t>YENNY ALZATE</t>
  </si>
  <si>
    <t>SANTIAGO HOLGUIN</t>
  </si>
  <si>
    <t>JESUS GONZALEZ JIMENEZ</t>
  </si>
  <si>
    <t>CAMILO ESTEBAN JURADO RUIZ</t>
  </si>
  <si>
    <t>JULIETA SOSA BUSTAMANTE</t>
  </si>
  <si>
    <t>2022-005</t>
  </si>
  <si>
    <t>IVAN MAURICIO CORTES LOPEZ</t>
  </si>
  <si>
    <t>CONTRALORIA GENERAL DE LA REPUBLICA</t>
  </si>
  <si>
    <t>YONDAIRO PATERNINA GARCIA</t>
  </si>
  <si>
    <t>2022-006</t>
  </si>
  <si>
    <t>CORPORACION SOCIOCULTURAL ICRERD</t>
  </si>
  <si>
    <t>JOSE MANUEL BELTRAN CARDONA</t>
  </si>
  <si>
    <t>2022-007</t>
  </si>
  <si>
    <t>JOSE MANUEL CARDONA BELTRAN</t>
  </si>
  <si>
    <t>JUAN CAMILO CARDONA BEDOYA</t>
  </si>
  <si>
    <t>2022-008</t>
  </si>
  <si>
    <t xml:space="preserve">NUBIA CECILIA MARIN GIRALDO </t>
  </si>
  <si>
    <t>BEATRIZ PATIÑO</t>
  </si>
  <si>
    <t>2022-009</t>
  </si>
  <si>
    <t>SANDRA MARCELA  ACOSTA PABON</t>
  </si>
  <si>
    <t>DARIHANNA KAROLLA DIAZ</t>
  </si>
  <si>
    <t>2022-001 CC</t>
  </si>
  <si>
    <t>JAIME TORO CASTILLO</t>
  </si>
  <si>
    <t>2022-002 CC</t>
  </si>
  <si>
    <t>GLORIA VARGAS</t>
  </si>
  <si>
    <t>2022-003 CC</t>
  </si>
  <si>
    <t>2022-004 CC</t>
  </si>
  <si>
    <t xml:space="preserve">LUISA FERNANDA MORENO TABARES </t>
  </si>
  <si>
    <t>JENIFER ARREDONDO NIETO</t>
  </si>
  <si>
    <t>2022-005 CC</t>
  </si>
  <si>
    <t>LUIS FERNANDO  CASTRILLON BLANCO</t>
  </si>
  <si>
    <t>ARRENDAMIENTOS EL CASTILLO S.A.S</t>
  </si>
  <si>
    <t>LUIS FERNANDO DURANGO OCHOA</t>
  </si>
  <si>
    <t>2022-006 CC</t>
  </si>
  <si>
    <t>FELIPE GOMEZ LOPEZ</t>
  </si>
  <si>
    <t>EDUARDO LEON ZABAL MORENO</t>
  </si>
  <si>
    <t>2022-007 CC</t>
  </si>
  <si>
    <t>CARLOS HUMBERTO MESA HINCAPIE</t>
  </si>
  <si>
    <t>ARLINSON MARTINEZ ARENAS</t>
  </si>
  <si>
    <t>MARTHA NELLY RODAS</t>
  </si>
  <si>
    <t>JULIANA LOPOEZ ESPINOSA</t>
  </si>
  <si>
    <t>2022-008 CC</t>
  </si>
  <si>
    <t>VALENTINA COLORADO MEJIA</t>
  </si>
  <si>
    <t>JULIAN ESTEBAN GIL GAVIRIA</t>
  </si>
  <si>
    <t>KEVIN SANCHEZ PABON</t>
  </si>
  <si>
    <t>2022-009 CC</t>
  </si>
  <si>
    <t>NUBIA CECILIA MARIN GIRALDO</t>
  </si>
  <si>
    <t>SEBASTIAN MOSQUERA MARTINEZ</t>
  </si>
  <si>
    <t>2022-010 CC</t>
  </si>
  <si>
    <t>JUAN FERNANDO PARRA LOPEZ</t>
  </si>
  <si>
    <t>JUAN PABLO MUÑOZ</t>
  </si>
  <si>
    <t>2022-011 CC</t>
  </si>
  <si>
    <t>HERMANOS BOLIVAR VELEZ</t>
  </si>
  <si>
    <t>MARTHA NELLY RODAS GARCIA</t>
  </si>
  <si>
    <t>2022-012 CC</t>
  </si>
  <si>
    <t>DIEGO ALEXANDER BEZ VARGAS</t>
  </si>
  <si>
    <t>2022-013 CC</t>
  </si>
  <si>
    <t>LICED YOHANA MONSALVE DAZA</t>
  </si>
  <si>
    <t>JHON DERLIN ESTRADA SINIGUI</t>
  </si>
  <si>
    <t>2022-014 CC</t>
  </si>
  <si>
    <t>GLORIA LUCIA CARDONA CARMONA</t>
  </si>
  <si>
    <t>YULIANA PALACIOS JIMENEZ</t>
  </si>
  <si>
    <t>2022-015 CC</t>
  </si>
  <si>
    <t>ALEXANDER FIGUEROA BLANCO</t>
  </si>
  <si>
    <t>HECTOR DE JESUS JARAMILLO TANGARIFE</t>
  </si>
  <si>
    <t xml:space="preserve">EDY BEATRIZ JARAMILLO </t>
  </si>
  <si>
    <t>2022-016 CC</t>
  </si>
  <si>
    <t>SANDRA ROCIO VANEGAS ALZATE</t>
  </si>
  <si>
    <t>JOAN ALEXANDER YANGUAS ROJAS</t>
  </si>
  <si>
    <t>SEBASTAN CASTAÑEDA</t>
  </si>
  <si>
    <t>2022-017 CC</t>
  </si>
  <si>
    <t>MARIA MAGDALENA TORO CEBALLOS</t>
  </si>
  <si>
    <t>CESAR AUGUSTO BERNAL BERNAL</t>
  </si>
  <si>
    <t>LINA MARCELA RAMIREZ OTAVARO</t>
  </si>
  <si>
    <t>2022-018 CC</t>
  </si>
  <si>
    <t xml:space="preserve">ZULY DAHIANA DUQUE SOTO </t>
  </si>
  <si>
    <t>SEBASTIAN SANCHEZ HERRERA</t>
  </si>
  <si>
    <t>2022-019 CC</t>
  </si>
  <si>
    <t>DORA TANGARIFE</t>
  </si>
  <si>
    <t xml:space="preserve">ARRENDAMIENTOS SANTA MARIA </t>
  </si>
  <si>
    <t>2022-020 CC</t>
  </si>
  <si>
    <t>MAIRA ALEJANDRA VELASQUEZ ALMONCID</t>
  </si>
  <si>
    <t>GLORIA VARGAS GUITUERREZ</t>
  </si>
  <si>
    <t>NO NOTIFICACIÓN</t>
  </si>
  <si>
    <t>2022-021 CC</t>
  </si>
  <si>
    <t>ADRIANA DE JESUS GALLEGO OSORIO</t>
  </si>
  <si>
    <t>LUIS MONTIEL ARAUJO</t>
  </si>
  <si>
    <t>YAZMIN YOLENI HOYOS QUINTERO</t>
  </si>
  <si>
    <t>2022-022 CC</t>
  </si>
  <si>
    <t>VALERIA VANEGAS ESTRADA</t>
  </si>
  <si>
    <t>FELIX ANDRES JARAMILLO MUÑOZ</t>
  </si>
  <si>
    <t>2022-023 CC</t>
  </si>
  <si>
    <t>CARLOS ENRIQUE RESTREPO BEDOYA</t>
  </si>
  <si>
    <t>ROBINSON ANDRES CAÑAS PATIÑO</t>
  </si>
  <si>
    <t>2022-024 CC</t>
  </si>
  <si>
    <t>NANCY YANETH PULIDO SALDARRIAGA</t>
  </si>
  <si>
    <t>NORLEY ALBERTO URREA OSORIO</t>
  </si>
  <si>
    <t>YONDAIRO PATERNINA</t>
  </si>
  <si>
    <t>2022-025 CC</t>
  </si>
  <si>
    <t>ERIKA SANCHEZ</t>
  </si>
  <si>
    <t>PAULA SOFIA TORRWS</t>
  </si>
  <si>
    <t>2022-010</t>
  </si>
  <si>
    <t>VALERIA MELISSA PIZA MESA</t>
  </si>
  <si>
    <t>2022-011</t>
  </si>
  <si>
    <t>MAHDIAHMED LAGOS MEHRABAN</t>
  </si>
  <si>
    <t>MARTIN ANTONIO REQUENA PEREZ</t>
  </si>
  <si>
    <t>2022-012</t>
  </si>
  <si>
    <t>LINA MARIA SANCHEZ LAGREJO</t>
  </si>
  <si>
    <t>DAYTON ELLERY RENGIFO MORENO</t>
  </si>
  <si>
    <t>2022-013</t>
  </si>
  <si>
    <t>FREDDY ALBERTO SUAREZ ESCOBAR</t>
  </si>
  <si>
    <t>2022-014</t>
  </si>
  <si>
    <t>2022-015</t>
  </si>
  <si>
    <t>MONICA MARIA JIMENEZ POSADA</t>
  </si>
  <si>
    <t>HOGAR Y MODA S.A.S</t>
  </si>
  <si>
    <t>2022-016</t>
  </si>
  <si>
    <t xml:space="preserve">ANA MARIA RIVERA FLOREZ </t>
  </si>
  <si>
    <t>KAREN DANIELA SANCHEZ TORRES</t>
  </si>
  <si>
    <t>ALEXANDRA MARIA MUNERA VELEZ</t>
  </si>
  <si>
    <t>SANTIAGO RIOS MOLINA</t>
  </si>
  <si>
    <t>DIEGO LEONARDO CASTRILLON HOYOS</t>
  </si>
  <si>
    <t>COOPERATIVA MULTIACTIVA DE TRANSPORTADORES CERROS QUINTA LINDA</t>
  </si>
  <si>
    <t>YENNY MASSIEL VARGAS OSSA</t>
  </si>
  <si>
    <t>OSCAR OSWALDO GIL RESTREPO</t>
  </si>
  <si>
    <t>YESICA PAOLA ARGUMEDA ACOSTA</t>
  </si>
  <si>
    <t>KONECTA</t>
  </si>
  <si>
    <t>ANDRES MAURICIO GAVIRIA GONZALEZ</t>
  </si>
  <si>
    <t>CALZADOOS KONDOR</t>
  </si>
  <si>
    <t>PAULA ANDREA TRIANA TORO</t>
  </si>
  <si>
    <t>ANDREA URREGO RUIZ</t>
  </si>
  <si>
    <t>ARISTIDES DAVID CABALLERO</t>
  </si>
  <si>
    <t>MONICA MARIA SALAZAR ROLDAN</t>
  </si>
  <si>
    <t>ERICK SANTIAGO GONZALEZ CALDERON</t>
  </si>
  <si>
    <t>MARIA VIANEY VARGAS GUTIERREZ</t>
  </si>
  <si>
    <t>JOHAN ESNEYDER VANEGAS ARANGO</t>
  </si>
  <si>
    <t>CONSULTORIO JURÍDICO</t>
  </si>
  <si>
    <t>ROCIO DE LOS ANGELES PUERTA PUERTA</t>
  </si>
  <si>
    <t>EVELYN ANDREA NIETO LOPEZ</t>
  </si>
  <si>
    <t>SARA LORENA ARIAS MUNERO</t>
  </si>
  <si>
    <t>CARLOS ALBERTO ARIAS</t>
  </si>
  <si>
    <t>ARCÁNGEL DE JESÚS ACEVEDO HENAO</t>
  </si>
  <si>
    <t>JUAN PABLO GALLEGO BOLIVAR</t>
  </si>
  <si>
    <t>CUARTA BRIGADA</t>
  </si>
  <si>
    <t>ALEXIS ANDRES DOMÍNGUEZ AGUIAR</t>
  </si>
  <si>
    <t>JAVIER ALEXANDER UPEGUI DELGADO</t>
  </si>
  <si>
    <t>TRIANA PATRICIA MONTOYA</t>
  </si>
  <si>
    <t>HERYI CAROLINA GARZÓN RIVERA</t>
  </si>
  <si>
    <t>GLORIA ORTIZ ARBOLEDA</t>
  </si>
  <si>
    <t>OSVALDO OSORIO</t>
  </si>
  <si>
    <t>MAURICIO HENAO</t>
  </si>
  <si>
    <t>FRANCIA MERCEDES SÁNCHEZ RAMOS</t>
  </si>
  <si>
    <t>LUIS DAVID GIRALDO ARIAS</t>
  </si>
  <si>
    <t>JORGE IVAN OBANDO CASTAÑO</t>
  </si>
  <si>
    <t>SURA</t>
  </si>
  <si>
    <t>BRAIAN ALEXIS ORTIZ OCAMPO</t>
  </si>
  <si>
    <t>LUZ AMPARO GALEANO VARGAS</t>
  </si>
  <si>
    <t>OLGA DEL CARMEN ESTRADA ÁLVAREZ</t>
  </si>
  <si>
    <t>JULIANA GARCIA FONNEGRA</t>
  </si>
  <si>
    <t>SANTIAGO ARREDONDO RUEDA</t>
  </si>
  <si>
    <t>MANUEL ALEXANDER BALBUENA HENAO</t>
  </si>
  <si>
    <t>NATALIA ROMERO SANCHEZ</t>
  </si>
  <si>
    <t>LIDIER JOHANNY SEGURO JIMENEZ</t>
  </si>
  <si>
    <t>LINA MARCELA OTALVARO</t>
  </si>
  <si>
    <t>FRANCIA YANETH CASTAÑO VARGAS</t>
  </si>
  <si>
    <t>ANGI LORENA SALAZAR JIMENEZ</t>
  </si>
  <si>
    <t>JULIETA SOSSA BUSTAMANTE</t>
  </si>
  <si>
    <t>LUISA FERNANDA PEREZ TILANO</t>
  </si>
  <si>
    <t>YEFFERSON MESA LOPEZ</t>
  </si>
  <si>
    <t xml:space="preserve">MARIA LIGIA RESTREPO HENAO </t>
  </si>
  <si>
    <t>ANGEL MARIA MUÑOZ ASTUDILLO</t>
  </si>
  <si>
    <t>VALENTINA SALDARRIAGA ECHAVARIA</t>
  </si>
  <si>
    <t>SANTIAGO RIOS</t>
  </si>
  <si>
    <t>ANGIE VALERIA RUIZ GOMEZ</t>
  </si>
  <si>
    <t>SANDRA HINDIRA BOLIVAR SANTACRUZ</t>
  </si>
  <si>
    <t>YANIMAR MORON</t>
  </si>
  <si>
    <t>ROSA ELENA PELAEZ SIERRA</t>
  </si>
  <si>
    <t>ERIKA MILENA GOMEZ LARA</t>
  </si>
  <si>
    <t>MERY DEL CARMEN ROJAS HERNANDEZ</t>
  </si>
  <si>
    <t>ANDRES FELIPE PRTIZ CIRO</t>
  </si>
  <si>
    <t>ESTEFANIA AGUDELO DAVID</t>
  </si>
  <si>
    <t>REINA PATRICIA AVENDAÑO GUTIERREZ</t>
  </si>
  <si>
    <t>ANA FELICIA AGUDELO CARDONA</t>
  </si>
  <si>
    <t>DANIELA VASQUEZ</t>
  </si>
  <si>
    <t>FERNEY OSPINA HEREDIA</t>
  </si>
  <si>
    <t>ROBERTO CARLOS CARDONA JIMENEZ</t>
  </si>
  <si>
    <t>MARINELLA CHAVARRIA</t>
  </si>
  <si>
    <t>DAVID ESTRADA RUIZ</t>
  </si>
  <si>
    <t>LUZ MARLENY BEDOYA ESTRADA</t>
  </si>
  <si>
    <t>CARLOS MARIO LOPERA GUTIERREZ</t>
  </si>
  <si>
    <t>SEBASTIAN MONSALVE MONTOYA</t>
  </si>
  <si>
    <t>DIEGO ALEJANDRO LOPEZ</t>
  </si>
  <si>
    <t>LINA PAOLA SALDARRIAGA QUICENO</t>
  </si>
  <si>
    <t>DUVAN MAURICIO MOSQUERA MENDOZA</t>
  </si>
  <si>
    <t>CRISTIAN ANDRES JIMENEZ</t>
  </si>
  <si>
    <t>BLANCA NUBIA LOPEZ ALZATE</t>
  </si>
  <si>
    <t>EDY BEATRIZ JARAMILLO</t>
  </si>
  <si>
    <t>MARIA BIBIANA GOMEZ RESTREPO</t>
  </si>
  <si>
    <t>MIRIAM MARIN</t>
  </si>
  <si>
    <t>JOSE ALBEIRO ZAPATA ZAPATA</t>
  </si>
  <si>
    <t>PAULA SOFIA TORRES</t>
  </si>
  <si>
    <t>HAMILTON ANDRESBUSTAMANTE MARIN</t>
  </si>
  <si>
    <t>ANGELA PATRICIA LOPEZ ZAPATA</t>
  </si>
  <si>
    <t>RAFAEL ANTONIO GARCIA GRISALES</t>
  </si>
  <si>
    <t>HILDA MONICA PABON MEJIA</t>
  </si>
  <si>
    <t>GLORIA YANETH MURIEL TABORA</t>
  </si>
  <si>
    <t>SEBASTIAN MOSQUERA</t>
  </si>
  <si>
    <t>MARIA LUZ ALEIDA AGUILAR DOMINGUEZ</t>
  </si>
  <si>
    <t>VICTOR MANUEL DIAZGRANADOS SOLANO</t>
  </si>
  <si>
    <t>PEDRO PABLO ALVAREZ MARTINEZ</t>
  </si>
  <si>
    <t>SAMUEL ROJAS PULGARIN</t>
  </si>
  <si>
    <t>YASMIN YOLENI HOYOS QUINTERO</t>
  </si>
  <si>
    <t>ANA MARIA LOPEZ LOPEZ</t>
  </si>
  <si>
    <t>BETARIZ GIRALDO</t>
  </si>
  <si>
    <t>LINA MARIA LAGAREJO SANCHEZ</t>
  </si>
  <si>
    <t>MARIO VARGAS VARGAS</t>
  </si>
  <si>
    <t>CRISTINA ISABEL QUIROZ LEITON</t>
  </si>
  <si>
    <t>MARIA DELCY LONDOÑO HENAO</t>
  </si>
  <si>
    <t>VICTOR MANUEL CARMONA ALZATE</t>
  </si>
  <si>
    <t xml:space="preserve">MARCELA GIRALDO GIRALDO </t>
  </si>
  <si>
    <t>ELIANA PATRICIA BARRIENTOS</t>
  </si>
  <si>
    <t>MAURICIO ALBERTO HEANO</t>
  </si>
  <si>
    <t>GLORIA CECILIA RAMIREZ GARCIA</t>
  </si>
  <si>
    <t>GABRIEL DE JESUS AGUDELO SAVEDRA</t>
  </si>
  <si>
    <t xml:space="preserve">JOSE ISRAEL VALENTIN </t>
  </si>
  <si>
    <t>YULY ANDREA PEREZ GARCIA</t>
  </si>
  <si>
    <t>CESAR OCTAVIO AGUDELO SANCHEZ</t>
  </si>
  <si>
    <t>VALERIA MELISSA PIZA</t>
  </si>
  <si>
    <t>INGRID ALEXANDRA CALDERON BOHORQUEZ</t>
  </si>
  <si>
    <t>SULY DAHIANA DUQUE SOTO</t>
  </si>
  <si>
    <t>BEATRIZ GIRALDO</t>
  </si>
  <si>
    <t>MIRIAM GONZALEZ BENAVIDES</t>
  </si>
  <si>
    <t>ANIA SORLEY VELAZQUEZ</t>
  </si>
  <si>
    <t>LAURA MERCECES CARDONA NARVAEZ</t>
  </si>
  <si>
    <t>MARCELA GIRALFO GIRALDO</t>
  </si>
  <si>
    <t>MARLY MUÑOZ ARDILA</t>
  </si>
  <si>
    <t>LEIDY CATALINA HINCAPIE HERNANDEZ</t>
  </si>
  <si>
    <t>JUAN FELIPE RODRIGUEZ MARTINEZ</t>
  </si>
  <si>
    <t>ANA MARIA LOPEZ GARCIA</t>
  </si>
  <si>
    <t>JOSE JOAQUIN ARANGO POSADA</t>
  </si>
  <si>
    <t>MARIA CAMILA RICO MONTOYA</t>
  </si>
  <si>
    <t>JIOVANY ALONSO ORTIZ RAMIREZ</t>
  </si>
  <si>
    <t>ANDRES FERNANDO VIEDMA ACEVEDO</t>
  </si>
  <si>
    <t>CARLOS ANDRES TUTA CARO</t>
  </si>
  <si>
    <t>WALTER EDISSON ARANGO BEDOYA</t>
  </si>
  <si>
    <t>ARISTIDES DAVID CABELLERO</t>
  </si>
  <si>
    <t>ESTER JULIA SARAZ ORTIZ</t>
  </si>
  <si>
    <t>ALONSO LOPEZ ZAPATA</t>
  </si>
  <si>
    <t>LUISA FERNANDA PAVAS QUINTERO</t>
  </si>
  <si>
    <t>LEIDY JOHANA VARGAS LOPEZ</t>
  </si>
  <si>
    <t>LUISA FERNANDA CORDONA SANTA</t>
  </si>
  <si>
    <t>WENDY YISSEL GOMEZ HENAO</t>
  </si>
  <si>
    <t>BRAIAN ALEXIS ORTIZ</t>
  </si>
  <si>
    <t>YOLANDA CARVAJAL LONDOÑO</t>
  </si>
  <si>
    <t>ELKIN ORLEY VELAZQUEZ VASQUEZ</t>
  </si>
  <si>
    <t>GLORIA AMPARO BUSTAMANTE MESA</t>
  </si>
  <si>
    <t>MABELYN GABRIELA RIVERA TORRES</t>
  </si>
  <si>
    <t>LUZ YAZMIN YANGUAS ATEHORTUA</t>
  </si>
  <si>
    <t>JUANY ELIZABETH MARTINEZ MENA</t>
  </si>
  <si>
    <t>ANA MARIA GONZALES RODRIGUEZ</t>
  </si>
  <si>
    <t>JULIETA SOSSA</t>
  </si>
  <si>
    <t>SARA SEPULVEDA OQUENDO</t>
  </si>
  <si>
    <t>MARGARITA INES MARIN JARAMILLO</t>
  </si>
  <si>
    <t>YICENNA LOPEZ RESTREPO</t>
  </si>
  <si>
    <t>EDGAR ALEXANDER TANGARIFE MONTOYA</t>
  </si>
  <si>
    <t>FABER ANTONIO ALVAREZ OROZCO</t>
  </si>
  <si>
    <t>CLAUDIA PATRICIA ATENCIO CORDOBA</t>
  </si>
  <si>
    <t>ROBINSON ALBERTO SUAREZ PATIÑO</t>
  </si>
  <si>
    <t>EDISON MOLANO CALLE</t>
  </si>
  <si>
    <t>MAYRA ALEXANDRA PADILLA MOLINA</t>
  </si>
  <si>
    <t>LIZARDO ANTONIO HOLGUIN AGUIRRE</t>
  </si>
  <si>
    <t>MAURICO HENAO</t>
  </si>
  <si>
    <t>MAGDALENA AMPARO QUIROZ CASTAÑEDA</t>
  </si>
  <si>
    <t>EDY BEATRIZ JARAMILO</t>
  </si>
  <si>
    <t xml:space="preserve">MARIA ESNEDA SANCHEZ MORALES </t>
  </si>
  <si>
    <t>KAREN VALENCIA MONTOYA</t>
  </si>
  <si>
    <t>RUBI ESTELLA CORRALES TUIRAN</t>
  </si>
  <si>
    <t xml:space="preserve">SANTIAGO AGUDELO GONZALES </t>
  </si>
  <si>
    <t>ESTER LIGIA GALLEGO</t>
  </si>
  <si>
    <t xml:space="preserve">SANTIAGO HOLGUIN </t>
  </si>
  <si>
    <t>JUAN DAVID PATIÑO TABORDA</t>
  </si>
  <si>
    <t>YEISON ESTIVENS GUTIERREZ LLANOS</t>
  </si>
  <si>
    <t>CARMEN VALENCIA</t>
  </si>
  <si>
    <t>ALBENIS ARANGO CUERVO</t>
  </si>
  <si>
    <t>VANESSA GARCIA VERGARA</t>
  </si>
  <si>
    <t>CLAUDIA CRISTINA MEJIA CUPAJITA</t>
  </si>
  <si>
    <t>DIEGO FERNANDO GARCIA CEBALLOS</t>
  </si>
  <si>
    <t>OLGA LUCIA LOPEZ ROJAS</t>
  </si>
  <si>
    <t>SANTIAGO TANGARIFE</t>
  </si>
  <si>
    <t>SARA LONDOÑO ARREDONDO</t>
  </si>
  <si>
    <t>ESTEFANIA VALERA</t>
  </si>
  <si>
    <t>DANIELA VAZQUES</t>
  </si>
  <si>
    <t>JOSE BENJAMIN AYALA CHAVEZ</t>
  </si>
  <si>
    <t>NANCY CAEDENAS GARCIA</t>
  </si>
  <si>
    <t>JENNIFER ANDREA RESTREPO RIVERA</t>
  </si>
  <si>
    <t>CIELO CARMONA ZAPATA</t>
  </si>
  <si>
    <t>GLADYS YANETH CUARTAS ESTRADA</t>
  </si>
  <si>
    <t>LILIANA MARIA BOTERO HERNANDEZ</t>
  </si>
  <si>
    <t>BLANCA CECILIA GUTIERREZ</t>
  </si>
  <si>
    <t>MARTA MELVA OROZCO ARIAS</t>
  </si>
  <si>
    <t>EMMANUEL LOPERA MONSALVE</t>
  </si>
  <si>
    <t>MARIA PATRICIA ZULETA VILLA</t>
  </si>
  <si>
    <t>WILLIAM JIMENEZ VALERO</t>
  </si>
  <si>
    <t>LUIS MARQUINA</t>
  </si>
  <si>
    <t>ASEAR SAS</t>
  </si>
  <si>
    <t>MARILUZ ACOSTA PULGARIN</t>
  </si>
  <si>
    <t>MARIA ELVIA GARCIA VELEZ</t>
  </si>
  <si>
    <t>GILDARDO ANTONIO GIL MOLINO</t>
  </si>
  <si>
    <t>MARIA CRISTINA BERMUDES TORRES</t>
  </si>
  <si>
    <t>LAURA CANO SEPULVEDA</t>
  </si>
  <si>
    <t>LAURA CAMILA CORREA GIRALDO</t>
  </si>
  <si>
    <t xml:space="preserve">ANGGUIE MOSQUERA MOSQUERA </t>
  </si>
  <si>
    <t xml:space="preserve">DANIELA MARIA MARTINEZ CORDOBA </t>
  </si>
  <si>
    <t>JUAN GILLERMO SIERRA PICON</t>
  </si>
  <si>
    <t xml:space="preserve">RIGOBERTO OSPINA </t>
  </si>
  <si>
    <t>GLORIA AMPARO CANO MARTINEZ</t>
  </si>
  <si>
    <t>KAREN DANIELA SANCHEZ</t>
  </si>
  <si>
    <t>HELICONIA</t>
  </si>
  <si>
    <t>RUT FABIOLA VASQUEZ ESCOBAR</t>
  </si>
  <si>
    <t>MARCELA MARIA BEDOYA MENESES</t>
  </si>
  <si>
    <t>KARINA SANCHEZ PADIERNA</t>
  </si>
  <si>
    <t xml:space="preserve">GINA LIZETH GARCES ECHEVERRY </t>
  </si>
  <si>
    <t>LUZ MARINA RODAS CASTRILLON</t>
  </si>
  <si>
    <t>LUIS SANTIAGO VELEZ VELEZ</t>
  </si>
  <si>
    <t>GUSTAVO ADOLFO MORA VELASQUEZ</t>
  </si>
  <si>
    <t>BRAIAN ORTIZ OCAMPO</t>
  </si>
  <si>
    <t>CAROL SOLLOZA TRUJILLO</t>
  </si>
  <si>
    <t>DEIBY JOSHER RENDON HOYOS</t>
  </si>
  <si>
    <t>2022-026 CC</t>
  </si>
  <si>
    <t>WILSON ALBERTO GARCIA PIEDRAHITA</t>
  </si>
  <si>
    <t>OSCAR ALFREDO OSPINA BETANCUR</t>
  </si>
  <si>
    <t>YUNEIDIS GOMEZ ANAYA</t>
  </si>
  <si>
    <t>JUANITA GIL COLORADO</t>
  </si>
  <si>
    <t>BENYAMIN MONTOYA RIOS</t>
  </si>
  <si>
    <t>ANDREA VALENTINA DIAS HOYOS</t>
  </si>
  <si>
    <t>EUGENIO BEDOYA PENAGIS</t>
  </si>
  <si>
    <t>FABIO CELIS ORTIZ</t>
  </si>
  <si>
    <t>HENRY MEJIA RESTREPO</t>
  </si>
  <si>
    <t>MARIA YANET JARAMILLO PULGARIN</t>
  </si>
  <si>
    <t xml:space="preserve">DAHIANA ANDREA CASAFUS </t>
  </si>
  <si>
    <t>LUZ MARY BEDOYA IBARRA</t>
  </si>
  <si>
    <t>ELADIO DE JESUS BEDOYA CORREA</t>
  </si>
  <si>
    <t>TATIANA QUIROZ FLOREZ</t>
  </si>
  <si>
    <t>VICTOR SEGUNDO ALVAREZ ALVAREZ</t>
  </si>
  <si>
    <t>JORGE IVAN RAMIREZ MARTINEZ</t>
  </si>
  <si>
    <t xml:space="preserve">ANGIE CARDONA OCAMPO </t>
  </si>
  <si>
    <t>DANIELA MARIA MARTINEZ CORDOBA</t>
  </si>
  <si>
    <t>JONY ALEXANDER ZAPATA ARROYAVE</t>
  </si>
  <si>
    <t>JULIAN ALBERTO RAVE ZAPATA</t>
  </si>
  <si>
    <t>CASANDRA VARGAS ARENAS</t>
  </si>
  <si>
    <t>LAURA MARIA PEREZ POSADA</t>
  </si>
  <si>
    <t>CONSTRUCTORA IMPERIAL CASAS PREFABRICADAS</t>
  </si>
  <si>
    <t>LIGIA MARGARITA SALGADO FLOREZ</t>
  </si>
  <si>
    <t>MARTHA CECILIA IDARRAGA RUIZ</t>
  </si>
  <si>
    <t>RONALD LEANDRO SALCEDO RONDON</t>
  </si>
  <si>
    <t>LUZ AMALIA ZORA NARANJO</t>
  </si>
  <si>
    <t>MELISA CABARCAS PEÑA</t>
  </si>
  <si>
    <t>AREPASLA SONSONEÑA SAS</t>
  </si>
  <si>
    <t>MIGUEL MESA RUIZ</t>
  </si>
  <si>
    <t>MARIBEL GONZALES</t>
  </si>
  <si>
    <t>FRANK DE JESUS GONZALES</t>
  </si>
  <si>
    <t>ELIZABETH GOMEZ JARAMILLO</t>
  </si>
  <si>
    <t>KATERINE ALEXANDRA VANEGAS RIOS</t>
  </si>
  <si>
    <t>ITAGÜI</t>
  </si>
  <si>
    <t>WILLIAM ALBERTO CANO CANO</t>
  </si>
  <si>
    <t>MARIA HERNANDEZ GUTIERREZ</t>
  </si>
  <si>
    <t>JAIME FERNANDO ESTRADA URBANO</t>
  </si>
  <si>
    <t>RUBEN DARIO MARTINEZ JIMENEZ</t>
  </si>
  <si>
    <t>OLGA LUCIA ACEVEDO LONDOÑO</t>
  </si>
  <si>
    <t>SIMON DAVID CUERVO</t>
  </si>
  <si>
    <t>JESUS MARIA CUERVO</t>
  </si>
  <si>
    <t>MANUELA MORILLO ARROYAVE</t>
  </si>
  <si>
    <t>VIRGELINA BEDOYA GRAJALES</t>
  </si>
  <si>
    <t>VANNESA GARCIA VERGARA</t>
  </si>
  <si>
    <t>BERNARDO ANTONIO CASTAÑO JARAMILLO</t>
  </si>
  <si>
    <t>GERMAN RESTREPO CASTAÑO</t>
  </si>
  <si>
    <t>WILLIAM DE JESUS HERRERA CASTAÑO</t>
  </si>
  <si>
    <t>GILBERTO CARDONA QUICENO</t>
  </si>
  <si>
    <t>2022-018</t>
  </si>
  <si>
    <t>BEATRIZ ELENA LAVERDE JARAMILLO</t>
  </si>
  <si>
    <t>LIS FERNANDO LAVERDE JARAMILLO</t>
  </si>
  <si>
    <t>2022-019</t>
  </si>
  <si>
    <t>KAREN ELENA CUESTA MOYA</t>
  </si>
  <si>
    <t>CONTRALORIA GENERAL DE LA NACION</t>
  </si>
  <si>
    <t>LUIS FERNANDO CLOREZ GARCIA</t>
  </si>
  <si>
    <t>2022-020</t>
  </si>
  <si>
    <t>LEONEL ENRIQUE PERALTA</t>
  </si>
  <si>
    <t>2022-021</t>
  </si>
  <si>
    <t>DAHIANA RESTREPO HERNANDEZ</t>
  </si>
  <si>
    <t>LUIS ALEJANDRO RESTREPO DELGADO</t>
  </si>
  <si>
    <t>ARISTIDES DAVID CABSLLERO ALMANZA</t>
  </si>
  <si>
    <t>2022-022</t>
  </si>
  <si>
    <t>ANDREA VALEMTINA DIAZ HOYOS</t>
  </si>
  <si>
    <t>STAFFING</t>
  </si>
  <si>
    <t>JULIANA LOPEZ ESPINOSA</t>
  </si>
  <si>
    <t>2022-023</t>
  </si>
  <si>
    <t>ANGGUIE MOSQUERA MOSQUERA</t>
  </si>
  <si>
    <t>JOSE JOAQUIN GOMEZ DIAZ</t>
  </si>
  <si>
    <t>2022-027 CC</t>
  </si>
  <si>
    <t>MANUELA MOLINA ROJAS</t>
  </si>
  <si>
    <t>BALMORE FORERO CHICA</t>
  </si>
  <si>
    <t>BRIAN ALEXIS ORTIZ OCAMPO</t>
  </si>
  <si>
    <t>2022-028 CC</t>
  </si>
  <si>
    <t>PAULA ANDREA TRIANA</t>
  </si>
  <si>
    <t>JEISSON ALEXANDER SALAZAR MAYA</t>
  </si>
  <si>
    <t>KAREN DANIELA SANZHEZ</t>
  </si>
  <si>
    <t xml:space="preserve">LUISA FERNANDA CARDONA SANTA </t>
  </si>
  <si>
    <t>2022-029 CC</t>
  </si>
  <si>
    <t>DIANA CRISTINA SEPULVEDA ARENAS</t>
  </si>
  <si>
    <t>GUSTAVO ALEXANDER BORJA ACEVEDO</t>
  </si>
  <si>
    <t>2022-030 CC</t>
  </si>
  <si>
    <t xml:space="preserve">MARIA RUBY RODAS CASTRILLON </t>
  </si>
  <si>
    <t>ALIRIO DE JESUS RENDN MALDONADO</t>
  </si>
  <si>
    <t>2022-031 CC</t>
  </si>
  <si>
    <t>LUIS LONGA</t>
  </si>
  <si>
    <t>ANGELICA MARIA PEÑA PAVA</t>
  </si>
  <si>
    <t>2022-032 CC</t>
  </si>
  <si>
    <t>ANDERSON LONDÑO VLASQUEZ</t>
  </si>
  <si>
    <t>KATHERINE OSORIO CANO</t>
  </si>
  <si>
    <t>ARISTIDES DAVID CABELERO ALMANZA</t>
  </si>
  <si>
    <t>2022-033 CC</t>
  </si>
  <si>
    <t>LUZ MARITZA GONZALES RESTREPO</t>
  </si>
  <si>
    <t>MARCO AURELIO CASTAÑO DUQUE</t>
  </si>
  <si>
    <t>CRISTIAN MORENO</t>
  </si>
  <si>
    <t>2022-034 CC</t>
  </si>
  <si>
    <t>MILLER TABARES</t>
  </si>
  <si>
    <t>2022-035 CC</t>
  </si>
  <si>
    <t>WILMAR ALVAREZ PANIAGUA</t>
  </si>
  <si>
    <t>2022-036 CC</t>
  </si>
  <si>
    <t>DEISY YOHANA ALVAREZ ROJAS</t>
  </si>
  <si>
    <t>SERGIO ALEJANDRO OROZCO BEDOYA</t>
  </si>
  <si>
    <t>2022-037 CC</t>
  </si>
  <si>
    <t>MARIELA DE JESUS ALVAREZ</t>
  </si>
  <si>
    <t>2022-038 CC</t>
  </si>
  <si>
    <t>SAMIR JOSE ROLONG OROZCO</t>
  </si>
  <si>
    <t>ALEJANDRA GUARIN MONTOYA</t>
  </si>
  <si>
    <t>2022-039 CC</t>
  </si>
  <si>
    <t>MARIA EUGENIA RIOS QUINTERO</t>
  </si>
  <si>
    <t>EFRAIN EDUARDO OLIVARES PEREZ</t>
  </si>
  <si>
    <t>2022-040 CC</t>
  </si>
  <si>
    <t>MARIA ELVIA GARCIA DE BEDOYA</t>
  </si>
  <si>
    <t>WALTER LEO ARIAS BEDOYA</t>
  </si>
  <si>
    <t>2022-041 CC</t>
  </si>
  <si>
    <t>2022-042 CC</t>
  </si>
  <si>
    <t>JENNIFER ANDREA RESTREO RIVERA</t>
  </si>
  <si>
    <t>TOMAS TRUJILLO BOLIVAR</t>
  </si>
  <si>
    <t>2022-043 CC</t>
  </si>
  <si>
    <t>JUAN GUILLERMO SIERRA PICON</t>
  </si>
  <si>
    <t>CECILIA PINTO</t>
  </si>
  <si>
    <t>2022-044 CC</t>
  </si>
  <si>
    <t>MARTA AURORA GOMEZ RESTREPO</t>
  </si>
  <si>
    <t>CLAUDIA PATRICIA DIEZ</t>
  </si>
  <si>
    <t>2022-045 CC</t>
  </si>
  <si>
    <t>SONIA LUCIA DEOSSA ALVAREZ</t>
  </si>
  <si>
    <t>JOSE ABELARDO ESTRADA ESTRADA</t>
  </si>
  <si>
    <t>2022-046 CC</t>
  </si>
  <si>
    <t>VICTORIA IRENE SALAZAR BARRIENTOS</t>
  </si>
  <si>
    <t>ORLANDO DE JESUS MEJIA RIOS</t>
  </si>
  <si>
    <t>VANESSA ALEJANDRA MUÑOZ GUZMAN</t>
  </si>
  <si>
    <t>BEATRIZ EUGENIA BONILLA GALLO</t>
  </si>
  <si>
    <t>PAULA ANDREA ZAPATA FERNANDEZ</t>
  </si>
  <si>
    <t>PAULA ANDREA DEAVILA</t>
  </si>
  <si>
    <t>GLADYS PEÑA</t>
  </si>
  <si>
    <t>LUISA FERNANDA RUA ARENAS</t>
  </si>
  <si>
    <t>ANA MARIA ARIAS OSSA</t>
  </si>
  <si>
    <t>ALEXANDER ROMANIA DENIS</t>
  </si>
  <si>
    <t>JOHANNESNEYDER VANEGAS ARANGO</t>
  </si>
  <si>
    <t>DORA ELENA QUIROZ CORREA</t>
  </si>
  <si>
    <t>VICTOR MANUEL CARDONA ALZATE</t>
  </si>
  <si>
    <t>YONATAN CALIMEÑA MENA</t>
  </si>
  <si>
    <t>LAURA MERCEDES CARDONA NARVAEZ</t>
  </si>
  <si>
    <t>DIEGO ARMANDO GAVIRIA MEJIA</t>
  </si>
  <si>
    <t>EDIYEN OSPINA CHAVARRIA</t>
  </si>
  <si>
    <t>MARIA OLIVA MUÑETON RESTREPO</t>
  </si>
  <si>
    <t>GENESIS THALIA ORTIZ SANDOVAL</t>
  </si>
  <si>
    <t>KAREN LILIANA MADERA MOSQUERA</t>
  </si>
  <si>
    <t>SEBASTIAN GIMENEZ ARREDONDO</t>
  </si>
  <si>
    <t>LINA MARCELA RAIREZ OTALVARO</t>
  </si>
  <si>
    <t>PAULA MARIN RAMIREZ</t>
  </si>
  <si>
    <t xml:space="preserve">SEBASTIAN TABARES VALENCIA </t>
  </si>
  <si>
    <t>INES ELVIRA VELAZQUE CORREA</t>
  </si>
  <si>
    <t>ARSTIDES DAVID CABALLERO ALMANZA</t>
  </si>
  <si>
    <t>YEIMI ATIANA RODRIGUEZ GARCIA</t>
  </si>
  <si>
    <t>LEIDY ALEJANDRO GUARIN MONTOYA</t>
  </si>
  <si>
    <t>SALDARRIAGA ECHAVARRIA</t>
  </si>
  <si>
    <t>REINA PATRICIA ABELDAÑO GUITIERREZ</t>
  </si>
  <si>
    <t>JAZMIN HOYOS QUINTERO</t>
  </si>
  <si>
    <t>MILENA PATRICIA GONZALEZ SERRANO</t>
  </si>
  <si>
    <t>ANGELICA JARAMILLO CARMONA</t>
  </si>
  <si>
    <t>GUSVELY YANETH GUERRERO VILLAMIZAR</t>
  </si>
  <si>
    <t>SONIA DEL CARMEN DE MOYA ARCIA</t>
  </si>
  <si>
    <t>CLAUDIA MARLENY RIVERA AGUDELO</t>
  </si>
  <si>
    <t>MARTHA LUCIA SEPULVEDA RESTREPO</t>
  </si>
  <si>
    <t>MELANI RENDON MOTATO</t>
  </si>
  <si>
    <t>BEATRIZ EUGENIA BONILLAS GALLO</t>
  </si>
  <si>
    <t>YURENI LEITON COLORADO</t>
  </si>
  <si>
    <t>LUZ PIEDAD PULGARIN MONTOYA</t>
  </si>
  <si>
    <t>GLORIA STELLA CAMPIÑO</t>
  </si>
  <si>
    <t>KAREN ANDREA ZAPATA</t>
  </si>
  <si>
    <t>CATERIN SALINAS RODRIGUEZ</t>
  </si>
  <si>
    <t>PAULA ANDREA SALAZAE JARAMILLO</t>
  </si>
  <si>
    <t>ESTAFANIA ORTIZ SIERRA</t>
  </si>
  <si>
    <t>OTONIEL BETANCUR ESPINOSA</t>
  </si>
  <si>
    <t>LUIS NORBERTO RODRIGUEZ HOYOS</t>
  </si>
  <si>
    <t>YOLANDA STELLA COLORADO MUÑOZ</t>
  </si>
  <si>
    <t>LIZBETH DAMARIS BOLIVAR BARRIOS</t>
  </si>
  <si>
    <t>MONICA YULIER CARTAGENA</t>
  </si>
  <si>
    <t>UBER YOHANY RODAS VELILLA</t>
  </si>
  <si>
    <t>MONICA HERNANDEZ BEDOYA</t>
  </si>
  <si>
    <t>LINA MACELA RAMIREZ OTALVARO</t>
  </si>
  <si>
    <t>JOSE ALBERTO ZAPATA GIRALDO</t>
  </si>
  <si>
    <t>ALBEELIZ ELIZABETH GONZALEZ ROJAS</t>
  </si>
  <si>
    <t xml:space="preserve">CÓDIGO DE COLOR </t>
  </si>
  <si>
    <t>CENTRO DE CONCILIACÓN</t>
  </si>
  <si>
    <t>URGENTE</t>
  </si>
  <si>
    <t>ACOMPAÑAMIENTO SICOSOCIAL</t>
  </si>
  <si>
    <t>REPROGRAMADO</t>
  </si>
  <si>
    <t>INFORME DE GESTIÓN
 CONSULTORIO JURÍDICO DE LA INSTITUCION UNIVERSITARIA TECNOLÓGICO DE ANTIOQUIA- MEDELLÍN</t>
  </si>
  <si>
    <t>FECHA DEL INFORME:</t>
  </si>
  <si>
    <t xml:space="preserve"> ATENCION Y RECEPCION DE CASOS</t>
  </si>
  <si>
    <t>Total general</t>
  </si>
  <si>
    <t xml:space="preserve">ADMINISTRATIVO </t>
  </si>
  <si>
    <t xml:space="preserve">ADMINISTRTAIVO </t>
  </si>
  <si>
    <t>(en blanco)</t>
  </si>
  <si>
    <t>Cuenta de RESULTADO  DE LA AUDIENCIA</t>
  </si>
  <si>
    <t>Etiquetas de columna</t>
  </si>
  <si>
    <t>Etiquetas de fila</t>
  </si>
  <si>
    <t>Cuenta de MATERIA</t>
  </si>
  <si>
    <t>Q</t>
  </si>
  <si>
    <t>%</t>
  </si>
  <si>
    <t>Total Q</t>
  </si>
  <si>
    <t>Total %</t>
  </si>
  <si>
    <t>Total 2021</t>
  </si>
  <si>
    <t xml:space="preserve">Total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</si>
  <si>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(en blanco)</t>
  </si>
  <si>
    <t>LAURA AJENADRA OLARTE VILLA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</si>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</sst>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240A]hh:mm:ss\ AM/PM;@"/>
    <numFmt numFmtId="166" formatCode="d/mm/yyyy"/>
    <numFmt numFmtId="167" formatCode="[$-409]h:mm\ AM/PM;@"/>
  </numFmts>
  <fonts count="3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0070C0"/>
      <name val="Trebuchet MS"/>
      <family val="2"/>
    </font>
    <font>
      <b/>
      <sz val="12"/>
      <color rgb="FF0070C0"/>
      <name val="Trebuchet MS"/>
      <family val="2"/>
    </font>
    <font>
      <sz val="10"/>
      <color theme="1"/>
      <name val="Arial"/>
      <family val="2"/>
    </font>
    <font>
      <b/>
      <sz val="12"/>
      <color rgb="FF0070C0"/>
      <name val="Arial Narrow"/>
      <family val="2"/>
    </font>
    <font>
      <b/>
      <sz val="10"/>
      <color theme="9" tint="-0.249977111117893"/>
      <name val="Arial"/>
      <family val="2"/>
    </font>
    <font>
      <b/>
      <sz val="14"/>
      <color rgb="FF0070C0"/>
      <name val="Arial Narrow"/>
      <family val="2"/>
    </font>
    <font>
      <b/>
      <sz val="14"/>
      <color theme="6" tint="-0.249977111117893"/>
      <name val="Arial Narrow"/>
      <family val="2"/>
    </font>
    <font>
      <sz val="11"/>
      <color theme="6" tint="-0.249977111117893"/>
      <name val="Calibri"/>
      <family val="2"/>
    </font>
    <font>
      <b/>
      <sz val="16"/>
      <color theme="6" tint="-0.249977111117893"/>
      <name val="Arial Narrow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color theme="1"/>
      <name val="Arial"/>
      <family val="2"/>
    </font>
    <font>
      <b/>
      <sz val="11"/>
      <color rgb="FFFFFFFF"/>
      <name val="Arial"/>
    </font>
    <font>
      <sz val="10"/>
      <color rgb="FFFF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FF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E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DF7BC"/>
        <bgColor indexed="64"/>
      </patternFill>
    </fill>
    <fill>
      <patternFill patternType="solid">
        <fgColor rgb="FFFF73C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B7FA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9" fontId="1" fillId="0" borderId="0" applyFont="0" applyFill="0" applyBorder="0" applyAlignment="0" applyProtection="0"/>
  </cellStyleXfs>
  <cellXfs count="33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4" borderId="0" xfId="1" applyFont="1" applyFill="1" applyAlignment="1">
      <alignment vertical="center" wrapText="1"/>
    </xf>
    <xf numFmtId="0" fontId="11" fillId="4" borderId="0" xfId="1" applyFont="1" applyFill="1" applyAlignment="1">
      <alignment vertical="center" wrapText="1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13" fillId="4" borderId="0" xfId="1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15" fillId="4" borderId="0" xfId="1" applyFont="1" applyFill="1" applyAlignment="1">
      <alignment horizontal="center" vertical="center" wrapText="1"/>
    </xf>
    <xf numFmtId="0" fontId="15" fillId="4" borderId="0" xfId="1" applyFont="1" applyFill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pivotButton="1"/>
    <xf numFmtId="0" fontId="12" fillId="0" borderId="0" xfId="0" applyFont="1"/>
    <xf numFmtId="0" fontId="14" fillId="0" borderId="0" xfId="0" applyFont="1"/>
    <xf numFmtId="10" fontId="0" fillId="0" borderId="0" xfId="0" applyNumberFormat="1"/>
    <xf numFmtId="9" fontId="0" fillId="0" borderId="0" xfId="3" applyFont="1"/>
    <xf numFmtId="0" fontId="0" fillId="0" borderId="0" xfId="0" applyAlignment="1">
      <alignment horizontal="left" indent="1"/>
    </xf>
    <xf numFmtId="49" fontId="19" fillId="0" borderId="1" xfId="0" applyNumberFormat="1" applyFont="1" applyBorder="1" applyAlignment="1">
      <alignment horizontal="center"/>
    </xf>
    <xf numFmtId="49" fontId="19" fillId="0" borderId="5" xfId="0" applyNumberFormat="1" applyFont="1" applyBorder="1" applyAlignment="1">
      <alignment horizontal="center"/>
    </xf>
    <xf numFmtId="49" fontId="19" fillId="7" borderId="5" xfId="0" applyNumberFormat="1" applyFont="1" applyFill="1" applyBorder="1" applyAlignment="1">
      <alignment horizontal="center"/>
    </xf>
    <xf numFmtId="49" fontId="19" fillId="9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0" fillId="11" borderId="0" xfId="0" applyFill="1"/>
    <xf numFmtId="49" fontId="19" fillId="11" borderId="1" xfId="0" applyNumberFormat="1" applyFont="1" applyFill="1" applyBorder="1" applyAlignment="1">
      <alignment horizontal="center"/>
    </xf>
    <xf numFmtId="49" fontId="19" fillId="11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19" fillId="11" borderId="18" xfId="0" applyNumberFormat="1" applyFont="1" applyFill="1" applyBorder="1" applyAlignment="1">
      <alignment horizontal="center"/>
    </xf>
    <xf numFmtId="0" fontId="20" fillId="11" borderId="0" xfId="0" applyFont="1" applyFill="1" applyAlignment="1">
      <alignment horizontal="center"/>
    </xf>
    <xf numFmtId="49" fontId="21" fillId="11" borderId="5" xfId="0" applyNumberFormat="1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49" fontId="19" fillId="12" borderId="5" xfId="0" applyNumberFormat="1" applyFont="1" applyFill="1" applyBorder="1" applyAlignment="1">
      <alignment horizontal="center"/>
    </xf>
    <xf numFmtId="0" fontId="0" fillId="12" borderId="0" xfId="0" applyFill="1"/>
    <xf numFmtId="0" fontId="0" fillId="14" borderId="0" xfId="0" applyFill="1"/>
    <xf numFmtId="49" fontId="19" fillId="15" borderId="1" xfId="0" applyNumberFormat="1" applyFont="1" applyFill="1" applyBorder="1" applyAlignment="1">
      <alignment horizontal="center"/>
    </xf>
    <xf numFmtId="0" fontId="0" fillId="15" borderId="0" xfId="0" applyFill="1"/>
    <xf numFmtId="49" fontId="19" fillId="12" borderId="1" xfId="0" applyNumberFormat="1" applyFon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49" fontId="0" fillId="11" borderId="1" xfId="0" applyNumberFormat="1" applyFill="1" applyBorder="1" applyAlignment="1">
      <alignment horizontal="left"/>
    </xf>
    <xf numFmtId="0" fontId="19" fillId="0" borderId="0" xfId="0" applyFont="1" applyAlignment="1">
      <alignment horizontal="center"/>
    </xf>
    <xf numFmtId="49" fontId="19" fillId="7" borderId="1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8" xfId="0" applyFill="1" applyBorder="1"/>
    <xf numFmtId="0" fontId="0" fillId="11" borderId="2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horizontal="left"/>
    </xf>
    <xf numFmtId="0" fontId="0" fillId="11" borderId="18" xfId="0" applyFill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0" fillId="11" borderId="2" xfId="0" applyFill="1" applyBorder="1" applyAlignment="1">
      <alignment horizontal="left"/>
    </xf>
    <xf numFmtId="0" fontId="22" fillId="11" borderId="20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167" fontId="0" fillId="11" borderId="0" xfId="0" applyNumberFormat="1" applyFill="1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11" borderId="18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8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7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22" fillId="0" borderId="0" xfId="0" applyFont="1" applyAlignment="1">
      <alignment horizontal="left" wrapText="1"/>
    </xf>
    <xf numFmtId="14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14" fontId="0" fillId="11" borderId="18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left"/>
    </xf>
    <xf numFmtId="164" fontId="0" fillId="11" borderId="1" xfId="0" applyNumberFormat="1" applyFill="1" applyBorder="1" applyAlignment="1">
      <alignment horizontal="left" vertical="center"/>
    </xf>
    <xf numFmtId="167" fontId="0" fillId="11" borderId="1" xfId="0" applyNumberFormat="1" applyFill="1" applyBorder="1" applyAlignment="1">
      <alignment horizontal="left" vertical="center"/>
    </xf>
    <xf numFmtId="0" fontId="22" fillId="11" borderId="0" xfId="0" applyFont="1" applyFill="1" applyAlignment="1">
      <alignment horizontal="left" wrapText="1"/>
    </xf>
    <xf numFmtId="14" fontId="0" fillId="11" borderId="2" xfId="0" applyNumberFormat="1" applyFill="1" applyBorder="1" applyAlignment="1">
      <alignment horizontal="left"/>
    </xf>
    <xf numFmtId="167" fontId="0" fillId="11" borderId="2" xfId="0" applyNumberFormat="1" applyFill="1" applyBorder="1" applyAlignment="1">
      <alignment horizontal="left"/>
    </xf>
    <xf numFmtId="0" fontId="0" fillId="0" borderId="6" xfId="0" applyBorder="1" applyAlignment="1">
      <alignment horizontal="left"/>
    </xf>
    <xf numFmtId="167" fontId="0" fillId="0" borderId="1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167" fontId="0" fillId="11" borderId="1" xfId="0" applyNumberFormat="1" applyFill="1" applyBorder="1" applyAlignment="1">
      <alignment horizontal="left"/>
    </xf>
    <xf numFmtId="164" fontId="0" fillId="11" borderId="3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top"/>
    </xf>
    <xf numFmtId="0" fontId="25" fillId="11" borderId="0" xfId="0" applyFont="1" applyFill="1" applyAlignment="1">
      <alignment horizontal="left" wrapText="1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2" fillId="0" borderId="18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3" borderId="5" xfId="0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0" fillId="8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14" fontId="0" fillId="11" borderId="5" xfId="0" applyNumberFormat="1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left"/>
    </xf>
    <xf numFmtId="0" fontId="0" fillId="11" borderId="5" xfId="0" applyFill="1" applyBorder="1" applyAlignment="1">
      <alignment horizontal="left" vertical="center"/>
    </xf>
    <xf numFmtId="0" fontId="0" fillId="11" borderId="19" xfId="0" applyFill="1" applyBorder="1" applyAlignment="1">
      <alignment horizontal="left"/>
    </xf>
    <xf numFmtId="0" fontId="22" fillId="11" borderId="18" xfId="0" applyFont="1" applyFill="1" applyBorder="1" applyAlignment="1">
      <alignment horizontal="center" vertical="center" wrapText="1"/>
    </xf>
    <xf numFmtId="0" fontId="0" fillId="11" borderId="17" xfId="0" applyFill="1" applyBorder="1" applyAlignment="1">
      <alignment horizontal="left"/>
    </xf>
    <xf numFmtId="164" fontId="0" fillId="11" borderId="5" xfId="0" applyNumberFormat="1" applyFill="1" applyBorder="1" applyAlignment="1">
      <alignment horizontal="left"/>
    </xf>
    <xf numFmtId="167" fontId="0" fillId="11" borderId="5" xfId="0" applyNumberFormat="1" applyFill="1" applyBorder="1" applyAlignment="1">
      <alignment horizontal="left"/>
    </xf>
    <xf numFmtId="49" fontId="25" fillId="11" borderId="5" xfId="0" applyNumberFormat="1" applyFont="1" applyFill="1" applyBorder="1" applyAlignment="1">
      <alignment horizontal="left"/>
    </xf>
    <xf numFmtId="164" fontId="25" fillId="11" borderId="5" xfId="0" applyNumberFormat="1" applyFont="1" applyFill="1" applyBorder="1" applyAlignment="1">
      <alignment horizontal="left"/>
    </xf>
    <xf numFmtId="166" fontId="0" fillId="0" borderId="18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166" fontId="0" fillId="11" borderId="18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/>
    </xf>
    <xf numFmtId="49" fontId="0" fillId="11" borderId="5" xfId="0" applyNumberFormat="1" applyFill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/>
    </xf>
    <xf numFmtId="0" fontId="0" fillId="11" borderId="18" xfId="0" applyFill="1" applyBorder="1" applyAlignment="1">
      <alignment horizontal="left" vertical="center"/>
    </xf>
    <xf numFmtId="0" fontId="0" fillId="11" borderId="22" xfId="0" applyFill="1" applyBorder="1" applyAlignment="1">
      <alignment horizontal="left"/>
    </xf>
    <xf numFmtId="49" fontId="22" fillId="11" borderId="5" xfId="0" applyNumberFormat="1" applyFont="1" applyFill="1" applyBorder="1" applyAlignment="1">
      <alignment horizontal="left"/>
    </xf>
    <xf numFmtId="0" fontId="0" fillId="9" borderId="18" xfId="0" applyFill="1" applyBorder="1" applyAlignment="1">
      <alignment horizontal="left" vertical="center"/>
    </xf>
    <xf numFmtId="49" fontId="22" fillId="0" borderId="5" xfId="0" applyNumberFormat="1" applyFont="1" applyBorder="1" applyAlignment="1">
      <alignment horizontal="left"/>
    </xf>
    <xf numFmtId="164" fontId="25" fillId="0" borderId="5" xfId="0" applyNumberFormat="1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166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4" xfId="0" applyBorder="1" applyAlignment="1">
      <alignment horizontal="left"/>
    </xf>
    <xf numFmtId="166" fontId="0" fillId="0" borderId="21" xfId="0" applyNumberFormat="1" applyBorder="1" applyAlignment="1">
      <alignment horizontal="center" vertical="center"/>
    </xf>
    <xf numFmtId="166" fontId="0" fillId="11" borderId="20" xfId="0" applyNumberFormat="1" applyFill="1" applyBorder="1" applyAlignment="1">
      <alignment horizontal="center" vertical="center"/>
    </xf>
    <xf numFmtId="0" fontId="22" fillId="11" borderId="0" xfId="0" applyFont="1" applyFill="1" applyAlignment="1">
      <alignment horizontal="left" vertical="center"/>
    </xf>
    <xf numFmtId="49" fontId="25" fillId="0" borderId="5" xfId="0" applyNumberFormat="1" applyFont="1" applyBorder="1" applyAlignment="1">
      <alignment horizontal="left"/>
    </xf>
    <xf numFmtId="49" fontId="25" fillId="11" borderId="1" xfId="0" applyNumberFormat="1" applyFont="1" applyFill="1" applyBorder="1" applyAlignment="1">
      <alignment horizontal="left"/>
    </xf>
    <xf numFmtId="0" fontId="0" fillId="11" borderId="5" xfId="0" applyFill="1" applyBorder="1" applyAlignment="1">
      <alignment horizontal="left" vertical="center" wrapText="1"/>
    </xf>
    <xf numFmtId="14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/>
    <xf numFmtId="0" fontId="0" fillId="15" borderId="1" xfId="0" applyFill="1" applyBorder="1" applyAlignment="1">
      <alignment horizontal="left"/>
    </xf>
    <xf numFmtId="0" fontId="0" fillId="15" borderId="1" xfId="0" applyFill="1" applyBorder="1" applyAlignment="1">
      <alignment horizontal="left" vertical="center"/>
    </xf>
    <xf numFmtId="166" fontId="0" fillId="15" borderId="18" xfId="0" applyNumberFormat="1" applyFill="1" applyBorder="1" applyAlignment="1">
      <alignment horizontal="center" vertical="center"/>
    </xf>
    <xf numFmtId="164" fontId="0" fillId="15" borderId="1" xfId="0" applyNumberFormat="1" applyFill="1" applyBorder="1" applyAlignment="1">
      <alignment horizontal="left"/>
    </xf>
    <xf numFmtId="167" fontId="0" fillId="15" borderId="1" xfId="0" applyNumberFormat="1" applyFill="1" applyBorder="1" applyAlignment="1">
      <alignment horizontal="left"/>
    </xf>
    <xf numFmtId="49" fontId="0" fillId="15" borderId="1" xfId="0" applyNumberFormat="1" applyFill="1" applyBorder="1" applyAlignment="1">
      <alignment horizontal="left"/>
    </xf>
    <xf numFmtId="1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center"/>
    </xf>
    <xf numFmtId="166" fontId="0" fillId="12" borderId="18" xfId="0" applyNumberForma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left"/>
    </xf>
    <xf numFmtId="167" fontId="0" fillId="12" borderId="1" xfId="0" applyNumberFormat="1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0" fontId="25" fillId="11" borderId="5" xfId="0" applyFont="1" applyFill="1" applyBorder="1" applyAlignment="1">
      <alignment horizontal="left"/>
    </xf>
    <xf numFmtId="166" fontId="0" fillId="11" borderId="18" xfId="0" applyNumberFormat="1" applyFill="1" applyBorder="1" applyAlignment="1">
      <alignment horizontal="center"/>
    </xf>
    <xf numFmtId="164" fontId="0" fillId="11" borderId="18" xfId="0" applyNumberFormat="1" applyFill="1" applyBorder="1" applyAlignment="1">
      <alignment horizontal="left"/>
    </xf>
    <xf numFmtId="167" fontId="0" fillId="11" borderId="18" xfId="0" applyNumberFormat="1" applyFill="1" applyBorder="1" applyAlignment="1">
      <alignment horizontal="left"/>
    </xf>
    <xf numFmtId="49" fontId="0" fillId="11" borderId="18" xfId="0" applyNumberFormat="1" applyFill="1" applyBorder="1" applyAlignment="1">
      <alignment horizontal="left"/>
    </xf>
    <xf numFmtId="0" fontId="22" fillId="11" borderId="18" xfId="0" applyFont="1" applyFill="1" applyBorder="1" applyAlignment="1">
      <alignment horizontal="left"/>
    </xf>
    <xf numFmtId="14" fontId="0" fillId="11" borderId="0" xfId="0" applyNumberFormat="1" applyFill="1" applyAlignment="1">
      <alignment horizontal="center" vertical="center"/>
    </xf>
    <xf numFmtId="0" fontId="0" fillId="11" borderId="3" xfId="0" applyFill="1" applyBorder="1"/>
    <xf numFmtId="0" fontId="25" fillId="11" borderId="1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0" fillId="12" borderId="5" xfId="0" applyFill="1" applyBorder="1" applyAlignment="1">
      <alignment horizontal="left"/>
    </xf>
    <xf numFmtId="166" fontId="0" fillId="12" borderId="20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9" fillId="0" borderId="0" xfId="0" applyFont="1"/>
    <xf numFmtId="0" fontId="29" fillId="0" borderId="1" xfId="0" applyFont="1" applyBorder="1"/>
    <xf numFmtId="0" fontId="0" fillId="1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6" fillId="16" borderId="3" xfId="0" applyFont="1" applyFill="1" applyBorder="1" applyAlignment="1">
      <alignment horizontal="center" vertical="center"/>
    </xf>
    <xf numFmtId="0" fontId="26" fillId="16" borderId="5" xfId="0" applyFont="1" applyFill="1" applyBorder="1" applyAlignment="1">
      <alignment horizontal="center" vertical="center"/>
    </xf>
    <xf numFmtId="0" fontId="27" fillId="16" borderId="5" xfId="0" applyFont="1" applyFill="1" applyBorder="1" applyAlignment="1">
      <alignment horizontal="center" vertical="center" wrapText="1"/>
    </xf>
    <xf numFmtId="14" fontId="27" fillId="16" borderId="5" xfId="0" applyNumberFormat="1" applyFont="1" applyFill="1" applyBorder="1" applyAlignment="1">
      <alignment horizontal="center" vertical="center" wrapText="1"/>
    </xf>
    <xf numFmtId="164" fontId="27" fillId="16" borderId="5" xfId="0" applyNumberFormat="1" applyFont="1" applyFill="1" applyBorder="1" applyAlignment="1">
      <alignment horizontal="center" vertical="center" wrapText="1"/>
    </xf>
    <xf numFmtId="167" fontId="27" fillId="16" borderId="5" xfId="0" applyNumberFormat="1" applyFont="1" applyFill="1" applyBorder="1" applyAlignment="1">
      <alignment horizontal="center" vertical="center" wrapText="1"/>
    </xf>
    <xf numFmtId="49" fontId="27" fillId="16" borderId="5" xfId="0" applyNumberFormat="1" applyFont="1" applyFill="1" applyBorder="1" applyAlignment="1">
      <alignment horizontal="center" vertical="center" wrapText="1"/>
    </xf>
    <xf numFmtId="0" fontId="28" fillId="16" borderId="0" xfId="0" applyFont="1" applyFill="1" applyAlignment="1">
      <alignment horizontal="center" vertical="center"/>
    </xf>
    <xf numFmtId="0" fontId="0" fillId="0" borderId="18" xfId="0" applyBorder="1" applyAlignment="1">
      <alignment horizontal="center"/>
    </xf>
    <xf numFmtId="165" fontId="0" fillId="11" borderId="18" xfId="0" applyNumberFormat="1" applyFill="1" applyBorder="1" applyAlignment="1">
      <alignment horizontal="center"/>
    </xf>
    <xf numFmtId="0" fontId="22" fillId="0" borderId="18" xfId="0" applyFont="1" applyBorder="1" applyAlignment="1">
      <alignment horizontal="center" wrapText="1"/>
    </xf>
    <xf numFmtId="0" fontId="22" fillId="11" borderId="18" xfId="0" applyFont="1" applyFill="1" applyBorder="1" applyAlignment="1">
      <alignment horizontal="center" wrapText="1"/>
    </xf>
    <xf numFmtId="165" fontId="0" fillId="0" borderId="18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165" fontId="0" fillId="15" borderId="18" xfId="0" applyNumberFormat="1" applyFill="1" applyBorder="1" applyAlignment="1">
      <alignment horizontal="center"/>
    </xf>
    <xf numFmtId="165" fontId="0" fillId="12" borderId="18" xfId="0" applyNumberFormat="1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0" fontId="0" fillId="0" borderId="3" xfId="0" applyBorder="1"/>
    <xf numFmtId="14" fontId="29" fillId="0" borderId="0" xfId="0" applyNumberFormat="1" applyFont="1" applyAlignment="1">
      <alignment horizontal="center"/>
    </xf>
    <xf numFmtId="0" fontId="0" fillId="18" borderId="0" xfId="0" applyFill="1" applyAlignment="1">
      <alignment horizontal="center"/>
    </xf>
    <xf numFmtId="0" fontId="29" fillId="11" borderId="18" xfId="0" applyFont="1" applyFill="1" applyBorder="1"/>
    <xf numFmtId="0" fontId="0" fillId="0" borderId="18" xfId="0" applyBorder="1"/>
    <xf numFmtId="0" fontId="0" fillId="0" borderId="2" xfId="0" applyBorder="1"/>
    <xf numFmtId="0" fontId="22" fillId="12" borderId="0" xfId="0" applyFont="1" applyFill="1" applyAlignment="1">
      <alignment horizontal="center"/>
    </xf>
    <xf numFmtId="0" fontId="22" fillId="12" borderId="17" xfId="0" applyFont="1" applyFill="1" applyBorder="1" applyAlignment="1">
      <alignment horizontal="center"/>
    </xf>
    <xf numFmtId="0" fontId="22" fillId="12" borderId="1" xfId="0" applyFont="1" applyFill="1" applyBorder="1" applyAlignment="1">
      <alignment horizontal="center"/>
    </xf>
    <xf numFmtId="49" fontId="21" fillId="12" borderId="1" xfId="0" applyNumberFormat="1" applyFont="1" applyFill="1" applyBorder="1" applyAlignment="1">
      <alignment horizontal="center"/>
    </xf>
    <xf numFmtId="14" fontId="22" fillId="12" borderId="1" xfId="0" applyNumberFormat="1" applyFont="1" applyFill="1" applyBorder="1" applyAlignment="1">
      <alignment horizontal="center" vertical="center"/>
    </xf>
    <xf numFmtId="0" fontId="22" fillId="12" borderId="1" xfId="0" applyFont="1" applyFill="1" applyBorder="1"/>
    <xf numFmtId="0" fontId="22" fillId="12" borderId="1" xfId="0" applyFont="1" applyFill="1" applyBorder="1" applyAlignment="1">
      <alignment horizontal="left"/>
    </xf>
    <xf numFmtId="0" fontId="22" fillId="12" borderId="1" xfId="0" applyFont="1" applyFill="1" applyBorder="1" applyAlignment="1">
      <alignment horizontal="left" vertical="center"/>
    </xf>
    <xf numFmtId="166" fontId="22" fillId="12" borderId="18" xfId="0" applyNumberFormat="1" applyFont="1" applyFill="1" applyBorder="1" applyAlignment="1">
      <alignment horizontal="center" vertical="center"/>
    </xf>
    <xf numFmtId="165" fontId="22" fillId="12" borderId="18" xfId="0" applyNumberFormat="1" applyFont="1" applyFill="1" applyBorder="1" applyAlignment="1">
      <alignment horizontal="center"/>
    </xf>
    <xf numFmtId="164" fontId="22" fillId="12" borderId="1" xfId="0" applyNumberFormat="1" applyFont="1" applyFill="1" applyBorder="1" applyAlignment="1">
      <alignment horizontal="left"/>
    </xf>
    <xf numFmtId="167" fontId="22" fillId="12" borderId="1" xfId="0" applyNumberFormat="1" applyFont="1" applyFill="1" applyBorder="1" applyAlignment="1">
      <alignment horizontal="left"/>
    </xf>
    <xf numFmtId="49" fontId="22" fillId="12" borderId="1" xfId="0" applyNumberFormat="1" applyFont="1" applyFill="1" applyBorder="1" applyAlignment="1">
      <alignment horizontal="left"/>
    </xf>
    <xf numFmtId="0" fontId="22" fillId="12" borderId="0" xfId="0" applyFont="1" applyFill="1"/>
    <xf numFmtId="0" fontId="0" fillId="11" borderId="3" xfId="0" applyFill="1" applyBorder="1" applyAlignment="1">
      <alignment horizontal="left" vertical="center"/>
    </xf>
    <xf numFmtId="0" fontId="0" fillId="11" borderId="2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29" fillId="0" borderId="18" xfId="0" applyFont="1" applyBorder="1"/>
    <xf numFmtId="0" fontId="29" fillId="11" borderId="0" xfId="0" applyFont="1" applyFill="1"/>
    <xf numFmtId="0" fontId="30" fillId="11" borderId="0" xfId="0" applyFont="1" applyFill="1"/>
    <xf numFmtId="14" fontId="0" fillId="11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22" fillId="11" borderId="0" xfId="0" applyFont="1" applyFill="1" applyAlignment="1">
      <alignment horizontal="center"/>
    </xf>
    <xf numFmtId="0" fontId="22" fillId="11" borderId="17" xfId="0" applyFont="1" applyFill="1" applyBorder="1" applyAlignment="1">
      <alignment horizontal="center"/>
    </xf>
    <xf numFmtId="0" fontId="22" fillId="11" borderId="1" xfId="0" applyFont="1" applyFill="1" applyBorder="1" applyAlignment="1">
      <alignment horizontal="center"/>
    </xf>
    <xf numFmtId="49" fontId="21" fillId="11" borderId="1" xfId="0" applyNumberFormat="1" applyFont="1" applyFill="1" applyBorder="1" applyAlignment="1">
      <alignment horizontal="center"/>
    </xf>
    <xf numFmtId="14" fontId="22" fillId="11" borderId="1" xfId="0" applyNumberFormat="1" applyFont="1" applyFill="1" applyBorder="1" applyAlignment="1">
      <alignment horizontal="center" vertical="center"/>
    </xf>
    <xf numFmtId="0" fontId="22" fillId="11" borderId="1" xfId="0" applyFont="1" applyFill="1" applyBorder="1"/>
    <xf numFmtId="0" fontId="22" fillId="11" borderId="1" xfId="0" applyFont="1" applyFill="1" applyBorder="1" applyAlignment="1">
      <alignment horizontal="left"/>
    </xf>
    <xf numFmtId="0" fontId="22" fillId="11" borderId="1" xfId="0" applyFont="1" applyFill="1" applyBorder="1" applyAlignment="1">
      <alignment horizontal="left" vertical="center"/>
    </xf>
    <xf numFmtId="166" fontId="22" fillId="11" borderId="18" xfId="0" applyNumberFormat="1" applyFont="1" applyFill="1" applyBorder="1" applyAlignment="1">
      <alignment horizontal="center" vertical="center"/>
    </xf>
    <xf numFmtId="165" fontId="22" fillId="11" borderId="18" xfId="0" applyNumberFormat="1" applyFont="1" applyFill="1" applyBorder="1" applyAlignment="1">
      <alignment horizontal="center"/>
    </xf>
    <xf numFmtId="164" fontId="22" fillId="11" borderId="1" xfId="0" applyNumberFormat="1" applyFont="1" applyFill="1" applyBorder="1" applyAlignment="1">
      <alignment horizontal="left"/>
    </xf>
    <xf numFmtId="167" fontId="22" fillId="11" borderId="1" xfId="0" applyNumberFormat="1" applyFont="1" applyFill="1" applyBorder="1" applyAlignment="1">
      <alignment horizontal="left"/>
    </xf>
    <xf numFmtId="49" fontId="22" fillId="11" borderId="1" xfId="0" applyNumberFormat="1" applyFont="1" applyFill="1" applyBorder="1" applyAlignment="1">
      <alignment horizontal="left"/>
    </xf>
    <xf numFmtId="0" fontId="22" fillId="11" borderId="0" xfId="0" applyFont="1" applyFill="1"/>
    <xf numFmtId="0" fontId="0" fillId="17" borderId="0" xfId="0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1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/>
    <xf numFmtId="0" fontId="22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166" fontId="22" fillId="0" borderId="18" xfId="0" applyNumberFormat="1" applyFont="1" applyBorder="1" applyAlignment="1">
      <alignment horizontal="center" vertical="center"/>
    </xf>
    <xf numFmtId="165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left"/>
    </xf>
    <xf numFmtId="167" fontId="22" fillId="0" borderId="1" xfId="0" applyNumberFormat="1" applyFont="1" applyBorder="1" applyAlignment="1">
      <alignment horizontal="left"/>
    </xf>
    <xf numFmtId="49" fontId="22" fillId="0" borderId="1" xfId="0" applyNumberFormat="1" applyFont="1" applyBorder="1" applyAlignment="1">
      <alignment horizontal="left"/>
    </xf>
    <xf numFmtId="0" fontId="22" fillId="0" borderId="0" xfId="0" applyFont="1"/>
    <xf numFmtId="164" fontId="0" fillId="0" borderId="1" xfId="0" applyNumberFormat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1" borderId="18" xfId="0" applyNumberFormat="1" applyFill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4" fontId="22" fillId="11" borderId="1" xfId="0" applyNumberFormat="1" applyFont="1" applyFill="1" applyBorder="1" applyAlignment="1">
      <alignment horizontal="center"/>
    </xf>
    <xf numFmtId="164" fontId="22" fillId="12" borderId="1" xfId="0" applyNumberFormat="1" applyFont="1" applyFill="1" applyBorder="1" applyAlignment="1">
      <alignment horizontal="center"/>
    </xf>
    <xf numFmtId="0" fontId="0" fillId="11" borderId="6" xfId="0" applyFill="1" applyBorder="1" applyAlignment="1">
      <alignment horizontal="left"/>
    </xf>
    <xf numFmtId="14" fontId="29" fillId="0" borderId="18" xfId="0" applyNumberFormat="1" applyFont="1" applyBorder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14" fontId="0" fillId="11" borderId="20" xfId="0" applyNumberFormat="1" applyFill="1" applyBorder="1" applyAlignment="1">
      <alignment horizontal="center" vertical="center"/>
    </xf>
    <xf numFmtId="14" fontId="0" fillId="11" borderId="7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0" fillId="6" borderId="1" xfId="0" applyFill="1" applyBorder="1" applyAlignment="1">
      <alignment horizontal="left"/>
    </xf>
    <xf numFmtId="49" fontId="19" fillId="0" borderId="2" xfId="0" applyNumberFormat="1" applyFont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0" fontId="0" fillId="11" borderId="2" xfId="0" applyFill="1" applyBorder="1"/>
    <xf numFmtId="0" fontId="30" fillId="11" borderId="18" xfId="0" applyFont="1" applyFill="1" applyBorder="1"/>
    <xf numFmtId="14" fontId="0" fillId="11" borderId="1" xfId="0" applyNumberFormat="1" applyFill="1" applyBorder="1" applyAlignment="1">
      <alignment horizontal="left" vertical="center"/>
    </xf>
    <xf numFmtId="0" fontId="29" fillId="12" borderId="0" xfId="0" applyFont="1" applyFill="1"/>
    <xf numFmtId="14" fontId="29" fillId="0" borderId="18" xfId="0" applyNumberFormat="1" applyFont="1" applyBorder="1" applyAlignment="1">
      <alignment horizontal="center"/>
    </xf>
    <xf numFmtId="0" fontId="22" fillId="11" borderId="25" xfId="0" applyFont="1" applyFill="1" applyBorder="1" applyAlignment="1">
      <alignment horizontal="left" vertical="center"/>
    </xf>
    <xf numFmtId="0" fontId="22" fillId="11" borderId="18" xfId="0" applyFont="1" applyFill="1" applyBorder="1" applyAlignment="1">
      <alignment horizontal="left" wrapText="1"/>
    </xf>
    <xf numFmtId="164" fontId="0" fillId="11" borderId="17" xfId="0" applyNumberFormat="1" applyFill="1" applyBorder="1" applyAlignment="1">
      <alignment horizontal="left"/>
    </xf>
    <xf numFmtId="0" fontId="0" fillId="11" borderId="0" xfId="0" applyFill="1" applyAlignment="1">
      <alignment horizontal="left" vertical="center"/>
    </xf>
    <xf numFmtId="0" fontId="0" fillId="6" borderId="1" xfId="0" applyFill="1" applyBorder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4" borderId="0" xfId="1" applyFont="1" applyFill="1" applyAlignment="1">
      <alignment horizontal="center" vertical="center"/>
    </xf>
    <xf numFmtId="0" fontId="16" fillId="4" borderId="0" xfId="1" applyFont="1" applyFill="1" applyAlignment="1">
      <alignment horizontal="center" vertical="center"/>
    </xf>
    <xf numFmtId="0" fontId="18" fillId="4" borderId="0" xfId="1" applyFont="1" applyFill="1" applyAlignment="1">
      <alignment horizontal="center" vertical="center" wrapText="1"/>
    </xf>
    <xf numFmtId="0" fontId="16" fillId="4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24" fillId="13" borderId="23" xfId="0" applyFont="1" applyFill="1" applyBorder="1" applyAlignment="1">
      <alignment horizontal="center" vertical="center"/>
    </xf>
    <xf numFmtId="0" fontId="24" fillId="13" borderId="2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65" fontId="2" fillId="11" borderId="18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2" fillId="11" borderId="5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[$-409]h:mm\ AM/PM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[$-240A]hh:mm:ss\ AM/PM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8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auto="1"/>
        <name val="Arial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solid">
          <fgColor indexed="64"/>
          <bgColor rgb="FFACB9C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DEF0"/>
      <color rgb="FFFF9E9E"/>
      <color rgb="FFFCFFC4"/>
      <color rgb="FFCDF7BC"/>
      <color rgb="FFFF73C5"/>
      <color rgb="FF7FB7FA"/>
      <color rgb="FFC5FFA8"/>
      <color rgb="FFFF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RESUMEN!$B$6:$B$7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RESUMEN!$A$8:$A$20</c:f>
              <c:strCache>
                <c:ptCount val="12"/>
                <c:pt idx="0">
                  <c:v>ADMINISTRATIVO</c:v>
                </c:pt>
                <c:pt idx="1">
                  <c:v>CIVIL Y COMERCIAL</c:v>
                </c:pt>
                <c:pt idx="2">
                  <c:v>FAMILIA</c:v>
                </c:pt>
                <c:pt idx="3">
                  <c:v>LABORAL</c:v>
                </c:pt>
                <c:pt idx="4">
                  <c:v>PENAL</c:v>
                </c:pt>
                <c:pt idx="5">
                  <c:v>FAMILIA </c:v>
                </c:pt>
                <c:pt idx="6">
                  <c:v>LABORAL </c:v>
                </c:pt>
                <c:pt idx="7">
                  <c:v>ADMINISTRATIVO </c:v>
                </c:pt>
                <c:pt idx="8">
                  <c:v>PENAL </c:v>
                </c:pt>
                <c:pt idx="9">
                  <c:v>CIVIL </c:v>
                </c:pt>
                <c:pt idx="10">
                  <c:v>ADMINISTRTAIVO </c:v>
                </c:pt>
                <c:pt idx="11">
                  <c:v>(blank)</c:v>
                </c:pt>
              </c:strCache>
            </c:strRef>
          </c:cat>
          <c:val>
            <c:numRef>
              <c:f>RESUMEN!$B$8:$B$20</c:f>
              <c:numCache>
                <c:formatCode>General</c:formatCode>
                <c:ptCount val="12"/>
                <c:pt idx="0">
                  <c:v>60</c:v>
                </c:pt>
                <c:pt idx="1">
                  <c:v>83</c:v>
                </c:pt>
                <c:pt idx="2">
                  <c:v>214</c:v>
                </c:pt>
                <c:pt idx="3">
                  <c:v>50</c:v>
                </c:pt>
                <c:pt idx="4">
                  <c:v>19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4-4318-AA80-34E620BC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1176496"/>
        <c:axId val="1621180240"/>
        <c:axId val="0"/>
      </c:bar3DChart>
      <c:catAx>
        <c:axId val="16211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180240"/>
        <c:crosses val="autoZero"/>
        <c:auto val="1"/>
        <c:lblAlgn val="ctr"/>
        <c:lblOffset val="100"/>
        <c:noMultiLvlLbl val="0"/>
      </c:catAx>
      <c:valAx>
        <c:axId val="16211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1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(1).xlsx]RESUMEN!TablaDinámica4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hade val="51000"/>
                    <a:satMod val="130000"/>
                  </a:schemeClr>
                </a:gs>
                <a:gs pos="80000">
                  <a:schemeClr val="accent5">
                    <a:lumMod val="60000"/>
                    <a:shade val="93000"/>
                    <a:satMod val="130000"/>
                  </a:schemeClr>
                </a:gs>
                <a:gs pos="100000">
                  <a:schemeClr val="accent5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RESUMEN!$X$6:$X$7</c:f>
              <c:strCache>
                <c:ptCount val="1"/>
                <c:pt idx="0">
                  <c:v>ADMINISTRATIVO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RESUMEN!$X$8:$X$11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1-4224-8F56-D64B17C3E076}"/>
            </c:ext>
          </c:extLst>
        </c:ser>
        <c:ser>
          <c:idx val="1"/>
          <c:order val="1"/>
          <c:tx>
            <c:strRef>
              <c:f>RESUMEN!$Y$6:$Y$7</c:f>
              <c:strCache>
                <c:ptCount val="1"/>
                <c:pt idx="0">
                  <c:v>CIVIL Y COMERCIAL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RESUMEN!$Y$8:$Y$11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1-4224-8F56-D64B17C3E076}"/>
            </c:ext>
          </c:extLst>
        </c:ser>
        <c:ser>
          <c:idx val="2"/>
          <c:order val="2"/>
          <c:tx>
            <c:strRef>
              <c:f>RESUMEN!$Z$6:$Z$7</c:f>
              <c:strCache>
                <c:ptCount val="1"/>
                <c:pt idx="0">
                  <c:v>FAMILIA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RESUMEN!$Z$8:$Z$11</c:f>
              <c:numCache>
                <c:formatCode>0.00%</c:formatCode>
                <c:ptCount val="3"/>
                <c:pt idx="0">
                  <c:v>0.99534883720930234</c:v>
                </c:pt>
                <c:pt idx="1">
                  <c:v>4.6511627906976744E-3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1-4224-8F56-D64B17C3E076}"/>
            </c:ext>
          </c:extLst>
        </c:ser>
        <c:ser>
          <c:idx val="3"/>
          <c:order val="3"/>
          <c:tx>
            <c:strRef>
              <c:f>RESUMEN!$AA$6:$AA$7</c:f>
              <c:strCache>
                <c:ptCount val="1"/>
                <c:pt idx="0">
                  <c:v>LABORAL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RESUMEN!$AA$8:$AA$11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1-4224-8F56-D64B17C3E076}"/>
            </c:ext>
          </c:extLst>
        </c:ser>
        <c:ser>
          <c:idx val="4"/>
          <c:order val="4"/>
          <c:tx>
            <c:strRef>
              <c:f>RESUMEN!$AB$6:$AB$7</c:f>
              <c:strCache>
                <c:ptCount val="1"/>
                <c:pt idx="0">
                  <c:v>PENAL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RESUMEN!$AB$8:$AB$11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7-4A76-9302-324D47E3F243}"/>
            </c:ext>
          </c:extLst>
        </c:ser>
        <c:ser>
          <c:idx val="5"/>
          <c:order val="5"/>
          <c:tx>
            <c:strRef>
              <c:f>RESUMEN!$AC$6:$AC$7</c:f>
              <c:strCache>
                <c:ptCount val="1"/>
                <c:pt idx="0">
                  <c:v>FAMILIA 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RESUMEN!$AC$8:$AC$11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0-491F-A25C-AB0CEC4F693D}"/>
            </c:ext>
          </c:extLst>
        </c:ser>
        <c:ser>
          <c:idx val="6"/>
          <c:order val="6"/>
          <c:tx>
            <c:strRef>
              <c:f>RESUMEN!$AD$6:$AD$7</c:f>
              <c:strCache>
                <c:ptCount val="1"/>
                <c:pt idx="0">
                  <c:v>LABORAL 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RESUMEN!$AD$8:$AD$11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0-491F-A25C-AB0CEC4F693D}"/>
            </c:ext>
          </c:extLst>
        </c:ser>
        <c:ser>
          <c:idx val="7"/>
          <c:order val="7"/>
          <c:tx>
            <c:strRef>
              <c:f>RESUMEN!$AE$6:$AE$7</c:f>
              <c:strCache>
                <c:ptCount val="1"/>
                <c:pt idx="0">
                  <c:v>ADMINISTRATIVO 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RESUMEN!$AE$8:$AE$11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0-491F-A25C-AB0CEC4F693D}"/>
            </c:ext>
          </c:extLst>
        </c:ser>
        <c:ser>
          <c:idx val="8"/>
          <c:order val="8"/>
          <c:tx>
            <c:strRef>
              <c:f>RESUMEN!$AF$6:$AF$7</c:f>
              <c:strCache>
                <c:ptCount val="1"/>
                <c:pt idx="0">
                  <c:v>PENAL 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RESUMEN!$AF$8:$AF$11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90-491F-A25C-AB0CEC4F693D}"/>
            </c:ext>
          </c:extLst>
        </c:ser>
        <c:ser>
          <c:idx val="9"/>
          <c:order val="9"/>
          <c:tx>
            <c:strRef>
              <c:f>RESUMEN!$AG$6:$AG$7</c:f>
              <c:strCache>
                <c:ptCount val="1"/>
                <c:pt idx="0">
                  <c:v>CIVIL 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RESUMEN!$AG$8:$AG$11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90-491F-A25C-AB0CEC4F693D}"/>
            </c:ext>
          </c:extLst>
        </c:ser>
        <c:ser>
          <c:idx val="10"/>
          <c:order val="10"/>
          <c:tx>
            <c:strRef>
              <c:f>RESUMEN!$AH$6:$AH$7</c:f>
              <c:strCache>
                <c:ptCount val="1"/>
                <c:pt idx="0">
                  <c:v>ADMINISTRTAIVO 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RESUMEN!$AH$8:$AH$11</c:f>
              <c:numCache>
                <c:formatCode>0.00%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90-491F-A25C-AB0CEC4F693D}"/>
            </c:ext>
          </c:extLst>
        </c:ser>
        <c:ser>
          <c:idx val="11"/>
          <c:order val="11"/>
          <c:tx>
            <c:strRef>
              <c:f>RESUMEN!$AI$6:$AI$7</c:f>
              <c:strCache>
                <c:ptCount val="1"/>
                <c:pt idx="0">
                  <c:v>(blank)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RESUMEN!$W$8:$W$11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RESUMEN!$AI$8:$AI$11</c:f>
              <c:numCache>
                <c:formatCode>0.00%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90-491F-A25C-AB0CEC4F6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177744"/>
        <c:axId val="1621179408"/>
      </c:lineChart>
      <c:catAx>
        <c:axId val="162117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179408"/>
        <c:crosses val="autoZero"/>
        <c:auto val="1"/>
        <c:lblAlgn val="ctr"/>
        <c:lblOffset val="100"/>
        <c:noMultiLvlLbl val="0"/>
      </c:catAx>
      <c:valAx>
        <c:axId val="16211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177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(1).xlsx]RESUMEN!TablaDinámica5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RESUMEN!$C$82:$C$83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RESUMEN!$A$84:$B$96</c:f>
              <c:multiLvlStrCache>
                <c:ptCount val="12"/>
                <c:lvl>
                  <c:pt idx="5">
                    <c:v>(blank)</c:v>
                  </c:pt>
                  <c:pt idx="6">
                    <c:v>(blank)</c:v>
                  </c:pt>
                  <c:pt idx="7">
                    <c:v>(blank)</c:v>
                  </c:pt>
                  <c:pt idx="8">
                    <c:v>(blank)</c:v>
                  </c:pt>
                  <c:pt idx="9">
                    <c:v>(blank)</c:v>
                  </c:pt>
                  <c:pt idx="10">
                    <c:v>(blank)</c:v>
                  </c:pt>
                  <c:pt idx="11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6">
                    <c:v>LABORAL </c:v>
                  </c:pt>
                  <c:pt idx="7">
                    <c:v>ADMINISTRATIVO </c:v>
                  </c:pt>
                  <c:pt idx="8">
                    <c:v>PENAL </c:v>
                  </c:pt>
                  <c:pt idx="9">
                    <c:v>CIVIL </c:v>
                  </c:pt>
                  <c:pt idx="10">
                    <c:v>ADMINISTRTAIVO </c:v>
                  </c:pt>
                  <c:pt idx="11">
                    <c:v>(blank)</c:v>
                  </c:pt>
                </c:lvl>
              </c:multiLvlStrCache>
            </c:multiLvlStrRef>
          </c:cat>
          <c:val>
            <c:numRef>
              <c:f>RESUMEN!$C$84:$C$96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4FC2-4B7A-B58F-77D47A0E835D}"/>
            </c:ext>
          </c:extLst>
        </c:ser>
        <c:ser>
          <c:idx val="1"/>
          <c:order val="1"/>
          <c:tx>
            <c:strRef>
              <c:f>RESUMEN!$D$82:$D$83</c:f>
              <c:strCache>
                <c:ptCount val="1"/>
                <c:pt idx="0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RESUMEN!$A$84:$B$96</c:f>
              <c:multiLvlStrCache>
                <c:ptCount val="12"/>
                <c:lvl>
                  <c:pt idx="5">
                    <c:v>(blank)</c:v>
                  </c:pt>
                  <c:pt idx="6">
                    <c:v>(blank)</c:v>
                  </c:pt>
                  <c:pt idx="7">
                    <c:v>(blank)</c:v>
                  </c:pt>
                  <c:pt idx="8">
                    <c:v>(blank)</c:v>
                  </c:pt>
                  <c:pt idx="9">
                    <c:v>(blank)</c:v>
                  </c:pt>
                  <c:pt idx="10">
                    <c:v>(blank)</c:v>
                  </c:pt>
                  <c:pt idx="11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6">
                    <c:v>LABORAL </c:v>
                  </c:pt>
                  <c:pt idx="7">
                    <c:v>ADMINISTRATIVO </c:v>
                  </c:pt>
                  <c:pt idx="8">
                    <c:v>PENAL </c:v>
                  </c:pt>
                  <c:pt idx="9">
                    <c:v>CIVIL </c:v>
                  </c:pt>
                  <c:pt idx="10">
                    <c:v>ADMINISTRTAIVO </c:v>
                  </c:pt>
                  <c:pt idx="11">
                    <c:v>(blank)</c:v>
                  </c:pt>
                </c:lvl>
              </c:multiLvlStrCache>
            </c:multiLvlStrRef>
          </c:cat>
          <c:val>
            <c:numRef>
              <c:f>RESUMEN!$D$84:$D$96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A632-455D-8D99-9E20B24A5E40}"/>
            </c:ext>
          </c:extLst>
        </c:ser>
        <c:ser>
          <c:idx val="2"/>
          <c:order val="2"/>
          <c:tx>
            <c:strRef>
              <c:f>RESUMEN!$E$82:$E$83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RESUMEN!$A$84:$B$96</c:f>
              <c:multiLvlStrCache>
                <c:ptCount val="12"/>
                <c:lvl>
                  <c:pt idx="5">
                    <c:v>(blank)</c:v>
                  </c:pt>
                  <c:pt idx="6">
                    <c:v>(blank)</c:v>
                  </c:pt>
                  <c:pt idx="7">
                    <c:v>(blank)</c:v>
                  </c:pt>
                  <c:pt idx="8">
                    <c:v>(blank)</c:v>
                  </c:pt>
                  <c:pt idx="9">
                    <c:v>(blank)</c:v>
                  </c:pt>
                  <c:pt idx="10">
                    <c:v>(blank)</c:v>
                  </c:pt>
                  <c:pt idx="11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6">
                    <c:v>LABORAL </c:v>
                  </c:pt>
                  <c:pt idx="7">
                    <c:v>ADMINISTRATIVO </c:v>
                  </c:pt>
                  <c:pt idx="8">
                    <c:v>PENAL </c:v>
                  </c:pt>
                  <c:pt idx="9">
                    <c:v>CIVIL </c:v>
                  </c:pt>
                  <c:pt idx="10">
                    <c:v>ADMINISTRTAIVO </c:v>
                  </c:pt>
                  <c:pt idx="11">
                    <c:v>(blank)</c:v>
                  </c:pt>
                </c:lvl>
              </c:multiLvlStrCache>
            </c:multiLvlStrRef>
          </c:cat>
          <c:val>
            <c:numRef>
              <c:f>RESUMEN!$E$84:$E$96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A632-455D-8D99-9E20B24A5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1290896"/>
        <c:axId val="1621293392"/>
        <c:axId val="0"/>
      </c:bar3DChart>
      <c:catAx>
        <c:axId val="162129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293392"/>
        <c:crosses val="autoZero"/>
        <c:auto val="1"/>
        <c:lblAlgn val="ctr"/>
        <c:lblOffset val="100"/>
        <c:noMultiLvlLbl val="0"/>
      </c:catAx>
      <c:valAx>
        <c:axId val="162129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29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RESUMEN!$X$82:$X$83</c:f>
              <c:strCache>
                <c:ptCount val="1"/>
                <c:pt idx="0">
                  <c:v>ADMINISTRATIVO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RESUMEN!$X$84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F-4A6A-B51A-E1C46614AC93}"/>
            </c:ext>
          </c:extLst>
        </c:ser>
        <c:ser>
          <c:idx val="1"/>
          <c:order val="1"/>
          <c:tx>
            <c:strRef>
              <c:f>RESUMEN!$Y$82:$Y$83</c:f>
              <c:strCache>
                <c:ptCount val="1"/>
                <c:pt idx="0">
                  <c:v>CIVIL Y COMERCIAL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RESUMEN!$Y$84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0B3-40EC-9CB8-371BFE279A01}"/>
            </c:ext>
          </c:extLst>
        </c:ser>
        <c:ser>
          <c:idx val="2"/>
          <c:order val="2"/>
          <c:tx>
            <c:strRef>
              <c:f>RESUMEN!$Z$82:$Z$83</c:f>
              <c:strCache>
                <c:ptCount val="1"/>
                <c:pt idx="0">
                  <c:v>FAMILIA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RESUMEN!$Z$84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1-4BC9-B2AC-3E90C9879D27}"/>
            </c:ext>
          </c:extLst>
        </c:ser>
        <c:ser>
          <c:idx val="3"/>
          <c:order val="3"/>
          <c:tx>
            <c:strRef>
              <c:f>RESUMEN!$AA$82:$AA$83</c:f>
              <c:strCache>
                <c:ptCount val="1"/>
                <c:pt idx="0">
                  <c:v>LABORAL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RESUMEN!$AA$84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1-4BC9-B2AC-3E90C9879D27}"/>
            </c:ext>
          </c:extLst>
        </c:ser>
        <c:ser>
          <c:idx val="4"/>
          <c:order val="4"/>
          <c:tx>
            <c:strRef>
              <c:f>RESUMEN!$AB$82:$AB$83</c:f>
              <c:strCache>
                <c:ptCount val="1"/>
                <c:pt idx="0">
                  <c:v>PENAL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RESUMEN!$AB$84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4-48C0-8D5D-36A33C618B90}"/>
            </c:ext>
          </c:extLst>
        </c:ser>
        <c:ser>
          <c:idx val="5"/>
          <c:order val="5"/>
          <c:tx>
            <c:strRef>
              <c:f>RESUMEN!$AC$82:$AC$83</c:f>
              <c:strCache>
                <c:ptCount val="1"/>
                <c:pt idx="0">
                  <c:v>FAMILIA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RESUMEN!$AC$84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6-46BC-8941-1A988C10F80C}"/>
            </c:ext>
          </c:extLst>
        </c:ser>
        <c:ser>
          <c:idx val="6"/>
          <c:order val="6"/>
          <c:tx>
            <c:strRef>
              <c:f>RESUMEN!$AD$82:$AD$83</c:f>
              <c:strCache>
                <c:ptCount val="1"/>
                <c:pt idx="0">
                  <c:v>LABORAL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RESUMEN!$AD$84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6-46BC-8941-1A988C10F80C}"/>
            </c:ext>
          </c:extLst>
        </c:ser>
        <c:ser>
          <c:idx val="7"/>
          <c:order val="7"/>
          <c:tx>
            <c:strRef>
              <c:f>RESUMEN!$AE$82:$AE$83</c:f>
              <c:strCache>
                <c:ptCount val="1"/>
                <c:pt idx="0">
                  <c:v>ADMINISTRATIVO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RESUMEN!$AE$84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56-46BC-8941-1A988C10F80C}"/>
            </c:ext>
          </c:extLst>
        </c:ser>
        <c:ser>
          <c:idx val="8"/>
          <c:order val="8"/>
          <c:tx>
            <c:strRef>
              <c:f>RESUMEN!$AF$82:$AF$83</c:f>
              <c:strCache>
                <c:ptCount val="1"/>
                <c:pt idx="0">
                  <c:v>PENAL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RESUMEN!$AF$84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56-46BC-8941-1A988C10F80C}"/>
            </c:ext>
          </c:extLst>
        </c:ser>
        <c:ser>
          <c:idx val="9"/>
          <c:order val="9"/>
          <c:tx>
            <c:strRef>
              <c:f>RESUMEN!$AG$82:$AG$83</c:f>
              <c:strCache>
                <c:ptCount val="1"/>
                <c:pt idx="0">
                  <c:v>CIVIL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RESUMEN!$AG$84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56-46BC-8941-1A988C10F80C}"/>
            </c:ext>
          </c:extLst>
        </c:ser>
        <c:ser>
          <c:idx val="10"/>
          <c:order val="10"/>
          <c:tx>
            <c:strRef>
              <c:f>RESUMEN!$AH$82:$AH$83</c:f>
              <c:strCache>
                <c:ptCount val="1"/>
                <c:pt idx="0">
                  <c:v>ADMINISTRTAIVO 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RESUMEN!$AH$84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56-46BC-8941-1A988C10F80C}"/>
            </c:ext>
          </c:extLst>
        </c:ser>
        <c:ser>
          <c:idx val="11"/>
          <c:order val="11"/>
          <c:tx>
            <c:strRef>
              <c:f>RESUMEN!$AI$82:$AI$83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RESUMEN!$W$84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RESUMEN!$AI$84</c:f>
              <c:numCache>
                <c:formatCode>0.00%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56-46BC-8941-1A988C10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326256"/>
        <c:axId val="1621320432"/>
      </c:lineChart>
      <c:catAx>
        <c:axId val="162132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320432"/>
        <c:crosses val="autoZero"/>
        <c:auto val="1"/>
        <c:lblAlgn val="ctr"/>
        <c:lblOffset val="100"/>
        <c:noMultiLvlLbl val="0"/>
      </c:catAx>
      <c:valAx>
        <c:axId val="16213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1326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(1).xlsx]RESUMEN!TablaDinámica2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RESUMEN!$B$182:$B$183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RESUMEN!$A$184:$A$207</c:f>
              <c:multiLvlStrCache>
                <c:ptCount val="16"/>
                <c:lvl>
                  <c:pt idx="5">
                    <c:v>alimentos y visitas</c:v>
                  </c:pt>
                  <c:pt idx="6">
                    <c:v>Disolución y liquidación sociedad conyugal </c:v>
                  </c:pt>
                  <c:pt idx="7">
                    <c:v>Laboral</c:v>
                  </c:pt>
                  <c:pt idx="8">
                    <c:v>Acción de tutela</c:v>
                  </c:pt>
                  <c:pt idx="9">
                    <c:v>derecho de petición</c:v>
                  </c:pt>
                  <c:pt idx="10">
                    <c:v>Otros</c:v>
                  </c:pt>
                  <c:pt idx="11">
                    <c:v>RESPONSABILIDAD FISCAL </c:v>
                  </c:pt>
                  <c:pt idx="12">
                    <c:v>Otros</c:v>
                  </c:pt>
                  <c:pt idx="13">
                    <c:v>Contratos </c:v>
                  </c:pt>
                  <c:pt idx="14">
                    <c:v>RESPONSABILIDAD FISCAL </c:v>
                  </c:pt>
                  <c:pt idx="15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7">
                    <c:v>LABORAL </c:v>
                  </c:pt>
                  <c:pt idx="8">
                    <c:v>ADMINISTRATIVO </c:v>
                  </c:pt>
                  <c:pt idx="12">
                    <c:v>PENAL </c:v>
                  </c:pt>
                  <c:pt idx="13">
                    <c:v>CIVIL </c:v>
                  </c:pt>
                  <c:pt idx="14">
                    <c:v>ADMINISTRTAIVO </c:v>
                  </c:pt>
                  <c:pt idx="15">
                    <c:v>(blank)</c:v>
                  </c:pt>
                </c:lvl>
              </c:multiLvlStrCache>
            </c:multiLvlStrRef>
          </c:cat>
          <c:val>
            <c:numRef>
              <c:f>RESUMEN!$B$184:$B$207</c:f>
              <c:numCache>
                <c:formatCode>General</c:formatCode>
                <c:ptCount val="16"/>
                <c:pt idx="0">
                  <c:v>60</c:v>
                </c:pt>
                <c:pt idx="1">
                  <c:v>83</c:v>
                </c:pt>
                <c:pt idx="2">
                  <c:v>214</c:v>
                </c:pt>
                <c:pt idx="3">
                  <c:v>50</c:v>
                </c:pt>
                <c:pt idx="4">
                  <c:v>19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0-42DA-AAAC-DE072395692D}"/>
            </c:ext>
          </c:extLst>
        </c:ser>
        <c:ser>
          <c:idx val="1"/>
          <c:order val="1"/>
          <c:tx>
            <c:strRef>
              <c:f>RESUMEN!$C$182:$C$183</c:f>
              <c:strCache>
                <c:ptCount val="1"/>
                <c:pt idx="0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RESUMEN!$A$184:$A$207</c:f>
              <c:multiLvlStrCache>
                <c:ptCount val="16"/>
                <c:lvl>
                  <c:pt idx="5">
                    <c:v>alimentos y visitas</c:v>
                  </c:pt>
                  <c:pt idx="6">
                    <c:v>Disolución y liquidación sociedad conyugal </c:v>
                  </c:pt>
                  <c:pt idx="7">
                    <c:v>Laboral</c:v>
                  </c:pt>
                  <c:pt idx="8">
                    <c:v>Acción de tutela</c:v>
                  </c:pt>
                  <c:pt idx="9">
                    <c:v>derecho de petición</c:v>
                  </c:pt>
                  <c:pt idx="10">
                    <c:v>Otros</c:v>
                  </c:pt>
                  <c:pt idx="11">
                    <c:v>RESPONSABILIDAD FISCAL </c:v>
                  </c:pt>
                  <c:pt idx="12">
                    <c:v>Otros</c:v>
                  </c:pt>
                  <c:pt idx="13">
                    <c:v>Contratos </c:v>
                  </c:pt>
                  <c:pt idx="14">
                    <c:v>RESPONSABILIDAD FISCAL </c:v>
                  </c:pt>
                  <c:pt idx="15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7">
                    <c:v>LABORAL </c:v>
                  </c:pt>
                  <c:pt idx="8">
                    <c:v>ADMINISTRATIVO </c:v>
                  </c:pt>
                  <c:pt idx="12">
                    <c:v>PENAL </c:v>
                  </c:pt>
                  <c:pt idx="13">
                    <c:v>CIVIL </c:v>
                  </c:pt>
                  <c:pt idx="14">
                    <c:v>ADMINISTRTAIVO </c:v>
                  </c:pt>
                  <c:pt idx="15">
                    <c:v>(blank)</c:v>
                  </c:pt>
                </c:lvl>
              </c:multiLvlStrCache>
            </c:multiLvlStrRef>
          </c:cat>
          <c:val>
            <c:numRef>
              <c:f>RESUMEN!$C$184:$C$207</c:f>
              <c:numCache>
                <c:formatCode>General</c:formatCode>
                <c:ptCount val="1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B-4869-B25A-71EA5141F856}"/>
            </c:ext>
          </c:extLst>
        </c:ser>
        <c:ser>
          <c:idx val="2"/>
          <c:order val="2"/>
          <c:tx>
            <c:strRef>
              <c:f>RESUMEN!$D$182:$D$183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multiLvlStrRef>
              <c:f>RESUMEN!$A$184:$A$207</c:f>
              <c:multiLvlStrCache>
                <c:ptCount val="16"/>
                <c:lvl>
                  <c:pt idx="5">
                    <c:v>alimentos y visitas</c:v>
                  </c:pt>
                  <c:pt idx="6">
                    <c:v>Disolución y liquidación sociedad conyugal </c:v>
                  </c:pt>
                  <c:pt idx="7">
                    <c:v>Laboral</c:v>
                  </c:pt>
                  <c:pt idx="8">
                    <c:v>Acción de tutela</c:v>
                  </c:pt>
                  <c:pt idx="9">
                    <c:v>derecho de petición</c:v>
                  </c:pt>
                  <c:pt idx="10">
                    <c:v>Otros</c:v>
                  </c:pt>
                  <c:pt idx="11">
                    <c:v>RESPONSABILIDAD FISCAL </c:v>
                  </c:pt>
                  <c:pt idx="12">
                    <c:v>Otros</c:v>
                  </c:pt>
                  <c:pt idx="13">
                    <c:v>Contratos </c:v>
                  </c:pt>
                  <c:pt idx="14">
                    <c:v>RESPONSABILIDAD FISCAL </c:v>
                  </c:pt>
                  <c:pt idx="15">
                    <c:v>(blank)</c:v>
                  </c:pt>
                </c:lvl>
                <c:lvl>
                  <c:pt idx="0">
                    <c:v>ADMINISTRATIVO</c:v>
                  </c:pt>
                  <c:pt idx="1">
                    <c:v>CIVIL Y COMERCIAL</c:v>
                  </c:pt>
                  <c:pt idx="2">
                    <c:v>FAMILIA</c:v>
                  </c:pt>
                  <c:pt idx="3">
                    <c:v>LABORAL</c:v>
                  </c:pt>
                  <c:pt idx="4">
                    <c:v>PENAL</c:v>
                  </c:pt>
                  <c:pt idx="5">
                    <c:v>FAMILIA </c:v>
                  </c:pt>
                  <c:pt idx="7">
                    <c:v>LABORAL </c:v>
                  </c:pt>
                  <c:pt idx="8">
                    <c:v>ADMINISTRATIVO </c:v>
                  </c:pt>
                  <c:pt idx="12">
                    <c:v>PENAL </c:v>
                  </c:pt>
                  <c:pt idx="13">
                    <c:v>CIVIL </c:v>
                  </c:pt>
                  <c:pt idx="14">
                    <c:v>ADMINISTRTAIVO </c:v>
                  </c:pt>
                  <c:pt idx="15">
                    <c:v>(blank)</c:v>
                  </c:pt>
                </c:lvl>
              </c:multiLvlStrCache>
            </c:multiLvlStrRef>
          </c:cat>
          <c:val>
            <c:numRef>
              <c:f>RESUMEN!$D$184:$D$207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1-5A4B-4869-B25A-71EA5141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8278879"/>
        <c:axId val="2048265567"/>
        <c:axId val="0"/>
      </c:bar3DChart>
      <c:catAx>
        <c:axId val="204827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8265567"/>
        <c:crosses val="autoZero"/>
        <c:auto val="1"/>
        <c:lblAlgn val="ctr"/>
        <c:lblOffset val="100"/>
        <c:noMultiLvlLbl val="0"/>
      </c:catAx>
      <c:valAx>
        <c:axId val="20482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827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4626501004651564"/>
          <c:y val="0.50187311767467602"/>
          <c:w val="4.6966731898238745E-2"/>
          <c:h val="0.27309193257877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RESUMEN!$X$182:$X$183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RESUMEN!$W$184:$W$253</c:f>
              <c:multiLvlStrCache>
                <c:ptCount val="57"/>
                <c:lvl>
                  <c:pt idx="0">
                    <c:v>Acción de tutela</c:v>
                  </c:pt>
                  <c:pt idx="1">
                    <c:v>alimentos</c:v>
                  </c:pt>
                  <c:pt idx="2">
                    <c:v>derecho de petición</c:v>
                  </c:pt>
                  <c:pt idx="3">
                    <c:v>Otros</c:v>
                  </c:pt>
                  <c:pt idx="4">
                    <c:v>Otras acciones constitucionales</c:v>
                  </c:pt>
                  <c:pt idx="5">
                    <c:v>Recurso de reposicion/apelacion</c:v>
                  </c:pt>
                  <c:pt idx="6">
                    <c:v>Contratos </c:v>
                  </c:pt>
                  <c:pt idx="7">
                    <c:v>derecho de petición</c:v>
                  </c:pt>
                  <c:pt idx="8">
                    <c:v>hurto</c:v>
                  </c:pt>
                  <c:pt idx="9">
                    <c:v>Laboral</c:v>
                  </c:pt>
                  <c:pt idx="10">
                    <c:v>Pertenencia</c:v>
                  </c:pt>
                  <c:pt idx="11">
                    <c:v>registro de marca</c:v>
                  </c:pt>
                  <c:pt idx="12">
                    <c:v>Responsabilidad Civil Contractual </c:v>
                  </c:pt>
                  <c:pt idx="13">
                    <c:v>Responsabilidad Civil extracontractual </c:v>
                  </c:pt>
                  <c:pt idx="14">
                    <c:v>sucesión</c:v>
                  </c:pt>
                  <c:pt idx="15">
                    <c:v>Otros</c:v>
                  </c:pt>
                  <c:pt idx="16">
                    <c:v>sucesiones </c:v>
                  </c:pt>
                  <c:pt idx="17">
                    <c:v>Restitución de  inmueble en arrendamiento. </c:v>
                  </c:pt>
                  <c:pt idx="18">
                    <c:v>títulos valores </c:v>
                  </c:pt>
                  <c:pt idx="19">
                    <c:v>Bienes </c:v>
                  </c:pt>
                  <c:pt idx="20">
                    <c:v>Posesiones </c:v>
                  </c:pt>
                  <c:pt idx="21">
                    <c:v>alimentos</c:v>
                  </c:pt>
                  <c:pt idx="22">
                    <c:v>alimentos y visitas</c:v>
                  </c:pt>
                  <c:pt idx="23">
                    <c:v>Alimentos: Fijación</c:v>
                  </c:pt>
                  <c:pt idx="24">
                    <c:v>Disolución y liquidación sociedad conyugal </c:v>
                  </c:pt>
                  <c:pt idx="25">
                    <c:v>Divorcio sin menores </c:v>
                  </c:pt>
                  <c:pt idx="26">
                    <c:v>Unión marital del hecho</c:v>
                  </c:pt>
                  <c:pt idx="27">
                    <c:v>sucesión</c:v>
                  </c:pt>
                  <c:pt idx="28">
                    <c:v>Otros</c:v>
                  </c:pt>
                  <c:pt idx="29">
                    <c:v>divorcio de Mutuo acuerdo</c:v>
                  </c:pt>
                  <c:pt idx="30">
                    <c:v>sucesiones </c:v>
                  </c:pt>
                  <c:pt idx="31">
                    <c:v>Régimen de  visitas </c:v>
                  </c:pt>
                  <c:pt idx="32">
                    <c:v>Alimentos: Revisión</c:v>
                  </c:pt>
                  <c:pt idx="33">
                    <c:v>Disolución y liquidación sociedad patrimonial </c:v>
                  </c:pt>
                  <c:pt idx="34">
                    <c:v>Regimen de  visitas </c:v>
                  </c:pt>
                  <c:pt idx="35">
                    <c:v>custodia, alimentos y visitas </c:v>
                  </c:pt>
                  <c:pt idx="36">
                    <c:v>Custodia </c:v>
                  </c:pt>
                  <c:pt idx="37">
                    <c:v>Divorcio Con Menores </c:v>
                  </c:pt>
                  <c:pt idx="38">
                    <c:v>Custodia y viistas</c:v>
                  </c:pt>
                  <c:pt idx="39">
                    <c:v>Alimentos: Exoneración</c:v>
                  </c:pt>
                  <c:pt idx="40">
                    <c:v>Contratos </c:v>
                  </c:pt>
                  <c:pt idx="41">
                    <c:v>derecho de petición</c:v>
                  </c:pt>
                  <c:pt idx="42">
                    <c:v>Laboral</c:v>
                  </c:pt>
                  <c:pt idx="43">
                    <c:v>Otros</c:v>
                  </c:pt>
                  <c:pt idx="44">
                    <c:v>Otros</c:v>
                  </c:pt>
                  <c:pt idx="45">
                    <c:v>otros delitos  querellables</c:v>
                  </c:pt>
                  <c:pt idx="46">
                    <c:v>alimentos y visitas</c:v>
                  </c:pt>
                  <c:pt idx="47">
                    <c:v>Disolución y liquidación sociedad conyugal </c:v>
                  </c:pt>
                  <c:pt idx="48">
                    <c:v>Laboral</c:v>
                  </c:pt>
                  <c:pt idx="49">
                    <c:v>Acción de tutela</c:v>
                  </c:pt>
                  <c:pt idx="50">
                    <c:v>derecho de petición</c:v>
                  </c:pt>
                  <c:pt idx="51">
                    <c:v>Otros</c:v>
                  </c:pt>
                  <c:pt idx="52">
                    <c:v>RESPONSABILIDAD FISCAL </c:v>
                  </c:pt>
                  <c:pt idx="53">
                    <c:v>Otros</c:v>
                  </c:pt>
                  <c:pt idx="54">
                    <c:v>Contratos </c:v>
                  </c:pt>
                  <c:pt idx="55">
                    <c:v>RESPONSABILIDAD FISCAL </c:v>
                  </c:pt>
                  <c:pt idx="56">
                    <c:v>(blank)</c:v>
                  </c:pt>
                </c:lvl>
                <c:lvl>
                  <c:pt idx="0">
                    <c:v>ADMINISTRATIVO</c:v>
                  </c:pt>
                  <c:pt idx="6">
                    <c:v>CIVIL Y COMERCIAL</c:v>
                  </c:pt>
                  <c:pt idx="21">
                    <c:v>FAMILIA</c:v>
                  </c:pt>
                  <c:pt idx="40">
                    <c:v>LABORAL</c:v>
                  </c:pt>
                  <c:pt idx="44">
                    <c:v>PENAL</c:v>
                  </c:pt>
                  <c:pt idx="46">
                    <c:v>FAMILIA </c:v>
                  </c:pt>
                  <c:pt idx="48">
                    <c:v>LABORAL </c:v>
                  </c:pt>
                  <c:pt idx="49">
                    <c:v>ADMINISTRATIVO </c:v>
                  </c:pt>
                  <c:pt idx="53">
                    <c:v>PENAL </c:v>
                  </c:pt>
                  <c:pt idx="54">
                    <c:v>CIVIL </c:v>
                  </c:pt>
                  <c:pt idx="55">
                    <c:v>ADMINISTRTAIVO </c:v>
                  </c:pt>
                  <c:pt idx="56">
                    <c:v>(blank)</c:v>
                  </c:pt>
                </c:lvl>
              </c:multiLvlStrCache>
            </c:multiLvlStrRef>
          </c:cat>
          <c:val>
            <c:numRef>
              <c:f>RESUMEN!$X$184:$X$253</c:f>
              <c:numCache>
                <c:formatCode>0.00%</c:formatCode>
                <c:ptCount val="57"/>
                <c:pt idx="0">
                  <c:v>1.366742596810934E-2</c:v>
                </c:pt>
                <c:pt idx="1">
                  <c:v>2.2779043280182231E-3</c:v>
                </c:pt>
                <c:pt idx="2">
                  <c:v>5.6947608200455579E-2</c:v>
                </c:pt>
                <c:pt idx="3">
                  <c:v>5.9225512528473807E-2</c:v>
                </c:pt>
                <c:pt idx="4">
                  <c:v>2.2779043280182231E-3</c:v>
                </c:pt>
                <c:pt idx="5">
                  <c:v>2.2779043280182231E-3</c:v>
                </c:pt>
                <c:pt idx="6">
                  <c:v>6.3781321184510256E-2</c:v>
                </c:pt>
                <c:pt idx="7">
                  <c:v>9.1116173120728925E-3</c:v>
                </c:pt>
                <c:pt idx="8">
                  <c:v>2.2779043280182231E-3</c:v>
                </c:pt>
                <c:pt idx="9">
                  <c:v>2.2779043280182231E-3</c:v>
                </c:pt>
                <c:pt idx="10">
                  <c:v>6.8337129840546698E-3</c:v>
                </c:pt>
                <c:pt idx="11">
                  <c:v>2.2779043280182231E-3</c:v>
                </c:pt>
                <c:pt idx="12">
                  <c:v>4.5558086560364463E-3</c:v>
                </c:pt>
                <c:pt idx="13">
                  <c:v>9.1116173120728925E-3</c:v>
                </c:pt>
                <c:pt idx="14">
                  <c:v>9.1116173120728925E-3</c:v>
                </c:pt>
                <c:pt idx="15">
                  <c:v>4.1002277904328019E-2</c:v>
                </c:pt>
                <c:pt idx="16">
                  <c:v>1.1389521640091117E-2</c:v>
                </c:pt>
                <c:pt idx="17">
                  <c:v>9.1116173120728925E-3</c:v>
                </c:pt>
                <c:pt idx="18">
                  <c:v>6.8337129840546698E-3</c:v>
                </c:pt>
                <c:pt idx="19">
                  <c:v>4.5558086560364463E-3</c:v>
                </c:pt>
                <c:pt idx="20">
                  <c:v>6.8337129840546698E-3</c:v>
                </c:pt>
                <c:pt idx="21">
                  <c:v>0.18678815489749431</c:v>
                </c:pt>
                <c:pt idx="22">
                  <c:v>6.6059225512528477E-2</c:v>
                </c:pt>
                <c:pt idx="23">
                  <c:v>2.7334851936218679E-2</c:v>
                </c:pt>
                <c:pt idx="24">
                  <c:v>4.5558086560364463E-3</c:v>
                </c:pt>
                <c:pt idx="25">
                  <c:v>2.5056947608200455E-2</c:v>
                </c:pt>
                <c:pt idx="26">
                  <c:v>6.8337129840546698E-3</c:v>
                </c:pt>
                <c:pt idx="27">
                  <c:v>6.8337129840546698E-3</c:v>
                </c:pt>
                <c:pt idx="28">
                  <c:v>4.1002277904328019E-2</c:v>
                </c:pt>
                <c:pt idx="29">
                  <c:v>2.2779043280182231E-3</c:v>
                </c:pt>
                <c:pt idx="30">
                  <c:v>1.366742596810934E-2</c:v>
                </c:pt>
                <c:pt idx="31">
                  <c:v>1.366742596810934E-2</c:v>
                </c:pt>
                <c:pt idx="32">
                  <c:v>1.5945330296127564E-2</c:v>
                </c:pt>
                <c:pt idx="33">
                  <c:v>9.1116173120728925E-3</c:v>
                </c:pt>
                <c:pt idx="34">
                  <c:v>1.1389521640091117E-2</c:v>
                </c:pt>
                <c:pt idx="35">
                  <c:v>2.0501138952164009E-2</c:v>
                </c:pt>
                <c:pt idx="36">
                  <c:v>1.5945330296127564E-2</c:v>
                </c:pt>
                <c:pt idx="37">
                  <c:v>1.5945330296127564E-2</c:v>
                </c:pt>
                <c:pt idx="38">
                  <c:v>2.2779043280182231E-3</c:v>
                </c:pt>
                <c:pt idx="39">
                  <c:v>2.2779043280182231E-3</c:v>
                </c:pt>
                <c:pt idx="40">
                  <c:v>2.2779043280182231E-3</c:v>
                </c:pt>
                <c:pt idx="41">
                  <c:v>6.8337129840546698E-3</c:v>
                </c:pt>
                <c:pt idx="42">
                  <c:v>0.10250569476082004</c:v>
                </c:pt>
                <c:pt idx="43">
                  <c:v>2.2779043280182231E-3</c:v>
                </c:pt>
                <c:pt idx="44">
                  <c:v>4.1002277904328019E-2</c:v>
                </c:pt>
                <c:pt idx="45">
                  <c:v>2.2779043280182231E-3</c:v>
                </c:pt>
                <c:pt idx="46">
                  <c:v>2.2779043280182231E-3</c:v>
                </c:pt>
                <c:pt idx="47">
                  <c:v>2.2779043280182231E-3</c:v>
                </c:pt>
                <c:pt idx="48">
                  <c:v>9.1116173120728925E-3</c:v>
                </c:pt>
                <c:pt idx="49">
                  <c:v>2.2779043280182231E-3</c:v>
                </c:pt>
                <c:pt idx="50">
                  <c:v>2.2779043280182231E-3</c:v>
                </c:pt>
                <c:pt idx="51">
                  <c:v>2.2779043280182231E-3</c:v>
                </c:pt>
                <c:pt idx="52">
                  <c:v>2.2779043280182231E-3</c:v>
                </c:pt>
                <c:pt idx="53">
                  <c:v>2.2779043280182231E-3</c:v>
                </c:pt>
                <c:pt idx="54">
                  <c:v>2.2779043280182231E-3</c:v>
                </c:pt>
                <c:pt idx="55">
                  <c:v>2.2779043280182231E-3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9-4D8D-A12F-25B5EFC5E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263487"/>
        <c:axId val="2048281791"/>
      </c:lineChart>
      <c:catAx>
        <c:axId val="204826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8281791"/>
        <c:crosses val="autoZero"/>
        <c:auto val="1"/>
        <c:lblAlgn val="ctr"/>
        <c:lblOffset val="100"/>
        <c:noMultiLvlLbl val="0"/>
      </c:catAx>
      <c:valAx>
        <c:axId val="20482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4826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(1).xlsx]RESUMEN!TablaDinámica8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RESUMEN!$B$310:$B$312</c:f>
              <c:strCache>
                <c:ptCount val="1"/>
                <c:pt idx="0">
                  <c:v>Q - ESTUDIANTE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RESUMEN!$B$313:$B$316</c:f>
              <c:numCache>
                <c:formatCode>General</c:formatCode>
                <c:ptCount val="3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E-4E5A-BF20-8B46E8770B4F}"/>
            </c:ext>
          </c:extLst>
        </c:ser>
        <c:ser>
          <c:idx val="1"/>
          <c:order val="1"/>
          <c:tx>
            <c:strRef>
              <c:f>RESUMEN!$C$310:$C$312</c:f>
              <c:strCache>
                <c:ptCount val="1"/>
                <c:pt idx="0">
                  <c:v>Q - No Aplica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RESUMEN!$C$313:$C$316</c:f>
              <c:numCache>
                <c:formatCode>General</c:formatCode>
                <c:ptCount val="3"/>
                <c:pt idx="0">
                  <c:v>374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DE-4E5A-BF20-8B46E8770B4F}"/>
            </c:ext>
          </c:extLst>
        </c:ser>
        <c:ser>
          <c:idx val="2"/>
          <c:order val="2"/>
          <c:tx>
            <c:strRef>
              <c:f>RESUMEN!$D$310:$D$312</c:f>
              <c:strCache>
                <c:ptCount val="1"/>
                <c:pt idx="0">
                  <c:v>Q - (blank)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RESUMEN!$D$313:$D$316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0ADE-4E5A-BF20-8B46E8770B4F}"/>
            </c:ext>
          </c:extLst>
        </c:ser>
        <c:ser>
          <c:idx val="3"/>
          <c:order val="3"/>
          <c:tx>
            <c:strRef>
              <c:f>RESUMEN!$E$310:$E$312</c:f>
              <c:strCache>
                <c:ptCount val="1"/>
                <c:pt idx="0">
                  <c:v>Q - 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RESUMEN!$E$313:$E$316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DE-4E5A-BF20-8B46E8770B4F}"/>
            </c:ext>
          </c:extLst>
        </c:ser>
        <c:ser>
          <c:idx val="4"/>
          <c:order val="4"/>
          <c:tx>
            <c:strRef>
              <c:f>RESUMEN!$F$310:$F$312</c:f>
              <c:strCache>
                <c:ptCount val="1"/>
                <c:pt idx="0">
                  <c:v>% - ESTUDIANTE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RESUMEN!$F$313:$F$316</c:f>
              <c:numCache>
                <c:formatCode>0.00%</c:formatCode>
                <c:ptCount val="3"/>
                <c:pt idx="0">
                  <c:v>0.15158371040723981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3-4595-95B9-DFB0547F06DF}"/>
            </c:ext>
          </c:extLst>
        </c:ser>
        <c:ser>
          <c:idx val="5"/>
          <c:order val="5"/>
          <c:tx>
            <c:strRef>
              <c:f>RESUMEN!$G$310:$G$312</c:f>
              <c:strCache>
                <c:ptCount val="1"/>
                <c:pt idx="0">
                  <c:v>% - No Aplica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RESUMEN!$G$313:$G$316</c:f>
              <c:numCache>
                <c:formatCode>0.00%</c:formatCode>
                <c:ptCount val="3"/>
                <c:pt idx="0">
                  <c:v>0.84615384615384615</c:v>
                </c:pt>
                <c:pt idx="1">
                  <c:v>1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3-4595-95B9-DFB0547F06DF}"/>
            </c:ext>
          </c:extLst>
        </c:ser>
        <c:ser>
          <c:idx val="6"/>
          <c:order val="6"/>
          <c:tx>
            <c:strRef>
              <c:f>RESUMEN!$H$310:$H$312</c:f>
              <c:strCache>
                <c:ptCount val="1"/>
                <c:pt idx="0">
                  <c:v>% - (blank)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RESUMEN!$H$313:$H$316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3-48B7-B93D-3EE5C694BD7D}"/>
            </c:ext>
          </c:extLst>
        </c:ser>
        <c:ser>
          <c:idx val="7"/>
          <c:order val="7"/>
          <c:tx>
            <c:strRef>
              <c:f>RESUMEN!$I$310:$I$312</c:f>
              <c:strCache>
                <c:ptCount val="1"/>
                <c:pt idx="0">
                  <c:v>% -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RESUMEN!$A$313:$A$316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RESUMEN!$I$313:$I$316</c:f>
              <c:numCache>
                <c:formatCode>0.00%</c:formatCode>
                <c:ptCount val="3"/>
                <c:pt idx="0">
                  <c:v>2.2624434389140274E-3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3-48B7-B93D-3EE5C694BD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6610895"/>
        <c:axId val="116615471"/>
      </c:barChart>
      <c:catAx>
        <c:axId val="1166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615471"/>
        <c:crosses val="autoZero"/>
        <c:auto val="1"/>
        <c:lblAlgn val="ctr"/>
        <c:lblOffset val="100"/>
        <c:noMultiLvlLbl val="0"/>
      </c:catAx>
      <c:valAx>
        <c:axId val="11661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61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RESUMEN!$X$310:$X$312</c:f>
              <c:strCache>
                <c:ptCount val="1"/>
                <c:pt idx="0">
                  <c:v>NO - 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RESUMEN!$X$313:$X$316</c:f>
              <c:numCache>
                <c:formatCode>General</c:formatCode>
                <c:ptCount val="3"/>
                <c:pt idx="0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4-450D-9AB5-3403D8738A02}"/>
            </c:ext>
          </c:extLst>
        </c:ser>
        <c:ser>
          <c:idx val="2"/>
          <c:order val="2"/>
          <c:tx>
            <c:strRef>
              <c:f>RESUMEN!$Z$310:$Z$312</c:f>
              <c:strCache>
                <c:ptCount val="1"/>
                <c:pt idx="0">
                  <c:v>SI - 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RESUMEN!$Z$313:$Z$316</c:f>
              <c:numCache>
                <c:formatCode>General</c:formatCode>
                <c:ptCount val="3"/>
                <c:pt idx="0">
                  <c:v>107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C4-450D-9AB5-3403D8738A02}"/>
            </c:ext>
          </c:extLst>
        </c:ser>
        <c:ser>
          <c:idx val="1"/>
          <c:order val="1"/>
          <c:tx>
            <c:strRef>
              <c:f>RESUMEN!$Y$310:$Y$312</c:f>
              <c:strCache>
                <c:ptCount val="1"/>
                <c:pt idx="0">
                  <c:v>NO -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RESUMEN!$Y$313:$Y$316</c:f>
              <c:numCache>
                <c:formatCode>0.00%</c:formatCode>
                <c:ptCount val="3"/>
                <c:pt idx="0">
                  <c:v>0.74772727272727268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4-450D-9AB5-3403D8738A02}"/>
            </c:ext>
          </c:extLst>
        </c:ser>
        <c:ser>
          <c:idx val="3"/>
          <c:order val="3"/>
          <c:tx>
            <c:strRef>
              <c:f>RESUMEN!$AA$310:$AA$312</c:f>
              <c:strCache>
                <c:ptCount val="1"/>
                <c:pt idx="0">
                  <c:v>SI -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RESUMEN!$AA$313:$AA$316</c:f>
              <c:numCache>
                <c:formatCode>0.00%</c:formatCode>
                <c:ptCount val="3"/>
                <c:pt idx="0">
                  <c:v>0.24318181818181819</c:v>
                </c:pt>
                <c:pt idx="1">
                  <c:v>1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C4-450D-9AB5-3403D8738A02}"/>
            </c:ext>
          </c:extLst>
        </c:ser>
        <c:ser>
          <c:idx val="4"/>
          <c:order val="4"/>
          <c:tx>
            <c:strRef>
              <c:f>RESUMEN!$AB$310:$AB$312</c:f>
              <c:strCache>
                <c:ptCount val="1"/>
                <c:pt idx="0">
                  <c:v>(blank) - Q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RESUMEN!$AB$313:$AB$316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5A59-4915-8A9F-5B78A7BAB9D3}"/>
            </c:ext>
          </c:extLst>
        </c:ser>
        <c:ser>
          <c:idx val="5"/>
          <c:order val="5"/>
          <c:tx>
            <c:strRef>
              <c:f>RESUMEN!$AC$310:$AC$312</c:f>
              <c:strCache>
                <c:ptCount val="1"/>
                <c:pt idx="0">
                  <c:v>(blank) -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RESUMEN!$AC$313:$AC$316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9-4915-8A9F-5B78A7BAB9D3}"/>
            </c:ext>
          </c:extLst>
        </c:ser>
        <c:ser>
          <c:idx val="6"/>
          <c:order val="6"/>
          <c:tx>
            <c:strRef>
              <c:f>RESUMEN!$AD$310:$AD$312</c:f>
              <c:strCache>
                <c:ptCount val="1"/>
                <c:pt idx="0">
                  <c:v>NO  - Q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RESUMEN!$AD$313:$AD$316</c:f>
              <c:numCache>
                <c:formatCode>General</c:formatCode>
                <c:ptCount val="3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5-4A5D-A94F-3958BE0489AC}"/>
            </c:ext>
          </c:extLst>
        </c:ser>
        <c:ser>
          <c:idx val="7"/>
          <c:order val="7"/>
          <c:tx>
            <c:strRef>
              <c:f>RESUMEN!$AE$310:$AE$312</c:f>
              <c:strCache>
                <c:ptCount val="1"/>
                <c:pt idx="0">
                  <c:v>NO  - 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RESUMEN!$AE$313:$AE$316</c:f>
              <c:numCache>
                <c:formatCode>0.00%</c:formatCode>
                <c:ptCount val="3"/>
                <c:pt idx="0">
                  <c:v>4.5454545454545452E-3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5-4A5D-A94F-3958BE0489AC}"/>
            </c:ext>
          </c:extLst>
        </c:ser>
        <c:ser>
          <c:idx val="8"/>
          <c:order val="8"/>
          <c:tx>
            <c:strRef>
              <c:f>RESUMEN!$AF$310:$AF$312</c:f>
              <c:strCache>
                <c:ptCount val="1"/>
                <c:pt idx="0">
                  <c:v>SI  - 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RESUMEN!$AF$313:$AF$316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5-4A5D-A94F-3958BE0489AC}"/>
            </c:ext>
          </c:extLst>
        </c:ser>
        <c:ser>
          <c:idx val="9"/>
          <c:order val="9"/>
          <c:tx>
            <c:strRef>
              <c:f>RESUMEN!$AG$310:$AG$312</c:f>
              <c:strCache>
                <c:ptCount val="1"/>
                <c:pt idx="0">
                  <c:v>SI  - 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RESUMEN!$AG$313:$AG$316</c:f>
              <c:numCache>
                <c:formatCode>0.00%</c:formatCode>
                <c:ptCount val="3"/>
                <c:pt idx="0">
                  <c:v>2.2727272727272726E-3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5-4A5D-A94F-3958BE0489AC}"/>
            </c:ext>
          </c:extLst>
        </c:ser>
        <c:ser>
          <c:idx val="10"/>
          <c:order val="10"/>
          <c:tx>
            <c:strRef>
              <c:f>RESUMEN!$AH$310:$AH$312</c:f>
              <c:strCache>
                <c:ptCount val="1"/>
                <c:pt idx="0">
                  <c:v> NO - Q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RESUMEN!$AH$313:$AH$316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5-4A5D-A94F-3958BE0489AC}"/>
            </c:ext>
          </c:extLst>
        </c:ser>
        <c:ser>
          <c:idx val="11"/>
          <c:order val="11"/>
          <c:tx>
            <c:strRef>
              <c:f>RESUMEN!$AI$310:$AI$312</c:f>
              <c:strCache>
                <c:ptCount val="1"/>
                <c:pt idx="0">
                  <c:v> NO - 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RESUMEN!$W$313:$W$316</c:f>
              <c:strCache>
                <c:ptCount val="3"/>
                <c:pt idx="0">
                  <c:v>2021</c:v>
                </c:pt>
                <c:pt idx="1">
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  <c:pt idx="2">
                  <c:v>(blank)</c:v>
                </c:pt>
              </c:strCache>
            </c:strRef>
          </c:cat>
          <c:val>
            <c:numRef>
              <c:f>RESUMEN!$AI$313:$AI$316</c:f>
              <c:numCache>
                <c:formatCode>0.00%</c:formatCode>
                <c:ptCount val="3"/>
                <c:pt idx="0">
                  <c:v>2.2727272727272726E-3</c:v>
                </c:pt>
                <c:pt idx="1">
                  <c:v>0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A5-4A5D-A94F-3958BE0489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95064879"/>
        <c:axId val="695059471"/>
      </c:barChart>
      <c:catAx>
        <c:axId val="69506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059471"/>
        <c:crosses val="autoZero"/>
        <c:auto val="1"/>
        <c:lblAlgn val="ctr"/>
        <c:lblOffset val="100"/>
        <c:noMultiLvlLbl val="0"/>
      </c:catAx>
      <c:valAx>
        <c:axId val="6950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506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(1).xlsx]RESUMEN!TablaDinámica7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RESUMEN!$C$410</c:f>
              <c:strCache>
                <c:ptCount val="1"/>
                <c:pt idx="0">
                  <c:v>Q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RESUMEN!$A$411:$B$441</c:f>
              <c:multiLvlStrCache>
                <c:ptCount val="27"/>
                <c:lvl>
                  <c:pt idx="0">
                    <c:v>ADILEY CARMONA</c:v>
                  </c:pt>
                  <c:pt idx="1">
                    <c:v>CHARLES FIGUEROA </c:v>
                  </c:pt>
                  <c:pt idx="2">
                    <c:v>JHON ROBERT ESPINOSA</c:v>
                  </c:pt>
                  <c:pt idx="3">
                    <c:v>JOSE MAURICIO ARRENDONDO</c:v>
                  </c:pt>
                  <c:pt idx="4">
                    <c:v>MARIA ESTELA DIAZ SANIN</c:v>
                  </c:pt>
                  <c:pt idx="5">
                    <c:v>NICOLAS RESTREPO</c:v>
                  </c:pt>
                  <c:pt idx="6">
                    <c:v>CHARLES FIGUEROA</c:v>
                  </c:pt>
                  <c:pt idx="7">
                    <c:v>MARIA ESTELLA DIAZ SANIN</c:v>
                  </c:pt>
                  <c:pt idx="8">
                    <c:v>(blank)</c:v>
                  </c:pt>
                  <c:pt idx="9">
                    <c:v>CHARLES FIGUERO</c:v>
                  </c:pt>
                  <c:pt idx="10">
                    <c:v>MARIA ESTELA DÍAZ SANIN</c:v>
                  </c:pt>
                  <c:pt idx="11">
                    <c:v>JHON ROBERT ESPI NOSA HERRERA</c:v>
                  </c:pt>
                  <c:pt idx="12">
                    <c:v>JHON ROBERT ESPINOSA </c:v>
                  </c:pt>
                  <c:pt idx="13">
                    <c:v>NICOLAS RESTREPO </c:v>
                  </c:pt>
                  <c:pt idx="14">
                    <c:v>ADELEY CARMONA</c:v>
                  </c:pt>
                  <c:pt idx="15">
                    <c:v>JOSE MAURICIO ARREDONDO</c:v>
                  </c:pt>
                  <c:pt idx="16">
                    <c:v>NICOLS RESTREPO</c:v>
                  </c:pt>
                  <c:pt idx="17">
                    <c:v>DIEGO ALEJANDRO ALZATE </c:v>
                  </c:pt>
                  <c:pt idx="18">
                    <c:v>DIEGO ALEJANDRO ALZATE</c:v>
                  </c:pt>
                  <c:pt idx="19">
                    <c:v>CHARLES FIGEROA</c:v>
                  </c:pt>
                  <c:pt idx="20">
                    <c:v>TRABAJO SOCIAL/ PSICOLOGIA</c:v>
                  </c:pt>
                  <c:pt idx="21">
                    <c:v>NICIOLAS RESTREPO</c:v>
                  </c:pt>
                  <c:pt idx="22">
                    <c:v>MARIA ESTELLA DÍAZ SANIN</c:v>
                  </c:pt>
                  <c:pt idx="23">
                    <c:v> JHON ROBERT ESPINOSA</c:v>
                  </c:pt>
                  <c:pt idx="24">
                    <c:v>MARIA ESTELLA SANIN</c:v>
                  </c:pt>
                  <c:pt idx="25">
                    <c:v>MARIA ESTELA DÍAZ SANIN</c:v>
                  </c:pt>
                  <c:pt idx="26">
                    <c:v>(blank)</c:v>
                  </c:pt>
                </c:lvl>
                <c:lvl>
                  <c:pt idx="0">
                    <c:v>2021</c:v>
                  </c:pt>
                  <c:pt idx="25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26">
                    <c:v>(blank)</c:v>
                  </c:pt>
                </c:lvl>
              </c:multiLvlStrCache>
            </c:multiLvlStrRef>
          </c:cat>
          <c:val>
            <c:numRef>
              <c:f>RESUMEN!$C$411:$C$441</c:f>
              <c:numCache>
                <c:formatCode>General</c:formatCode>
                <c:ptCount val="27"/>
                <c:pt idx="0">
                  <c:v>5</c:v>
                </c:pt>
                <c:pt idx="1">
                  <c:v>6</c:v>
                </c:pt>
                <c:pt idx="2">
                  <c:v>79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59</c:v>
                </c:pt>
                <c:pt idx="7">
                  <c:v>30</c:v>
                </c:pt>
                <c:pt idx="9">
                  <c:v>1</c:v>
                </c:pt>
                <c:pt idx="10">
                  <c:v>83</c:v>
                </c:pt>
                <c:pt idx="11">
                  <c:v>1</c:v>
                </c:pt>
                <c:pt idx="12">
                  <c:v>3</c:v>
                </c:pt>
                <c:pt idx="13">
                  <c:v>34</c:v>
                </c:pt>
                <c:pt idx="14">
                  <c:v>11</c:v>
                </c:pt>
                <c:pt idx="15">
                  <c:v>44</c:v>
                </c:pt>
                <c:pt idx="16">
                  <c:v>1</c:v>
                </c:pt>
                <c:pt idx="17">
                  <c:v>4</c:v>
                </c:pt>
                <c:pt idx="18">
                  <c:v>12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7-486A-8EF0-781DCA789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0557663"/>
        <c:axId val="1570558495"/>
      </c:barChart>
      <c:lineChart>
        <c:grouping val="standard"/>
        <c:varyColors val="0"/>
        <c:ser>
          <c:idx val="1"/>
          <c:order val="1"/>
          <c:tx>
            <c:strRef>
              <c:f>RESUMEN!$D$410</c:f>
              <c:strCache>
                <c:ptCount val="1"/>
                <c:pt idx="0">
                  <c:v>%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multiLvlStrRef>
              <c:f>RESUMEN!$A$411:$B$441</c:f>
              <c:multiLvlStrCache>
                <c:ptCount val="27"/>
                <c:lvl>
                  <c:pt idx="0">
                    <c:v>ADILEY CARMONA</c:v>
                  </c:pt>
                  <c:pt idx="1">
                    <c:v>CHARLES FIGUEROA </c:v>
                  </c:pt>
                  <c:pt idx="2">
                    <c:v>JHON ROBERT ESPINOSA</c:v>
                  </c:pt>
                  <c:pt idx="3">
                    <c:v>JOSE MAURICIO ARRENDONDO</c:v>
                  </c:pt>
                  <c:pt idx="4">
                    <c:v>MARIA ESTELA DIAZ SANIN</c:v>
                  </c:pt>
                  <c:pt idx="5">
                    <c:v>NICOLAS RESTREPO</c:v>
                  </c:pt>
                  <c:pt idx="6">
                    <c:v>CHARLES FIGUEROA</c:v>
                  </c:pt>
                  <c:pt idx="7">
                    <c:v>MARIA ESTELLA DIAZ SANIN</c:v>
                  </c:pt>
                  <c:pt idx="8">
                    <c:v>(blank)</c:v>
                  </c:pt>
                  <c:pt idx="9">
                    <c:v>CHARLES FIGUERO</c:v>
                  </c:pt>
                  <c:pt idx="10">
                    <c:v>MARIA ESTELA DÍAZ SANIN</c:v>
                  </c:pt>
                  <c:pt idx="11">
                    <c:v>JHON ROBERT ESPI NOSA HERRERA</c:v>
                  </c:pt>
                  <c:pt idx="12">
                    <c:v>JHON ROBERT ESPINOSA </c:v>
                  </c:pt>
                  <c:pt idx="13">
                    <c:v>NICOLAS RESTREPO </c:v>
                  </c:pt>
                  <c:pt idx="14">
                    <c:v>ADELEY CARMONA</c:v>
                  </c:pt>
                  <c:pt idx="15">
                    <c:v>JOSE MAURICIO ARREDONDO</c:v>
                  </c:pt>
                  <c:pt idx="16">
                    <c:v>NICOLS RESTREPO</c:v>
                  </c:pt>
                  <c:pt idx="17">
                    <c:v>DIEGO ALEJANDRO ALZATE </c:v>
                  </c:pt>
                  <c:pt idx="18">
                    <c:v>DIEGO ALEJANDRO ALZATE</c:v>
                  </c:pt>
                  <c:pt idx="19">
                    <c:v>CHARLES FIGEROA</c:v>
                  </c:pt>
                  <c:pt idx="20">
                    <c:v>TRABAJO SOCIAL/ PSICOLOGIA</c:v>
                  </c:pt>
                  <c:pt idx="21">
                    <c:v>NICIOLAS RESTREPO</c:v>
                  </c:pt>
                  <c:pt idx="22">
                    <c:v>MARIA ESTELLA DÍAZ SANIN</c:v>
                  </c:pt>
                  <c:pt idx="23">
                    <c:v> JHON ROBERT ESPINOSA</c:v>
                  </c:pt>
                  <c:pt idx="24">
                    <c:v>MARIA ESTELLA SANIN</c:v>
                  </c:pt>
                  <c:pt idx="25">
                    <c:v>MARIA ESTELA DÍAZ SANIN</c:v>
                  </c:pt>
                  <c:pt idx="26">
                    <c:v>(blank)</c:v>
                  </c:pt>
                </c:lvl>
                <c:lvl>
                  <c:pt idx="0">
                    <c:v>2021</c:v>
                  </c:pt>
                  <c:pt idx="25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26">
                    <c:v>(blank)</c:v>
                  </c:pt>
                </c:lvl>
              </c:multiLvlStrCache>
            </c:multiLvlStrRef>
          </c:cat>
          <c:val>
            <c:numRef>
              <c:f>RESUMEN!$D$411:$D$441</c:f>
              <c:numCache>
                <c:formatCode>0.00%</c:formatCode>
                <c:ptCount val="27"/>
                <c:pt idx="0">
                  <c:v>1.1820330969267139E-2</c:v>
                </c:pt>
                <c:pt idx="1">
                  <c:v>1.4184397163120567E-2</c:v>
                </c:pt>
                <c:pt idx="2">
                  <c:v>0.1867612293144208</c:v>
                </c:pt>
                <c:pt idx="3">
                  <c:v>2.6004728132387706E-2</c:v>
                </c:pt>
                <c:pt idx="4">
                  <c:v>3.5460992907801421E-2</c:v>
                </c:pt>
                <c:pt idx="5">
                  <c:v>4.2553191489361701E-2</c:v>
                </c:pt>
                <c:pt idx="6">
                  <c:v>0.13947990543735225</c:v>
                </c:pt>
                <c:pt idx="7">
                  <c:v>7.0921985815602842E-2</c:v>
                </c:pt>
                <c:pt idx="8">
                  <c:v>0</c:v>
                </c:pt>
                <c:pt idx="9">
                  <c:v>2.3640661938534278E-3</c:v>
                </c:pt>
                <c:pt idx="10">
                  <c:v>0.19621749408983452</c:v>
                </c:pt>
                <c:pt idx="11">
                  <c:v>2.3640661938534278E-3</c:v>
                </c:pt>
                <c:pt idx="12">
                  <c:v>7.0921985815602835E-3</c:v>
                </c:pt>
                <c:pt idx="13">
                  <c:v>8.0378250591016553E-2</c:v>
                </c:pt>
                <c:pt idx="14">
                  <c:v>2.6004728132387706E-2</c:v>
                </c:pt>
                <c:pt idx="15">
                  <c:v>0.10401891252955082</c:v>
                </c:pt>
                <c:pt idx="16">
                  <c:v>2.3640661938534278E-3</c:v>
                </c:pt>
                <c:pt idx="17">
                  <c:v>9.4562647754137114E-3</c:v>
                </c:pt>
                <c:pt idx="18">
                  <c:v>2.8368794326241134E-2</c:v>
                </c:pt>
                <c:pt idx="19">
                  <c:v>2.3640661938534278E-3</c:v>
                </c:pt>
                <c:pt idx="20">
                  <c:v>2.3640661938534278E-3</c:v>
                </c:pt>
                <c:pt idx="21">
                  <c:v>2.3640661938534278E-3</c:v>
                </c:pt>
                <c:pt idx="22">
                  <c:v>2.3640661938534278E-3</c:v>
                </c:pt>
                <c:pt idx="23">
                  <c:v>2.3640661938534278E-3</c:v>
                </c:pt>
                <c:pt idx="24">
                  <c:v>2.3640661938534278E-3</c:v>
                </c:pt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FB7-486A-8EF0-781DCA789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762351"/>
        <c:axId val="1572764431"/>
      </c:lineChart>
      <c:catAx>
        <c:axId val="157055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0558495"/>
        <c:crosses val="autoZero"/>
        <c:auto val="1"/>
        <c:lblAlgn val="ctr"/>
        <c:lblOffset val="100"/>
        <c:noMultiLvlLbl val="0"/>
      </c:catAx>
      <c:valAx>
        <c:axId val="15705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0557663"/>
        <c:crosses val="autoZero"/>
        <c:crossBetween val="between"/>
      </c:valAx>
      <c:valAx>
        <c:axId val="157276443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2762351"/>
        <c:crosses val="max"/>
        <c:crossBetween val="between"/>
      </c:valAx>
      <c:catAx>
        <c:axId val="157276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7276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(1).xlsx]RESUMEN!TablaDinámica10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RESUMEN!$C$530</c:f>
              <c:strCache>
                <c:ptCount val="1"/>
                <c:pt idx="0">
                  <c:v>Q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1"/>
            <c:showVal val="1"/>
            <c:showCatName val="1"/>
            <c:showSerName val="1"/>
            <c:showPercent val="1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RESUMEN!$A$531:$B$644</c:f>
              <c:multiLvlStrCache>
                <c:ptCount val="110"/>
                <c:lvl>
                  <c:pt idx="0">
                    <c:v>ALEJANDRA OLARTE VILLA</c:v>
                  </c:pt>
                  <c:pt idx="1">
                    <c:v>ANDRES CHAVARRIA ROJAS</c:v>
                  </c:pt>
                  <c:pt idx="2">
                    <c:v>CARLOS ALBERTO VALDEZ ARREDONDO</c:v>
                  </c:pt>
                  <c:pt idx="3">
                    <c:v>DANIELA GUZMAN</c:v>
                  </c:pt>
                  <c:pt idx="4">
                    <c:v>GERALDINE GIL</c:v>
                  </c:pt>
                  <c:pt idx="5">
                    <c:v>HECTOR ARIEL VARGAS</c:v>
                  </c:pt>
                  <c:pt idx="6">
                    <c:v>ISABELLA CORREA URIBE</c:v>
                  </c:pt>
                  <c:pt idx="7">
                    <c:v>LUZ JACKELINE RESTREPO</c:v>
                  </c:pt>
                  <c:pt idx="8">
                    <c:v>LUZ MERY CANO</c:v>
                  </c:pt>
                  <c:pt idx="9">
                    <c:v>MARIA CAMILA MESA VASCO</c:v>
                  </c:pt>
                  <c:pt idx="10">
                    <c:v>MARIA OMAIRA GONZALES DE MENDIETA</c:v>
                  </c:pt>
                  <c:pt idx="11">
                    <c:v>NAYBET YEPEZ ZAPATA</c:v>
                  </c:pt>
                  <c:pt idx="12">
                    <c:v>RUBEN JIMENEZ</c:v>
                  </c:pt>
                  <c:pt idx="13">
                    <c:v>SAMANTA MARIA ARANGO JARAMILLO</c:v>
                  </c:pt>
                  <c:pt idx="14">
                    <c:v>LAURA ALZATE</c:v>
                  </c:pt>
                  <c:pt idx="15">
                    <c:v>(blank)</c:v>
                  </c:pt>
                  <c:pt idx="16">
                    <c:v>LAURA OLARTE</c:v>
                  </c:pt>
                  <c:pt idx="17">
                    <c:v>ELLIZA ANDREINA DAZA</c:v>
                  </c:pt>
                  <c:pt idx="18">
                    <c:v>JULIANA MARIA  BEDOYA</c:v>
                  </c:pt>
                  <c:pt idx="19">
                    <c:v>CRISTINA ISABEL QUIROZ</c:v>
                  </c:pt>
                  <c:pt idx="20">
                    <c:v>BEATRIZ ELENA PATIÑO </c:v>
                  </c:pt>
                  <c:pt idx="21">
                    <c:v>SAMANTHA MARIA ARANGO </c:v>
                  </c:pt>
                  <c:pt idx="22">
                    <c:v>RUBEN ANDRES JIMENEZ MIRA</c:v>
                  </c:pt>
                  <c:pt idx="23">
                    <c:v>LAURA ALEJANDRA OLARTE VILLA </c:v>
                  </c:pt>
                  <c:pt idx="24">
                    <c:v>LUZ MERY CANO BOLIVAR </c:v>
                  </c:pt>
                  <c:pt idx="25">
                    <c:v>ISABELLA CORREA URIBE </c:v>
                  </c:pt>
                  <c:pt idx="26">
                    <c:v>NAYBET YEPES ZAPATA</c:v>
                  </c:pt>
                  <c:pt idx="27">
                    <c:v>JULIANA MARIA BEDOYA </c:v>
                  </c:pt>
                  <c:pt idx="28">
                    <c:v>OMAIRA MARIA GONZALEZ DE MENDIETA </c:v>
                  </c:pt>
                  <c:pt idx="29">
                    <c:v>LUZ JACQUELINE RESTREPO </c:v>
                  </c:pt>
                  <c:pt idx="30">
                    <c:v>CARLOS ALBERTO VALDES ARREDONDO</c:v>
                  </c:pt>
                  <c:pt idx="31">
                    <c:v>CRISITNA ISABLE LEITON</c:v>
                  </c:pt>
                  <c:pt idx="32">
                    <c:v>DANIELA GUZMAN </c:v>
                  </c:pt>
                  <c:pt idx="33">
                    <c:v>GERALDINE GIL </c:v>
                  </c:pt>
                  <c:pt idx="34">
                    <c:v>BEATRIZ ELENA PATIÑO</c:v>
                  </c:pt>
                  <c:pt idx="35">
                    <c:v>LAURA ALZATE </c:v>
                  </c:pt>
                  <c:pt idx="36">
                    <c:v>MARIA OMAIRA GONZALEZ </c:v>
                  </c:pt>
                  <c:pt idx="37">
                    <c:v>SAMANTHA MARIA ARANGO</c:v>
                  </c:pt>
                  <c:pt idx="38">
                    <c:v>LUZ MERY CANO BOLIVAR</c:v>
                  </c:pt>
                  <c:pt idx="39">
                    <c:v>JULIANA MARIA BEDOYA</c:v>
                  </c:pt>
                  <c:pt idx="40">
                    <c:v>LAURA ALZATE ARISTIZABAL</c:v>
                  </c:pt>
                  <c:pt idx="41">
                    <c:v>HECTOR ARIEL VARGAS </c:v>
                  </c:pt>
                  <c:pt idx="42">
                    <c:v>ELLIZA ANDREINA DAZA </c:v>
                  </c:pt>
                  <c:pt idx="43">
                    <c:v>CONTRALORIA GENRAL DE LA NACION </c:v>
                  </c:pt>
                  <c:pt idx="44">
                    <c:v>LUZ JACQUELINE RESTREPO</c:v>
                  </c:pt>
                  <c:pt idx="45">
                    <c:v>MARIA OMAIRA GONZALEZ</c:v>
                  </c:pt>
                  <c:pt idx="46">
                    <c:v>FISCALIA GENERAL DE LA NACION </c:v>
                  </c:pt>
                  <c:pt idx="47">
                    <c:v>CRISTINA ISABELQUIROZ</c:v>
                  </c:pt>
                  <c:pt idx="48">
                    <c:v>MAURICIO ALBERTO HENAO </c:v>
                  </c:pt>
                  <c:pt idx="49">
                    <c:v>SANDRA YULIET HERRERA RAMIREZ </c:v>
                  </c:pt>
                  <c:pt idx="50">
                    <c:v>CRISTIAN ANDRES JIMENEZ FONSECA</c:v>
                  </c:pt>
                  <c:pt idx="51">
                    <c:v>ANDRIW FABIAN CERQUERA AVENDAÑO</c:v>
                  </c:pt>
                  <c:pt idx="52">
                    <c:v>DANIEL FELIPE OSSA SANCHEZ</c:v>
                  </c:pt>
                  <c:pt idx="53">
                    <c:v>DARIHANNA KAROLLA LEON DIAZ</c:v>
                  </c:pt>
                  <c:pt idx="54">
                    <c:v>EDY BEATRIZ JARAMILLO RENDON</c:v>
                  </c:pt>
                  <c:pt idx="55">
                    <c:v>SANTIAGO AGUDELO GONZALEZ</c:v>
                  </c:pt>
                  <c:pt idx="56">
                    <c:v>LUZ JACQUELINE RESTREPO TRUJILLO</c:v>
                  </c:pt>
                  <c:pt idx="57">
                    <c:v>MARIA ALEJANDRA ALZATE GARCIA</c:v>
                  </c:pt>
                  <c:pt idx="58">
                    <c:v>DANIELA VASQUEZ CARDONA</c:v>
                  </c:pt>
                  <c:pt idx="59">
                    <c:v>DAHIANA ANDREA CASAFUS GALVIS</c:v>
                  </c:pt>
                  <c:pt idx="60">
                    <c:v>RAUL ANTONIO BUILES ALVAREZ</c:v>
                  </c:pt>
                  <c:pt idx="61">
                    <c:v>PAULA ANDREA DE AVILA ORTEGA</c:v>
                  </c:pt>
                  <c:pt idx="62">
                    <c:v>HERYI CAROLINA GARZON RIVERA</c:v>
                  </c:pt>
                  <c:pt idx="63">
                    <c:v>SAMANTHA ARANGO</c:v>
                  </c:pt>
                  <c:pt idx="64">
                    <c:v>MARIA ALEJANDRA ALZATE GARCIA - JULIANA MARIA BEDOYA </c:v>
                  </c:pt>
                  <c:pt idx="65">
                    <c:v>LINA MARCELA RAMIREZ OTALVARO</c:v>
                  </c:pt>
                  <c:pt idx="66">
                    <c:v>KELY YOJANA ZAPATA GIL</c:v>
                  </c:pt>
                  <c:pt idx="67">
                    <c:v>VICTOR ALFONSO VELA CARVAJAL</c:v>
                  </c:pt>
                  <c:pt idx="68">
                    <c:v>SEBASTIAN RONDÓN GALVIS</c:v>
                  </c:pt>
                  <c:pt idx="69">
                    <c:v>LUISA FERNANDA TRIANA</c:v>
                  </c:pt>
                  <c:pt idx="70">
                    <c:v>DANIELA GUZMAN RESTREPO</c:v>
                  </c:pt>
                  <c:pt idx="71">
                    <c:v>CRISTINA QUIROZ</c:v>
                  </c:pt>
                  <c:pt idx="72">
                    <c:v>JONATAN ANDRÉS USUGA </c:v>
                  </c:pt>
                  <c:pt idx="73">
                    <c:v>GERALDINE GIL ALVAREZ</c:v>
                  </c:pt>
                  <c:pt idx="74">
                    <c:v>CONTRALORIA GENRAL DE LA NACION</c:v>
                  </c:pt>
                  <c:pt idx="75">
                    <c:v>LINA RAMIREZ</c:v>
                  </c:pt>
                  <c:pt idx="76">
                    <c:v>ANDRES CHAVARRIA </c:v>
                  </c:pt>
                  <c:pt idx="77">
                    <c:v>LAURA  OLARTE</c:v>
                  </c:pt>
                  <c:pt idx="78">
                    <c:v>ALEJANDRA FRANCO LONDOÑO</c:v>
                  </c:pt>
                  <c:pt idx="79">
                    <c:v>MARIA ALEJANDRA VALDERRAMA</c:v>
                  </c:pt>
                  <c:pt idx="80">
                    <c:v>KELY YOJANA GIL-YENI MASSIEL VARGAS</c:v>
                  </c:pt>
                  <c:pt idx="81">
                    <c:v>KELY YOJANA GIL-PALA ANDREA DE AVILA</c:v>
                  </c:pt>
                  <c:pt idx="82">
                    <c:v>LAURA RIVERA-JULIANA BEDOYA</c:v>
                  </c:pt>
                  <c:pt idx="83">
                    <c:v>ELLIZA DAZA BANQUET</c:v>
                  </c:pt>
                  <c:pt idx="84">
                    <c:v>SANDRA YULIETH HERRERA</c:v>
                  </c:pt>
                  <c:pt idx="85">
                    <c:v>SEBASTIAN RONDON</c:v>
                  </c:pt>
                  <c:pt idx="86">
                    <c:v>JOHANN ESNEYDER VANEGAS/SEBASTIAN RONDON GALVIS</c:v>
                  </c:pt>
                  <c:pt idx="87">
                    <c:v>VICTOR VELA/ RUBEN JIMENEZ</c:v>
                  </c:pt>
                  <c:pt idx="88">
                    <c:v>ANDRE CHAVARRIA/ MARIA CAMILA MESA</c:v>
                  </c:pt>
                  <c:pt idx="89">
                    <c:v>DAHIANA CASAFUS</c:v>
                  </c:pt>
                  <c:pt idx="90">
                    <c:v>JULIANA BEDOYA</c:v>
                  </c:pt>
                  <c:pt idx="91">
                    <c:v>RAUL  ANTONIO BUILES</c:v>
                  </c:pt>
                  <c:pt idx="92">
                    <c:v>JULIANA MORENO MORALES</c:v>
                  </c:pt>
                  <c:pt idx="93">
                    <c:v>PROSPERO MORENO CORDOBA</c:v>
                  </c:pt>
                  <c:pt idx="94">
                    <c:v>OMAR RENE VARELA</c:v>
                  </c:pt>
                  <c:pt idx="95">
                    <c:v>YENY MASSIEL VARGAS OSSA</c:v>
                  </c:pt>
                  <c:pt idx="96">
                    <c:v>RUBEN ANDRES JIMENES MIRA</c:v>
                  </c:pt>
                  <c:pt idx="97">
                    <c:v>NATALY MONSALVE</c:v>
                  </c:pt>
                  <c:pt idx="98">
                    <c:v>ELVA BEATRIZ GIRALDO SILVA / ANGIE ISABEL CORREA SEPULVEDA</c:v>
                  </c:pt>
                  <c:pt idx="99">
                    <c:v>KELY YOJANA GIL-NAYBET YEPES ZAPATA</c:v>
                  </c:pt>
                  <c:pt idx="100">
                    <c:v>PAULA ANDREA RUIZ PEÑATE</c:v>
                  </c:pt>
                  <c:pt idx="101">
                    <c:v>ANDRES FELIPE ORTIZ CIRO</c:v>
                  </c:pt>
                  <c:pt idx="102">
                    <c:v>LUZ  MERY CANO BOLIVAR</c:v>
                  </c:pt>
                  <c:pt idx="103">
                    <c:v>HECTOR ARIEL VARGAS PIRAMANRIQUE</c:v>
                  </c:pt>
                  <c:pt idx="104">
                    <c:v>KELY YOJANA GIL</c:v>
                  </c:pt>
                  <c:pt idx="105">
                    <c:v>SANDRA YULIETH HERRERA RAMIREZ</c:v>
                  </c:pt>
                  <c:pt idx="106">
                    <c:v>LUZ MERY CANO  BOLIVAR </c:v>
                  </c:pt>
                  <c:pt idx="107">
                    <c:v>VICTOR ALFONSO VELA</c:v>
                  </c:pt>
                  <c:pt idx="108">
                    <c:v>VICTOR ALFONSO VELA CARVAJAL</c:v>
                  </c:pt>
                  <c:pt idx="109">
                    <c:v>(blank)</c:v>
                  </c:pt>
                </c:lvl>
                <c:lvl>
                  <c:pt idx="0">
                    <c:v>2021</c:v>
                  </c:pt>
                  <c:pt idx="108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109">
                    <c:v>(blank)</c:v>
                  </c:pt>
                </c:lvl>
              </c:multiLvlStrCache>
            </c:multiLvlStrRef>
          </c:cat>
          <c:val>
            <c:numRef>
              <c:f>RESUMEN!$C$531:$C$644</c:f>
              <c:numCache>
                <c:formatCode>General</c:formatCode>
                <c:ptCount val="110"/>
                <c:pt idx="0">
                  <c:v>2</c:v>
                </c:pt>
                <c:pt idx="1">
                  <c:v>21</c:v>
                </c:pt>
                <c:pt idx="2">
                  <c:v>4</c:v>
                </c:pt>
                <c:pt idx="3">
                  <c:v>3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4</c:v>
                </c:pt>
                <c:pt idx="8">
                  <c:v>3</c:v>
                </c:pt>
                <c:pt idx="9">
                  <c:v>17</c:v>
                </c:pt>
                <c:pt idx="10">
                  <c:v>7</c:v>
                </c:pt>
                <c:pt idx="11">
                  <c:v>10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11</c:v>
                </c:pt>
                <c:pt idx="20">
                  <c:v>2</c:v>
                </c:pt>
                <c:pt idx="21">
                  <c:v>10</c:v>
                </c:pt>
                <c:pt idx="22">
                  <c:v>16</c:v>
                </c:pt>
                <c:pt idx="23">
                  <c:v>16</c:v>
                </c:pt>
                <c:pt idx="24">
                  <c:v>4</c:v>
                </c:pt>
                <c:pt idx="25">
                  <c:v>6</c:v>
                </c:pt>
                <c:pt idx="26">
                  <c:v>9</c:v>
                </c:pt>
                <c:pt idx="27">
                  <c:v>5</c:v>
                </c:pt>
                <c:pt idx="28">
                  <c:v>1</c:v>
                </c:pt>
                <c:pt idx="29">
                  <c:v>6</c:v>
                </c:pt>
                <c:pt idx="30">
                  <c:v>20</c:v>
                </c:pt>
                <c:pt idx="31">
                  <c:v>1</c:v>
                </c:pt>
                <c:pt idx="32">
                  <c:v>10</c:v>
                </c:pt>
                <c:pt idx="33">
                  <c:v>5</c:v>
                </c:pt>
                <c:pt idx="34">
                  <c:v>13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12</c:v>
                </c:pt>
                <c:pt idx="39">
                  <c:v>10</c:v>
                </c:pt>
                <c:pt idx="40">
                  <c:v>12</c:v>
                </c:pt>
                <c:pt idx="41">
                  <c:v>6</c:v>
                </c:pt>
                <c:pt idx="42">
                  <c:v>10</c:v>
                </c:pt>
                <c:pt idx="43">
                  <c:v>8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3</c:v>
                </c:pt>
                <c:pt idx="54">
                  <c:v>1</c:v>
                </c:pt>
                <c:pt idx="55">
                  <c:v>6</c:v>
                </c:pt>
                <c:pt idx="56">
                  <c:v>6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4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5-4F67-B26D-8A005D93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4158303"/>
        <c:axId val="1924159967"/>
      </c:barChart>
      <c:lineChart>
        <c:grouping val="standard"/>
        <c:varyColors val="0"/>
        <c:ser>
          <c:idx val="1"/>
          <c:order val="1"/>
          <c:tx>
            <c:strRef>
              <c:f>RESUMEN!$D$530</c:f>
              <c:strCache>
                <c:ptCount val="1"/>
                <c:pt idx="0">
                  <c:v>%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RESUMEN!$A$531:$B$644</c:f>
              <c:multiLvlStrCache>
                <c:ptCount val="110"/>
                <c:lvl>
                  <c:pt idx="0">
                    <c:v>ALEJANDRA OLARTE VILLA</c:v>
                  </c:pt>
                  <c:pt idx="1">
                    <c:v>ANDRES CHAVARRIA ROJAS</c:v>
                  </c:pt>
                  <c:pt idx="2">
                    <c:v>CARLOS ALBERTO VALDEZ ARREDONDO</c:v>
                  </c:pt>
                  <c:pt idx="3">
                    <c:v>DANIELA GUZMAN</c:v>
                  </c:pt>
                  <c:pt idx="4">
                    <c:v>GERALDINE GIL</c:v>
                  </c:pt>
                  <c:pt idx="5">
                    <c:v>HECTOR ARIEL VARGAS</c:v>
                  </c:pt>
                  <c:pt idx="6">
                    <c:v>ISABELLA CORREA URIBE</c:v>
                  </c:pt>
                  <c:pt idx="7">
                    <c:v>LUZ JACKELINE RESTREPO</c:v>
                  </c:pt>
                  <c:pt idx="8">
                    <c:v>LUZ MERY CANO</c:v>
                  </c:pt>
                  <c:pt idx="9">
                    <c:v>MARIA CAMILA MESA VASCO</c:v>
                  </c:pt>
                  <c:pt idx="10">
                    <c:v>MARIA OMAIRA GONZALES DE MENDIETA</c:v>
                  </c:pt>
                  <c:pt idx="11">
                    <c:v>NAYBET YEPEZ ZAPATA</c:v>
                  </c:pt>
                  <c:pt idx="12">
                    <c:v>RUBEN JIMENEZ</c:v>
                  </c:pt>
                  <c:pt idx="13">
                    <c:v>SAMANTA MARIA ARANGO JARAMILLO</c:v>
                  </c:pt>
                  <c:pt idx="14">
                    <c:v>LAURA ALZATE</c:v>
                  </c:pt>
                  <c:pt idx="15">
                    <c:v>(blank)</c:v>
                  </c:pt>
                  <c:pt idx="16">
                    <c:v>LAURA OLARTE</c:v>
                  </c:pt>
                  <c:pt idx="17">
                    <c:v>ELLIZA ANDREINA DAZA</c:v>
                  </c:pt>
                  <c:pt idx="18">
                    <c:v>JULIANA MARIA  BEDOYA</c:v>
                  </c:pt>
                  <c:pt idx="19">
                    <c:v>CRISTINA ISABEL QUIROZ</c:v>
                  </c:pt>
                  <c:pt idx="20">
                    <c:v>BEATRIZ ELENA PATIÑO </c:v>
                  </c:pt>
                  <c:pt idx="21">
                    <c:v>SAMANTHA MARIA ARANGO </c:v>
                  </c:pt>
                  <c:pt idx="22">
                    <c:v>RUBEN ANDRES JIMENEZ MIRA</c:v>
                  </c:pt>
                  <c:pt idx="23">
                    <c:v>LAURA ALEJANDRA OLARTE VILLA </c:v>
                  </c:pt>
                  <c:pt idx="24">
                    <c:v>LUZ MERY CANO BOLIVAR </c:v>
                  </c:pt>
                  <c:pt idx="25">
                    <c:v>ISABELLA CORREA URIBE </c:v>
                  </c:pt>
                  <c:pt idx="26">
                    <c:v>NAYBET YEPES ZAPATA</c:v>
                  </c:pt>
                  <c:pt idx="27">
                    <c:v>JULIANA MARIA BEDOYA </c:v>
                  </c:pt>
                  <c:pt idx="28">
                    <c:v>OMAIRA MARIA GONZALEZ DE MENDIETA </c:v>
                  </c:pt>
                  <c:pt idx="29">
                    <c:v>LUZ JACQUELINE RESTREPO </c:v>
                  </c:pt>
                  <c:pt idx="30">
                    <c:v>CARLOS ALBERTO VALDES ARREDONDO</c:v>
                  </c:pt>
                  <c:pt idx="31">
                    <c:v>CRISITNA ISABLE LEITON</c:v>
                  </c:pt>
                  <c:pt idx="32">
                    <c:v>DANIELA GUZMAN </c:v>
                  </c:pt>
                  <c:pt idx="33">
                    <c:v>GERALDINE GIL </c:v>
                  </c:pt>
                  <c:pt idx="34">
                    <c:v>BEATRIZ ELENA PATIÑO</c:v>
                  </c:pt>
                  <c:pt idx="35">
                    <c:v>LAURA ALZATE </c:v>
                  </c:pt>
                  <c:pt idx="36">
                    <c:v>MARIA OMAIRA GONZALEZ </c:v>
                  </c:pt>
                  <c:pt idx="37">
                    <c:v>SAMANTHA MARIA ARANGO</c:v>
                  </c:pt>
                  <c:pt idx="38">
                    <c:v>LUZ MERY CANO BOLIVAR</c:v>
                  </c:pt>
                  <c:pt idx="39">
                    <c:v>JULIANA MARIA BEDOYA</c:v>
                  </c:pt>
                  <c:pt idx="40">
                    <c:v>LAURA ALZATE ARISTIZABAL</c:v>
                  </c:pt>
                  <c:pt idx="41">
                    <c:v>HECTOR ARIEL VARGAS </c:v>
                  </c:pt>
                  <c:pt idx="42">
                    <c:v>ELLIZA ANDREINA DAZA </c:v>
                  </c:pt>
                  <c:pt idx="43">
                    <c:v>CONTRALORIA GENRAL DE LA NACION </c:v>
                  </c:pt>
                  <c:pt idx="44">
                    <c:v>LUZ JACQUELINE RESTREPO</c:v>
                  </c:pt>
                  <c:pt idx="45">
                    <c:v>MARIA OMAIRA GONZALEZ</c:v>
                  </c:pt>
                  <c:pt idx="46">
                    <c:v>FISCALIA GENERAL DE LA NACION </c:v>
                  </c:pt>
                  <c:pt idx="47">
                    <c:v>CRISTINA ISABELQUIROZ</c:v>
                  </c:pt>
                  <c:pt idx="48">
                    <c:v>MAURICIO ALBERTO HENAO </c:v>
                  </c:pt>
                  <c:pt idx="49">
                    <c:v>SANDRA YULIET HERRERA RAMIREZ </c:v>
                  </c:pt>
                  <c:pt idx="50">
                    <c:v>CRISTIAN ANDRES JIMENEZ FONSECA</c:v>
                  </c:pt>
                  <c:pt idx="51">
                    <c:v>ANDRIW FABIAN CERQUERA AVENDAÑO</c:v>
                  </c:pt>
                  <c:pt idx="52">
                    <c:v>DANIEL FELIPE OSSA SANCHEZ</c:v>
                  </c:pt>
                  <c:pt idx="53">
                    <c:v>DARIHANNA KAROLLA LEON DIAZ</c:v>
                  </c:pt>
                  <c:pt idx="54">
                    <c:v>EDY BEATRIZ JARAMILLO RENDON</c:v>
                  </c:pt>
                  <c:pt idx="55">
                    <c:v>SANTIAGO AGUDELO GONZALEZ</c:v>
                  </c:pt>
                  <c:pt idx="56">
                    <c:v>LUZ JACQUELINE RESTREPO TRUJILLO</c:v>
                  </c:pt>
                  <c:pt idx="57">
                    <c:v>MARIA ALEJANDRA ALZATE GARCIA</c:v>
                  </c:pt>
                  <c:pt idx="58">
                    <c:v>DANIELA VASQUEZ CARDONA</c:v>
                  </c:pt>
                  <c:pt idx="59">
                    <c:v>DAHIANA ANDREA CASAFUS GALVIS</c:v>
                  </c:pt>
                  <c:pt idx="60">
                    <c:v>RAUL ANTONIO BUILES ALVAREZ</c:v>
                  </c:pt>
                  <c:pt idx="61">
                    <c:v>PAULA ANDREA DE AVILA ORTEGA</c:v>
                  </c:pt>
                  <c:pt idx="62">
                    <c:v>HERYI CAROLINA GARZON RIVERA</c:v>
                  </c:pt>
                  <c:pt idx="63">
                    <c:v>SAMANTHA ARANGO</c:v>
                  </c:pt>
                  <c:pt idx="64">
                    <c:v>MARIA ALEJANDRA ALZATE GARCIA - JULIANA MARIA BEDOYA </c:v>
                  </c:pt>
                  <c:pt idx="65">
                    <c:v>LINA MARCELA RAMIREZ OTALVARO</c:v>
                  </c:pt>
                  <c:pt idx="66">
                    <c:v>KELY YOJANA ZAPATA GIL</c:v>
                  </c:pt>
                  <c:pt idx="67">
                    <c:v>VICTOR ALFONSO VELA CARVAJAL</c:v>
                  </c:pt>
                  <c:pt idx="68">
                    <c:v>SEBASTIAN RONDÓN GALVIS</c:v>
                  </c:pt>
                  <c:pt idx="69">
                    <c:v>LUISA FERNANDA TRIANA</c:v>
                  </c:pt>
                  <c:pt idx="70">
                    <c:v>DANIELA GUZMAN RESTREPO</c:v>
                  </c:pt>
                  <c:pt idx="71">
                    <c:v>CRISTINA QUIROZ</c:v>
                  </c:pt>
                  <c:pt idx="72">
                    <c:v>JONATAN ANDRÉS USUGA </c:v>
                  </c:pt>
                  <c:pt idx="73">
                    <c:v>GERALDINE GIL ALVAREZ</c:v>
                  </c:pt>
                  <c:pt idx="74">
                    <c:v>CONTRALORIA GENRAL DE LA NACION</c:v>
                  </c:pt>
                  <c:pt idx="75">
                    <c:v>LINA RAMIREZ</c:v>
                  </c:pt>
                  <c:pt idx="76">
                    <c:v>ANDRES CHAVARRIA </c:v>
                  </c:pt>
                  <c:pt idx="77">
                    <c:v>LAURA  OLARTE</c:v>
                  </c:pt>
                  <c:pt idx="78">
                    <c:v>ALEJANDRA FRANCO LONDOÑO</c:v>
                  </c:pt>
                  <c:pt idx="79">
                    <c:v>MARIA ALEJANDRA VALDERRAMA</c:v>
                  </c:pt>
                  <c:pt idx="80">
                    <c:v>KELY YOJANA GIL-YENI MASSIEL VARGAS</c:v>
                  </c:pt>
                  <c:pt idx="81">
                    <c:v>KELY YOJANA GIL-PALA ANDREA DE AVILA</c:v>
                  </c:pt>
                  <c:pt idx="82">
                    <c:v>LAURA RIVERA-JULIANA BEDOYA</c:v>
                  </c:pt>
                  <c:pt idx="83">
                    <c:v>ELLIZA DAZA BANQUET</c:v>
                  </c:pt>
                  <c:pt idx="84">
                    <c:v>SANDRA YULIETH HERRERA</c:v>
                  </c:pt>
                  <c:pt idx="85">
                    <c:v>SEBASTIAN RONDON</c:v>
                  </c:pt>
                  <c:pt idx="86">
                    <c:v>JOHANN ESNEYDER VANEGAS/SEBASTIAN RONDON GALVIS</c:v>
                  </c:pt>
                  <c:pt idx="87">
                    <c:v>VICTOR VELA/ RUBEN JIMENEZ</c:v>
                  </c:pt>
                  <c:pt idx="88">
                    <c:v>ANDRE CHAVARRIA/ MARIA CAMILA MESA</c:v>
                  </c:pt>
                  <c:pt idx="89">
                    <c:v>DAHIANA CASAFUS</c:v>
                  </c:pt>
                  <c:pt idx="90">
                    <c:v>JULIANA BEDOYA</c:v>
                  </c:pt>
                  <c:pt idx="91">
                    <c:v>RAUL  ANTONIO BUILES</c:v>
                  </c:pt>
                  <c:pt idx="92">
                    <c:v>JULIANA MORENO MORALES</c:v>
                  </c:pt>
                  <c:pt idx="93">
                    <c:v>PROSPERO MORENO CORDOBA</c:v>
                  </c:pt>
                  <c:pt idx="94">
                    <c:v>OMAR RENE VARELA</c:v>
                  </c:pt>
                  <c:pt idx="95">
                    <c:v>YENY MASSIEL VARGAS OSSA</c:v>
                  </c:pt>
                  <c:pt idx="96">
                    <c:v>RUBEN ANDRES JIMENES MIRA</c:v>
                  </c:pt>
                  <c:pt idx="97">
                    <c:v>NATALY MONSALVE</c:v>
                  </c:pt>
                  <c:pt idx="98">
                    <c:v>ELVA BEATRIZ GIRALDO SILVA / ANGIE ISABEL CORREA SEPULVEDA</c:v>
                  </c:pt>
                  <c:pt idx="99">
                    <c:v>KELY YOJANA GIL-NAYBET YEPES ZAPATA</c:v>
                  </c:pt>
                  <c:pt idx="100">
                    <c:v>PAULA ANDREA RUIZ PEÑATE</c:v>
                  </c:pt>
                  <c:pt idx="101">
                    <c:v>ANDRES FELIPE ORTIZ CIRO</c:v>
                  </c:pt>
                  <c:pt idx="102">
                    <c:v>LUZ  MERY CANO BOLIVAR</c:v>
                  </c:pt>
                  <c:pt idx="103">
                    <c:v>HECTOR ARIEL VARGAS PIRAMANRIQUE</c:v>
                  </c:pt>
                  <c:pt idx="104">
                    <c:v>KELY YOJANA GIL</c:v>
                  </c:pt>
                  <c:pt idx="105">
                    <c:v>SANDRA YULIETH HERRERA RAMIREZ</c:v>
                  </c:pt>
                  <c:pt idx="106">
                    <c:v>LUZ MERY CANO  BOLIVAR </c:v>
                  </c:pt>
                  <c:pt idx="107">
                    <c:v>VICTOR ALFONSO VELA</c:v>
                  </c:pt>
                  <c:pt idx="108">
                    <c:v>VICTOR ALFONSO VELA CARVAJAL</c:v>
                  </c:pt>
                  <c:pt idx="109">
                    <c:v>(blank)</c:v>
                  </c:pt>
                </c:lvl>
                <c:lvl>
                  <c:pt idx="0">
                    <c:v>2021</c:v>
                  </c:pt>
                  <c:pt idx="108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109">
                    <c:v>(blank)</c:v>
                  </c:pt>
                </c:lvl>
              </c:multiLvlStrCache>
            </c:multiLvlStrRef>
          </c:cat>
          <c:val>
            <c:numRef>
              <c:f>RESUMEN!$D$531:$D$644</c:f>
              <c:numCache>
                <c:formatCode>0.00%</c:formatCode>
                <c:ptCount val="110"/>
                <c:pt idx="0">
                  <c:v>4.5871559633027525E-3</c:v>
                </c:pt>
                <c:pt idx="1">
                  <c:v>4.8165137614678902E-2</c:v>
                </c:pt>
                <c:pt idx="2">
                  <c:v>9.1743119266055051E-3</c:v>
                </c:pt>
                <c:pt idx="3">
                  <c:v>6.8807339449541288E-3</c:v>
                </c:pt>
                <c:pt idx="4">
                  <c:v>2.9816513761467892E-2</c:v>
                </c:pt>
                <c:pt idx="5">
                  <c:v>2.7522935779816515E-2</c:v>
                </c:pt>
                <c:pt idx="6">
                  <c:v>2.5229357798165139E-2</c:v>
                </c:pt>
                <c:pt idx="7">
                  <c:v>9.1743119266055051E-3</c:v>
                </c:pt>
                <c:pt idx="8">
                  <c:v>6.8807339449541288E-3</c:v>
                </c:pt>
                <c:pt idx="9">
                  <c:v>3.8990825688073397E-2</c:v>
                </c:pt>
                <c:pt idx="10">
                  <c:v>1.6055045871559634E-2</c:v>
                </c:pt>
                <c:pt idx="11">
                  <c:v>2.2935779816513763E-2</c:v>
                </c:pt>
                <c:pt idx="12">
                  <c:v>4.5871559633027525E-3</c:v>
                </c:pt>
                <c:pt idx="13">
                  <c:v>2.2935779816513763E-3</c:v>
                </c:pt>
                <c:pt idx="14">
                  <c:v>9.1743119266055051E-3</c:v>
                </c:pt>
                <c:pt idx="15">
                  <c:v>0</c:v>
                </c:pt>
                <c:pt idx="16">
                  <c:v>4.5871559633027525E-3</c:v>
                </c:pt>
                <c:pt idx="17">
                  <c:v>6.8807339449541288E-3</c:v>
                </c:pt>
                <c:pt idx="18">
                  <c:v>6.8807339449541288E-3</c:v>
                </c:pt>
                <c:pt idx="19">
                  <c:v>2.5229357798165139E-2</c:v>
                </c:pt>
                <c:pt idx="20">
                  <c:v>4.5871559633027525E-3</c:v>
                </c:pt>
                <c:pt idx="21">
                  <c:v>2.2935779816513763E-2</c:v>
                </c:pt>
                <c:pt idx="22">
                  <c:v>3.669724770642202E-2</c:v>
                </c:pt>
                <c:pt idx="23">
                  <c:v>3.669724770642202E-2</c:v>
                </c:pt>
                <c:pt idx="24">
                  <c:v>9.1743119266055051E-3</c:v>
                </c:pt>
                <c:pt idx="25">
                  <c:v>1.3761467889908258E-2</c:v>
                </c:pt>
                <c:pt idx="26">
                  <c:v>2.0642201834862386E-2</c:v>
                </c:pt>
                <c:pt idx="27">
                  <c:v>1.1467889908256881E-2</c:v>
                </c:pt>
                <c:pt idx="28">
                  <c:v>2.2935779816513763E-3</c:v>
                </c:pt>
                <c:pt idx="29">
                  <c:v>1.3761467889908258E-2</c:v>
                </c:pt>
                <c:pt idx="30">
                  <c:v>4.5871559633027525E-2</c:v>
                </c:pt>
                <c:pt idx="31">
                  <c:v>2.2935779816513763E-3</c:v>
                </c:pt>
                <c:pt idx="32">
                  <c:v>2.2935779816513763E-2</c:v>
                </c:pt>
                <c:pt idx="33">
                  <c:v>1.1467889908256881E-2</c:v>
                </c:pt>
                <c:pt idx="34">
                  <c:v>2.9816513761467892E-2</c:v>
                </c:pt>
                <c:pt idx="35">
                  <c:v>4.5871559633027525E-3</c:v>
                </c:pt>
                <c:pt idx="36">
                  <c:v>9.1743119266055051E-3</c:v>
                </c:pt>
                <c:pt idx="37">
                  <c:v>2.2935779816513763E-3</c:v>
                </c:pt>
                <c:pt idx="38">
                  <c:v>2.7522935779816515E-2</c:v>
                </c:pt>
                <c:pt idx="39">
                  <c:v>2.2935779816513763E-2</c:v>
                </c:pt>
                <c:pt idx="40">
                  <c:v>2.7522935779816515E-2</c:v>
                </c:pt>
                <c:pt idx="41">
                  <c:v>1.3761467889908258E-2</c:v>
                </c:pt>
                <c:pt idx="42">
                  <c:v>2.2935779816513763E-2</c:v>
                </c:pt>
                <c:pt idx="43">
                  <c:v>1.834862385321101E-2</c:v>
                </c:pt>
                <c:pt idx="44">
                  <c:v>9.1743119266055051E-3</c:v>
                </c:pt>
                <c:pt idx="45">
                  <c:v>2.2935779816513763E-3</c:v>
                </c:pt>
                <c:pt idx="46">
                  <c:v>2.2935779816513763E-3</c:v>
                </c:pt>
                <c:pt idx="47">
                  <c:v>2.2935779816513763E-3</c:v>
                </c:pt>
                <c:pt idx="48">
                  <c:v>4.5871559633027525E-3</c:v>
                </c:pt>
                <c:pt idx="49">
                  <c:v>4.5871559633027525E-3</c:v>
                </c:pt>
                <c:pt idx="50">
                  <c:v>4.5871559633027525E-3</c:v>
                </c:pt>
                <c:pt idx="51">
                  <c:v>2.2935779816513763E-3</c:v>
                </c:pt>
                <c:pt idx="52">
                  <c:v>9.1743119266055051E-3</c:v>
                </c:pt>
                <c:pt idx="53">
                  <c:v>6.8807339449541288E-3</c:v>
                </c:pt>
                <c:pt idx="54">
                  <c:v>2.2935779816513763E-3</c:v>
                </c:pt>
                <c:pt idx="55">
                  <c:v>1.3761467889908258E-2</c:v>
                </c:pt>
                <c:pt idx="56">
                  <c:v>1.3761467889908258E-2</c:v>
                </c:pt>
                <c:pt idx="57">
                  <c:v>6.8807339449541288E-3</c:v>
                </c:pt>
                <c:pt idx="58">
                  <c:v>4.5871559633027525E-3</c:v>
                </c:pt>
                <c:pt idx="59">
                  <c:v>6.8807339449541288E-3</c:v>
                </c:pt>
                <c:pt idx="60">
                  <c:v>2.2935779816513763E-3</c:v>
                </c:pt>
                <c:pt idx="61">
                  <c:v>6.8807339449541288E-3</c:v>
                </c:pt>
                <c:pt idx="62">
                  <c:v>4.5871559633027525E-3</c:v>
                </c:pt>
                <c:pt idx="63">
                  <c:v>4.5871559633027525E-3</c:v>
                </c:pt>
                <c:pt idx="64">
                  <c:v>2.2935779816513763E-3</c:v>
                </c:pt>
                <c:pt idx="65">
                  <c:v>6.8807339449541288E-3</c:v>
                </c:pt>
                <c:pt idx="66">
                  <c:v>2.2935779816513763E-3</c:v>
                </c:pt>
                <c:pt idx="67">
                  <c:v>6.8807339449541288E-3</c:v>
                </c:pt>
                <c:pt idx="68">
                  <c:v>2.2935779816513763E-3</c:v>
                </c:pt>
                <c:pt idx="69">
                  <c:v>9.1743119266055051E-3</c:v>
                </c:pt>
                <c:pt idx="70">
                  <c:v>4.5871559633027525E-3</c:v>
                </c:pt>
                <c:pt idx="71">
                  <c:v>4.5871559633027525E-3</c:v>
                </c:pt>
                <c:pt idx="72">
                  <c:v>2.2935779816513763E-3</c:v>
                </c:pt>
                <c:pt idx="73">
                  <c:v>6.8807339449541288E-3</c:v>
                </c:pt>
                <c:pt idx="74">
                  <c:v>2.2935779816513763E-3</c:v>
                </c:pt>
                <c:pt idx="75">
                  <c:v>2.2935779816513763E-3</c:v>
                </c:pt>
                <c:pt idx="76">
                  <c:v>6.8807339449541288E-3</c:v>
                </c:pt>
                <c:pt idx="77">
                  <c:v>2.2935779816513763E-3</c:v>
                </c:pt>
                <c:pt idx="78">
                  <c:v>2.2935779816513763E-3</c:v>
                </c:pt>
                <c:pt idx="79">
                  <c:v>2.2935779816513763E-3</c:v>
                </c:pt>
                <c:pt idx="80">
                  <c:v>2.2935779816513763E-3</c:v>
                </c:pt>
                <c:pt idx="81">
                  <c:v>2.2935779816513763E-3</c:v>
                </c:pt>
                <c:pt idx="82">
                  <c:v>2.2935779816513763E-3</c:v>
                </c:pt>
                <c:pt idx="83">
                  <c:v>4.5871559633027525E-3</c:v>
                </c:pt>
                <c:pt idx="84">
                  <c:v>4.5871559633027525E-3</c:v>
                </c:pt>
                <c:pt idx="85">
                  <c:v>2.2935779816513763E-3</c:v>
                </c:pt>
                <c:pt idx="86">
                  <c:v>2.2935779816513763E-3</c:v>
                </c:pt>
                <c:pt idx="87">
                  <c:v>2.2935779816513763E-3</c:v>
                </c:pt>
                <c:pt idx="88">
                  <c:v>2.2935779816513763E-3</c:v>
                </c:pt>
                <c:pt idx="89">
                  <c:v>2.2935779816513763E-3</c:v>
                </c:pt>
                <c:pt idx="90">
                  <c:v>2.2935779816513763E-3</c:v>
                </c:pt>
                <c:pt idx="91">
                  <c:v>2.2935779816513763E-3</c:v>
                </c:pt>
                <c:pt idx="92">
                  <c:v>4.5871559633027525E-3</c:v>
                </c:pt>
                <c:pt idx="93">
                  <c:v>4.5871559633027525E-3</c:v>
                </c:pt>
                <c:pt idx="94">
                  <c:v>2.2935779816513763E-3</c:v>
                </c:pt>
                <c:pt idx="95">
                  <c:v>2.2935779816513763E-3</c:v>
                </c:pt>
                <c:pt idx="96">
                  <c:v>2.2935779816513763E-3</c:v>
                </c:pt>
                <c:pt idx="97">
                  <c:v>2.2935779816513763E-3</c:v>
                </c:pt>
                <c:pt idx="98">
                  <c:v>2.2935779816513763E-3</c:v>
                </c:pt>
                <c:pt idx="99">
                  <c:v>4.5871559633027525E-3</c:v>
                </c:pt>
                <c:pt idx="100">
                  <c:v>4.5871559633027525E-3</c:v>
                </c:pt>
                <c:pt idx="101">
                  <c:v>4.5871559633027525E-3</c:v>
                </c:pt>
                <c:pt idx="102">
                  <c:v>2.2935779816513763E-3</c:v>
                </c:pt>
                <c:pt idx="103">
                  <c:v>2.2935779816513763E-3</c:v>
                </c:pt>
                <c:pt idx="104">
                  <c:v>2.2935779816513763E-3</c:v>
                </c:pt>
                <c:pt idx="105">
                  <c:v>2.2935779816513763E-3</c:v>
                </c:pt>
                <c:pt idx="106">
                  <c:v>2.2935779816513763E-3</c:v>
                </c:pt>
                <c:pt idx="107">
                  <c:v>2.2935779816513763E-3</c:v>
                </c:pt>
                <c:pt idx="10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5-4F67-B26D-8A005D93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161215"/>
        <c:axId val="1924144159"/>
      </c:lineChart>
      <c:catAx>
        <c:axId val="192415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159967"/>
        <c:crosses val="autoZero"/>
        <c:auto val="1"/>
        <c:lblAlgn val="ctr"/>
        <c:lblOffset val="100"/>
        <c:noMultiLvlLbl val="0"/>
      </c:catAx>
      <c:valAx>
        <c:axId val="19241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158303"/>
        <c:crosses val="autoZero"/>
        <c:crossBetween val="between"/>
      </c:valAx>
      <c:valAx>
        <c:axId val="1924144159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161215"/>
        <c:crosses val="max"/>
        <c:crossBetween val="between"/>
      </c:valAx>
      <c:catAx>
        <c:axId val="19241612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4144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 RADICADOR CONSULTORIO JURIDICO (1).xlsx]RESUMEN!TablaDinámica11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RESUMEN!$B$660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RESUMEN!$A$661:$A$721</c:f>
              <c:multiLvlStrCache>
                <c:ptCount val="57"/>
                <c:lvl>
                  <c:pt idx="0">
                    <c:v>ANDRES CHAVARRIA ROJAS</c:v>
                  </c:pt>
                  <c:pt idx="1">
                    <c:v>GERALDIN GIL ALVAREZ</c:v>
                  </c:pt>
                  <c:pt idx="2">
                    <c:v>ISABELLA CORREA URIBE</c:v>
                  </c:pt>
                  <c:pt idx="3">
                    <c:v>JULIANA MARIA BEDOYA</c:v>
                  </c:pt>
                  <c:pt idx="4">
                    <c:v>LAURA AJENADRA OLARTE VILLA</c:v>
                  </c:pt>
                  <c:pt idx="5">
                    <c:v>LAURA ALZATE ARISTIZABAL</c:v>
                  </c:pt>
                  <c:pt idx="6">
                    <c:v>LUZ JACKELINE RESTREPO</c:v>
                  </c:pt>
                  <c:pt idx="7">
                    <c:v>LUZ MERY CANO BOLIVAR</c:v>
                  </c:pt>
                  <c:pt idx="8">
                    <c:v>MARIA OMAIRA GONZALES DE MENDIETA</c:v>
                  </c:pt>
                  <c:pt idx="9">
                    <c:v>N/A</c:v>
                  </c:pt>
                  <c:pt idx="10">
                    <c:v>NAYBET YEPES ZAPATA</c:v>
                  </c:pt>
                  <c:pt idx="11">
                    <c:v>RUBEN ANDRES JIMENEZ</c:v>
                  </c:pt>
                  <c:pt idx="12">
                    <c:v>SAMANTHA MARIA ARANGO</c:v>
                  </c:pt>
                  <c:pt idx="13">
                    <c:v>ISABELLA CORREA URIBE (MARIA OMAIRA GONZALES DE MENDIETA)</c:v>
                  </c:pt>
                  <c:pt idx="14">
                    <c:v>MARIA CAMILA MESA VASCO</c:v>
                  </c:pt>
                  <c:pt idx="15">
                    <c:v>LAURA ALEJANDRA OLARTE VILLA</c:v>
                  </c:pt>
                  <c:pt idx="16">
                    <c:v>ELLIZA ANDREINA DAZA</c:v>
                  </c:pt>
                  <c:pt idx="17">
                    <c:v>BEATRIZ ELENA PATIÑO GIL</c:v>
                  </c:pt>
                  <c:pt idx="18">
                    <c:v>N/A </c:v>
                  </c:pt>
                  <c:pt idx="19">
                    <c:v>DANIELA GUZMAN RESTREPO</c:v>
                  </c:pt>
                  <c:pt idx="20">
                    <c:v>GERALDINE GIL </c:v>
                  </c:pt>
                  <c:pt idx="21">
                    <c:v>(blank)</c:v>
                  </c:pt>
                  <c:pt idx="22">
                    <c:v>ISABELLA CORREA URIBE </c:v>
                  </c:pt>
                  <c:pt idx="23">
                    <c:v>CARLOS ALBERTO VALDES</c:v>
                  </c:pt>
                  <c:pt idx="24">
                    <c:v>ELLIZA ANDREINA DAZA </c:v>
                  </c:pt>
                  <c:pt idx="25">
                    <c:v>MARIA OMAIRA GONZALEZ</c:v>
                  </c:pt>
                  <c:pt idx="26">
                    <c:v>LUZ JACQUELINE RESTREPO</c:v>
                  </c:pt>
                  <c:pt idx="27">
                    <c:v>LAURA ALZATE ARISTIZABAL </c:v>
                  </c:pt>
                  <c:pt idx="28">
                    <c:v>DANIELA GUZMAN </c:v>
                  </c:pt>
                  <c:pt idx="29">
                    <c:v>BEATRIZ ELENA PATIÑO </c:v>
                  </c:pt>
                  <c:pt idx="30">
                    <c:v>MARIA ALEJANDRA OLARTE VILLA</c:v>
                  </c:pt>
                  <c:pt idx="31">
                    <c:v>LUZ JACQUELINE RESTREPO </c:v>
                  </c:pt>
                  <c:pt idx="32">
                    <c:v>EDY BEATRIZ JARAMILLO RENDON</c:v>
                  </c:pt>
                  <c:pt idx="33">
                    <c:v>LAURA ALEJANDRA OLARTE </c:v>
                  </c:pt>
                  <c:pt idx="34">
                    <c:v>SANTIAGO AGUDELO GONZALEZ</c:v>
                  </c:pt>
                  <c:pt idx="35">
                    <c:v>PAULA ANDREA DE AVILA ORTEGA</c:v>
                  </c:pt>
                  <c:pt idx="36">
                    <c:v>YENY MASSIEL VARGAS OSSA</c:v>
                  </c:pt>
                  <c:pt idx="37">
                    <c:v>SEBASTIÁN RONDÓN GALVIS</c:v>
                  </c:pt>
                  <c:pt idx="38">
                    <c:v>LUISA FERNANDA TRIANA MARQUEZ</c:v>
                  </c:pt>
                  <c:pt idx="39">
                    <c:v>JULIANA MORENO MORALES </c:v>
                  </c:pt>
                  <c:pt idx="40">
                    <c:v>PROSPERO MORENO CORDOBA</c:v>
                  </c:pt>
                  <c:pt idx="41">
                    <c:v>NATALY MOLINA MONSALVE</c:v>
                  </c:pt>
                  <c:pt idx="42">
                    <c:v>MARIA ELAJANDRA VALDERRAMA</c:v>
                  </c:pt>
                  <c:pt idx="43">
                    <c:v>DANIEL FELIPE OSSA SÁNCHEZ</c:v>
                  </c:pt>
                  <c:pt idx="44">
                    <c:v>RAUL ANTONIO BUILES ÁLVAREZ</c:v>
                  </c:pt>
                  <c:pt idx="45">
                    <c:v>JOHANN ESNEYDER VANEGAS ARANGO</c:v>
                  </c:pt>
                  <c:pt idx="46">
                    <c:v>KELY YOJANA ZAPATA GIL</c:v>
                  </c:pt>
                  <c:pt idx="47">
                    <c:v>SEBASTIAN CASTAÑEDA CORRALES</c:v>
                  </c:pt>
                  <c:pt idx="48">
                    <c:v>VICTOR ALFONSO VELA CARVAJAL</c:v>
                  </c:pt>
                  <c:pt idx="49">
                    <c:v>DARIHANNA KAROLLA LEON DIAZ</c:v>
                  </c:pt>
                  <c:pt idx="50">
                    <c:v>MAURICIO ALBERTO HENAO GARCIA</c:v>
                  </c:pt>
                  <c:pt idx="51">
                    <c:v>JONATAN ANDRES USUGA REINOSA</c:v>
                  </c:pt>
                  <c:pt idx="52">
                    <c:v>LINDA VANESSA TORRES LÓPEZ</c:v>
                  </c:pt>
                  <c:pt idx="53">
                    <c:v>SEBASTIAN RONDON GALVIS</c:v>
                  </c:pt>
                  <c:pt idx="54">
                    <c:v>RAUL ANTONIO BUILES</c:v>
                  </c:pt>
                  <c:pt idx="55">
                    <c:v>MARIA ALEJANDRA ALZATE</c:v>
                  </c:pt>
                  <c:pt idx="56">
                    <c:v>(blank)</c:v>
                  </c:pt>
                </c:lvl>
                <c:lvl>
                  <c:pt idx="0">
                    <c:v>2021</c:v>
                  </c:pt>
                  <c:pt idx="55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56">
                    <c:v>(blank)</c:v>
                  </c:pt>
                </c:lvl>
              </c:multiLvlStrCache>
            </c:multiLvlStrRef>
          </c:cat>
          <c:val>
            <c:numRef>
              <c:f>RESUMEN!$B$661:$B$721</c:f>
              <c:numCache>
                <c:formatCode>General</c:formatCode>
                <c:ptCount val="5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325</c:v>
                </c:pt>
                <c:pt idx="10">
                  <c:v>4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19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3-4411-9D47-706A20474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8035903"/>
        <c:axId val="1608022591"/>
      </c:barChart>
      <c:lineChart>
        <c:grouping val="standard"/>
        <c:varyColors val="0"/>
        <c:ser>
          <c:idx val="1"/>
          <c:order val="1"/>
          <c:tx>
            <c:strRef>
              <c:f>RESUMEN!$C$660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RESUMEN!$A$661:$A$721</c:f>
              <c:multiLvlStrCache>
                <c:ptCount val="57"/>
                <c:lvl>
                  <c:pt idx="0">
                    <c:v>ANDRES CHAVARRIA ROJAS</c:v>
                  </c:pt>
                  <c:pt idx="1">
                    <c:v>GERALDIN GIL ALVAREZ</c:v>
                  </c:pt>
                  <c:pt idx="2">
                    <c:v>ISABELLA CORREA URIBE</c:v>
                  </c:pt>
                  <c:pt idx="3">
                    <c:v>JULIANA MARIA BEDOYA</c:v>
                  </c:pt>
                  <c:pt idx="4">
                    <c:v>LAURA AJENADRA OLARTE VILLA</c:v>
                  </c:pt>
                  <c:pt idx="5">
                    <c:v>LAURA ALZATE ARISTIZABAL</c:v>
                  </c:pt>
                  <c:pt idx="6">
                    <c:v>LUZ JACKELINE RESTREPO</c:v>
                  </c:pt>
                  <c:pt idx="7">
                    <c:v>LUZ MERY CANO BOLIVAR</c:v>
                  </c:pt>
                  <c:pt idx="8">
                    <c:v>MARIA OMAIRA GONZALES DE MENDIETA</c:v>
                  </c:pt>
                  <c:pt idx="9">
                    <c:v>N/A</c:v>
                  </c:pt>
                  <c:pt idx="10">
                    <c:v>NAYBET YEPES ZAPATA</c:v>
                  </c:pt>
                  <c:pt idx="11">
                    <c:v>RUBEN ANDRES JIMENEZ</c:v>
                  </c:pt>
                  <c:pt idx="12">
                    <c:v>SAMANTHA MARIA ARANGO</c:v>
                  </c:pt>
                  <c:pt idx="13">
                    <c:v>ISABELLA CORREA URIBE (MARIA OMAIRA GONZALES DE MENDIETA)</c:v>
                  </c:pt>
                  <c:pt idx="14">
                    <c:v>MARIA CAMILA MESA VASCO</c:v>
                  </c:pt>
                  <c:pt idx="15">
                    <c:v>LAURA ALEJANDRA OLARTE VILLA</c:v>
                  </c:pt>
                  <c:pt idx="16">
                    <c:v>ELLIZA ANDREINA DAZA</c:v>
                  </c:pt>
                  <c:pt idx="17">
                    <c:v>BEATRIZ ELENA PATIÑO GIL</c:v>
                  </c:pt>
                  <c:pt idx="18">
                    <c:v>N/A </c:v>
                  </c:pt>
                  <c:pt idx="19">
                    <c:v>DANIELA GUZMAN RESTREPO</c:v>
                  </c:pt>
                  <c:pt idx="20">
                    <c:v>GERALDINE GIL </c:v>
                  </c:pt>
                  <c:pt idx="21">
                    <c:v>(blank)</c:v>
                  </c:pt>
                  <c:pt idx="22">
                    <c:v>ISABELLA CORREA URIBE </c:v>
                  </c:pt>
                  <c:pt idx="23">
                    <c:v>CARLOS ALBERTO VALDES</c:v>
                  </c:pt>
                  <c:pt idx="24">
                    <c:v>ELLIZA ANDREINA DAZA </c:v>
                  </c:pt>
                  <c:pt idx="25">
                    <c:v>MARIA OMAIRA GONZALEZ</c:v>
                  </c:pt>
                  <c:pt idx="26">
                    <c:v>LUZ JACQUELINE RESTREPO</c:v>
                  </c:pt>
                  <c:pt idx="27">
                    <c:v>LAURA ALZATE ARISTIZABAL </c:v>
                  </c:pt>
                  <c:pt idx="28">
                    <c:v>DANIELA GUZMAN </c:v>
                  </c:pt>
                  <c:pt idx="29">
                    <c:v>BEATRIZ ELENA PATIÑO </c:v>
                  </c:pt>
                  <c:pt idx="30">
                    <c:v>MARIA ALEJANDRA OLARTE VILLA</c:v>
                  </c:pt>
                  <c:pt idx="31">
                    <c:v>LUZ JACQUELINE RESTREPO </c:v>
                  </c:pt>
                  <c:pt idx="32">
                    <c:v>EDY BEATRIZ JARAMILLO RENDON</c:v>
                  </c:pt>
                  <c:pt idx="33">
                    <c:v>LAURA ALEJANDRA OLARTE </c:v>
                  </c:pt>
                  <c:pt idx="34">
                    <c:v>SANTIAGO AGUDELO GONZALEZ</c:v>
                  </c:pt>
                  <c:pt idx="35">
                    <c:v>PAULA ANDREA DE AVILA ORTEGA</c:v>
                  </c:pt>
                  <c:pt idx="36">
                    <c:v>YENY MASSIEL VARGAS OSSA</c:v>
                  </c:pt>
                  <c:pt idx="37">
                    <c:v>SEBASTIÁN RONDÓN GALVIS</c:v>
                  </c:pt>
                  <c:pt idx="38">
                    <c:v>LUISA FERNANDA TRIANA MARQUEZ</c:v>
                  </c:pt>
                  <c:pt idx="39">
                    <c:v>JULIANA MORENO MORALES </c:v>
                  </c:pt>
                  <c:pt idx="40">
                    <c:v>PROSPERO MORENO CORDOBA</c:v>
                  </c:pt>
                  <c:pt idx="41">
                    <c:v>NATALY MOLINA MONSALVE</c:v>
                  </c:pt>
                  <c:pt idx="42">
                    <c:v>MARIA ELAJANDRA VALDERRAMA</c:v>
                  </c:pt>
                  <c:pt idx="43">
                    <c:v>DANIEL FELIPE OSSA SÁNCHEZ</c:v>
                  </c:pt>
                  <c:pt idx="44">
                    <c:v>RAUL ANTONIO BUILES ÁLVAREZ</c:v>
                  </c:pt>
                  <c:pt idx="45">
                    <c:v>JOHANN ESNEYDER VANEGAS ARANGO</c:v>
                  </c:pt>
                  <c:pt idx="46">
                    <c:v>KELY YOJANA ZAPATA GIL</c:v>
                  </c:pt>
                  <c:pt idx="47">
                    <c:v>SEBASTIAN CASTAÑEDA CORRALES</c:v>
                  </c:pt>
                  <c:pt idx="48">
                    <c:v>VICTOR ALFONSO VELA CARVAJAL</c:v>
                  </c:pt>
                  <c:pt idx="49">
                    <c:v>DARIHANNA KAROLLA LEON DIAZ</c:v>
                  </c:pt>
                  <c:pt idx="50">
                    <c:v>MAURICIO ALBERTO HENAO GARCIA</c:v>
                  </c:pt>
                  <c:pt idx="51">
                    <c:v>JONATAN ANDRES USUGA REINOSA</c:v>
                  </c:pt>
                  <c:pt idx="52">
                    <c:v>LINDA VANESSA TORRES LÓPEZ</c:v>
                  </c:pt>
                  <c:pt idx="53">
                    <c:v>SEBASTIAN RONDON GALVIS</c:v>
                  </c:pt>
                  <c:pt idx="54">
                    <c:v>RAUL ANTONIO BUILES</c:v>
                  </c:pt>
                  <c:pt idx="55">
                    <c:v>MARIA ALEJANDRA ALZATE</c:v>
                  </c:pt>
                  <c:pt idx="56">
                    <c:v>(blank)</c:v>
                  </c:pt>
                </c:lvl>
                <c:lvl>
                  <c:pt idx="0">
                    <c:v>2021</c:v>
                  </c:pt>
                  <c:pt idx="55">
                    <c:v>                                                                                                                                                                                                                                                           </c:v>
                  </c:pt>
                  <c:pt idx="56">
                    <c:v>(blank)</c:v>
                  </c:pt>
                </c:lvl>
              </c:multiLvlStrCache>
            </c:multiLvlStrRef>
          </c:cat>
          <c:val>
            <c:numRef>
              <c:f>RESUMEN!$C$661:$C$721</c:f>
              <c:numCache>
                <c:formatCode>0.00%</c:formatCode>
                <c:ptCount val="57"/>
                <c:pt idx="0">
                  <c:v>6.9444444444444441E-3</c:v>
                </c:pt>
                <c:pt idx="1">
                  <c:v>2.3148148148148147E-3</c:v>
                </c:pt>
                <c:pt idx="2">
                  <c:v>4.6296296296296294E-3</c:v>
                </c:pt>
                <c:pt idx="3">
                  <c:v>9.2592592592592587E-3</c:v>
                </c:pt>
                <c:pt idx="4">
                  <c:v>2.3148148148148147E-3</c:v>
                </c:pt>
                <c:pt idx="5">
                  <c:v>2.3148148148148147E-3</c:v>
                </c:pt>
                <c:pt idx="6">
                  <c:v>2.3148148148148147E-3</c:v>
                </c:pt>
                <c:pt idx="7">
                  <c:v>6.9444444444444441E-3</c:v>
                </c:pt>
                <c:pt idx="8">
                  <c:v>2.3148148148148147E-3</c:v>
                </c:pt>
                <c:pt idx="9">
                  <c:v>0.75231481481481477</c:v>
                </c:pt>
                <c:pt idx="10">
                  <c:v>9.2592592592592587E-3</c:v>
                </c:pt>
                <c:pt idx="11">
                  <c:v>6.9444444444444441E-3</c:v>
                </c:pt>
                <c:pt idx="12">
                  <c:v>1.1574074074074073E-2</c:v>
                </c:pt>
                <c:pt idx="13">
                  <c:v>2.3148148148148147E-3</c:v>
                </c:pt>
                <c:pt idx="14">
                  <c:v>6.9444444444444441E-3</c:v>
                </c:pt>
                <c:pt idx="15">
                  <c:v>2.3148148148148147E-3</c:v>
                </c:pt>
                <c:pt idx="16">
                  <c:v>6.9444444444444441E-3</c:v>
                </c:pt>
                <c:pt idx="17">
                  <c:v>4.6296296296296294E-3</c:v>
                </c:pt>
                <c:pt idx="18">
                  <c:v>4.3981481481481483E-2</c:v>
                </c:pt>
                <c:pt idx="19">
                  <c:v>2.3148148148148147E-3</c:v>
                </c:pt>
                <c:pt idx="20">
                  <c:v>2.3148148148148147E-3</c:v>
                </c:pt>
                <c:pt idx="21">
                  <c:v>0</c:v>
                </c:pt>
                <c:pt idx="22">
                  <c:v>2.3148148148148147E-3</c:v>
                </c:pt>
                <c:pt idx="23">
                  <c:v>6.9444444444444441E-3</c:v>
                </c:pt>
                <c:pt idx="24">
                  <c:v>2.3148148148148147E-3</c:v>
                </c:pt>
                <c:pt idx="25">
                  <c:v>2.3148148148148147E-3</c:v>
                </c:pt>
                <c:pt idx="26">
                  <c:v>2.3148148148148147E-3</c:v>
                </c:pt>
                <c:pt idx="27">
                  <c:v>2.3148148148148147E-3</c:v>
                </c:pt>
                <c:pt idx="28">
                  <c:v>4.6296296296296294E-3</c:v>
                </c:pt>
                <c:pt idx="29">
                  <c:v>9.2592592592592587E-3</c:v>
                </c:pt>
                <c:pt idx="30">
                  <c:v>2.3148148148148147E-3</c:v>
                </c:pt>
                <c:pt idx="31">
                  <c:v>2.3148148148148147E-3</c:v>
                </c:pt>
                <c:pt idx="32">
                  <c:v>4.6296296296296294E-3</c:v>
                </c:pt>
                <c:pt idx="33">
                  <c:v>2.3148148148148147E-3</c:v>
                </c:pt>
                <c:pt idx="34">
                  <c:v>4.6296296296296294E-3</c:v>
                </c:pt>
                <c:pt idx="35">
                  <c:v>2.3148148148148147E-3</c:v>
                </c:pt>
                <c:pt idx="36">
                  <c:v>2.3148148148148147E-3</c:v>
                </c:pt>
                <c:pt idx="37">
                  <c:v>2.3148148148148147E-3</c:v>
                </c:pt>
                <c:pt idx="38">
                  <c:v>2.3148148148148147E-3</c:v>
                </c:pt>
                <c:pt idx="39">
                  <c:v>4.6296296296296294E-3</c:v>
                </c:pt>
                <c:pt idx="40">
                  <c:v>4.6296296296296294E-3</c:v>
                </c:pt>
                <c:pt idx="41">
                  <c:v>4.6296296296296294E-3</c:v>
                </c:pt>
                <c:pt idx="42">
                  <c:v>2.3148148148148147E-3</c:v>
                </c:pt>
                <c:pt idx="43">
                  <c:v>2.3148148148148147E-3</c:v>
                </c:pt>
                <c:pt idx="44">
                  <c:v>2.3148148148148147E-3</c:v>
                </c:pt>
                <c:pt idx="45">
                  <c:v>4.6296296296296294E-3</c:v>
                </c:pt>
                <c:pt idx="46">
                  <c:v>2.3148148148148147E-3</c:v>
                </c:pt>
                <c:pt idx="47">
                  <c:v>2.3148148148148147E-3</c:v>
                </c:pt>
                <c:pt idx="48">
                  <c:v>4.6296296296296294E-3</c:v>
                </c:pt>
                <c:pt idx="49">
                  <c:v>2.3148148148148147E-3</c:v>
                </c:pt>
                <c:pt idx="50">
                  <c:v>2.3148148148148147E-3</c:v>
                </c:pt>
                <c:pt idx="51">
                  <c:v>4.6296296296296294E-3</c:v>
                </c:pt>
                <c:pt idx="52">
                  <c:v>2.3148148148148147E-3</c:v>
                </c:pt>
                <c:pt idx="53">
                  <c:v>2.3148148148148147E-3</c:v>
                </c:pt>
                <c:pt idx="54">
                  <c:v>2.3148148148148147E-3</c:v>
                </c:pt>
                <c:pt idx="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3-4411-9D47-706A20474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5229615"/>
        <c:axId val="1615227119"/>
      </c:lineChart>
      <c:catAx>
        <c:axId val="160803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8022591"/>
        <c:crosses val="autoZero"/>
        <c:auto val="1"/>
        <c:lblAlgn val="ctr"/>
        <c:lblOffset val="100"/>
        <c:noMultiLvlLbl val="0"/>
      </c:catAx>
      <c:valAx>
        <c:axId val="16080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8035903"/>
        <c:crosses val="autoZero"/>
        <c:crossBetween val="between"/>
      </c:valAx>
      <c:valAx>
        <c:axId val="16152271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5229615"/>
        <c:crosses val="max"/>
        <c:crossBetween val="between"/>
      </c:valAx>
      <c:catAx>
        <c:axId val="161522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52271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INFORME DIARIO'!A1"/><Relationship Id="rId1" Type="http://schemas.openxmlformats.org/officeDocument/2006/relationships/hyperlink" Target="#RESUMEN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chart" Target="../charts/chart10.xml"/><Relationship Id="rId3" Type="http://schemas.openxmlformats.org/officeDocument/2006/relationships/chart" Target="../charts/chart3.xml"/><Relationship Id="rId7" Type="http://schemas.openxmlformats.org/officeDocument/2006/relationships/hyperlink" Target="#Menu!A1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8.xml"/><Relationship Id="rId5" Type="http://schemas.openxmlformats.org/officeDocument/2006/relationships/chart" Target="../charts/chart5.xml"/><Relationship Id="rId10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image" Target="../media/image1.jpeg"/><Relationship Id="rId1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13</xdr:row>
      <xdr:rowOff>66675</xdr:rowOff>
    </xdr:from>
    <xdr:to>
      <xdr:col>3</xdr:col>
      <xdr:colOff>508551</xdr:colOff>
      <xdr:row>16</xdr:row>
      <xdr:rowOff>36283</xdr:rowOff>
    </xdr:to>
    <xdr:sp macro="" textlink="">
      <xdr:nvSpPr>
        <xdr:cNvPr id="6" name="5 Rectángulo redondeado" descr="Estudiante que adquiere un contrato de aprendizaje con la universidad para efectos de realizar las prácticas académicas, ya sea durante la fase lectiva o productiva y que estánestipuladas en el pensún académico a fin de obtener un título técnio, tecnológico o profesional regulado por el SENA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323975" y="2371725"/>
          <a:ext cx="1794426" cy="455383"/>
        </a:xfrm>
        <a:prstGeom prst="roundRect">
          <a:avLst/>
        </a:prstGeom>
        <a:solidFill>
          <a:srgbClr val="FF9933"/>
        </a:solidFill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convex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100" b="1">
              <a:solidFill>
                <a:schemeClr val="bg1"/>
              </a:solidFill>
            </a:rPr>
            <a:t>INFORME DE GESTIÓN</a:t>
          </a:r>
        </a:p>
      </xdr:txBody>
    </xdr:sp>
    <xdr:clientData/>
  </xdr:twoCellAnchor>
  <xdr:twoCellAnchor>
    <xdr:from>
      <xdr:col>5</xdr:col>
      <xdr:colOff>9524</xdr:colOff>
      <xdr:row>10</xdr:row>
      <xdr:rowOff>85725</xdr:rowOff>
    </xdr:from>
    <xdr:to>
      <xdr:col>7</xdr:col>
      <xdr:colOff>209549</xdr:colOff>
      <xdr:row>14</xdr:row>
      <xdr:rowOff>38100</xdr:rowOff>
    </xdr:to>
    <xdr:sp macro="" textlink="">
      <xdr:nvSpPr>
        <xdr:cNvPr id="14" name="3 Rectángulo redondea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H="1">
          <a:off x="4171949" y="1971675"/>
          <a:ext cx="2428875" cy="752475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CO" sz="1200" b="1">
              <a:solidFill>
                <a:schemeClr val="bg1"/>
              </a:solidFill>
            </a:rPr>
            <a:t>Registros diarios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38100</xdr:rowOff>
    </xdr:from>
    <xdr:to>
      <xdr:col>4</xdr:col>
      <xdr:colOff>323850</xdr:colOff>
      <xdr:row>10</xdr:row>
      <xdr:rowOff>142875</xdr:rowOff>
    </xdr:to>
    <xdr:pic>
      <xdr:nvPicPr>
        <xdr:cNvPr id="13749355" name="Imagen 8" descr="C:\Users\jhon.espinosa\AppData\Local\Microsoft\Windows\INetCache\Content.MSO\45018759.tmp">
          <a:extLst>
            <a:ext uri="{FF2B5EF4-FFF2-40B4-BE49-F238E27FC236}">
              <a16:creationId xmlns:a16="http://schemas.microsoft.com/office/drawing/2014/main" id="{00000000-0008-0000-0000-00006BCC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33337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200025</xdr:rowOff>
    </xdr:from>
    <xdr:to>
      <xdr:col>0</xdr:col>
      <xdr:colOff>685800</xdr:colOff>
      <xdr:row>3</xdr:row>
      <xdr:rowOff>91440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0025"/>
          <a:ext cx="6096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57150</xdr:colOff>
      <xdr:row>0</xdr:row>
      <xdr:rowOff>257175</xdr:rowOff>
    </xdr:from>
    <xdr:to>
      <xdr:col>27</xdr:col>
      <xdr:colOff>434340</xdr:colOff>
      <xdr:row>3</xdr:row>
      <xdr:rowOff>93345</xdr:rowOff>
    </xdr:to>
    <xdr:pic>
      <xdr:nvPicPr>
        <xdr:cNvPr id="3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71475" y="257175"/>
          <a:ext cx="3714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42861</xdr:rowOff>
    </xdr:from>
    <xdr:to>
      <xdr:col>22</xdr:col>
      <xdr:colOff>11906</xdr:colOff>
      <xdr:row>56</xdr:row>
      <xdr:rowOff>130968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35719</xdr:colOff>
      <xdr:row>37</xdr:row>
      <xdr:rowOff>45244</xdr:rowOff>
    </xdr:from>
    <xdr:to>
      <xdr:col>31</xdr:col>
      <xdr:colOff>209550</xdr:colOff>
      <xdr:row>56</xdr:row>
      <xdr:rowOff>130969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  <a:ext uri="{147F2762-F138-4A5C-976F-8EAC2B608ADB}">
              <a16:predDERef xmlns:a16="http://schemas.microsoft.com/office/drawing/2014/main" pre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129</xdr:row>
      <xdr:rowOff>66524</xdr:rowOff>
    </xdr:from>
    <xdr:to>
      <xdr:col>22</xdr:col>
      <xdr:colOff>31750</xdr:colOff>
      <xdr:row>150</xdr:row>
      <xdr:rowOff>55940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  <a:ext uri="{147F2762-F138-4A5C-976F-8EAC2B608ADB}">
              <a16:predDERef xmlns:a16="http://schemas.microsoft.com/office/drawing/2014/main" pre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54429</xdr:colOff>
      <xdr:row>129</xdr:row>
      <xdr:rowOff>57149</xdr:rowOff>
    </xdr:from>
    <xdr:to>
      <xdr:col>31</xdr:col>
      <xdr:colOff>220494</xdr:colOff>
      <xdr:row>150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253</xdr:row>
      <xdr:rowOff>19049</xdr:rowOff>
    </xdr:from>
    <xdr:to>
      <xdr:col>22</xdr:col>
      <xdr:colOff>19050</xdr:colOff>
      <xdr:row>276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  <a:ext uri="{147F2762-F138-4A5C-976F-8EAC2B608ADB}">
              <a16:predDERef xmlns:a16="http://schemas.microsoft.com/office/drawing/2014/main" pre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38098</xdr:colOff>
      <xdr:row>253</xdr:row>
      <xdr:rowOff>28575</xdr:rowOff>
    </xdr:from>
    <xdr:to>
      <xdr:col>31</xdr:col>
      <xdr:colOff>226023</xdr:colOff>
      <xdr:row>276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66675</xdr:colOff>
      <xdr:row>1</xdr:row>
      <xdr:rowOff>114300</xdr:rowOff>
    </xdr:from>
    <xdr:to>
      <xdr:col>0</xdr:col>
      <xdr:colOff>647700</xdr:colOff>
      <xdr:row>3</xdr:row>
      <xdr:rowOff>133350</xdr:rowOff>
    </xdr:to>
    <xdr:pic>
      <xdr:nvPicPr>
        <xdr:cNvPr id="8" name="Image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19175"/>
          <a:ext cx="581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1</xdr:col>
      <xdr:colOff>982133</xdr:colOff>
      <xdr:row>1</xdr:row>
      <xdr:rowOff>28575</xdr:rowOff>
    </xdr:to>
    <xdr:pic>
      <xdr:nvPicPr>
        <xdr:cNvPr id="9" name="Imagen 37" descr="C:\Users\jhon.espinosa\AppData\Local\Microsoft\Windows\INetCache\Content.MSO\45018759.tmp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333375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364</xdr:row>
      <xdr:rowOff>152400</xdr:rowOff>
    </xdr:from>
    <xdr:to>
      <xdr:col>22</xdr:col>
      <xdr:colOff>9525</xdr:colOff>
      <xdr:row>384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300-00000A000000}"/>
            </a:ext>
            <a:ext uri="{147F2762-F138-4A5C-976F-8EAC2B608ADB}">
              <a16:predDERef xmlns:a16="http://schemas.microsoft.com/office/drawing/2014/main" pre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38099</xdr:colOff>
      <xdr:row>364</xdr:row>
      <xdr:rowOff>152399</xdr:rowOff>
    </xdr:from>
    <xdr:to>
      <xdr:col>31</xdr:col>
      <xdr:colOff>228600</xdr:colOff>
      <xdr:row>384</xdr:row>
      <xdr:rowOff>104774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300-00000B000000}"/>
            </a:ext>
            <a:ext uri="{147F2762-F138-4A5C-976F-8EAC2B608ADB}">
              <a16:predDERef xmlns:a16="http://schemas.microsoft.com/office/drawing/2014/main" pre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470</xdr:row>
      <xdr:rowOff>3174</xdr:rowOff>
    </xdr:from>
    <xdr:to>
      <xdr:col>31</xdr:col>
      <xdr:colOff>190499</xdr:colOff>
      <xdr:row>495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300-00000C000000}"/>
            </a:ext>
            <a:ext uri="{147F2762-F138-4A5C-976F-8EAC2B608ADB}">
              <a16:predDERef xmlns:a16="http://schemas.microsoft.com/office/drawing/2014/main" pre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</xdr:colOff>
      <xdr:row>580</xdr:row>
      <xdr:rowOff>152400</xdr:rowOff>
    </xdr:from>
    <xdr:to>
      <xdr:col>31</xdr:col>
      <xdr:colOff>190500</xdr:colOff>
      <xdr:row>602</xdr:row>
      <xdr:rowOff>83344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300-00000D000000}"/>
            </a:ext>
            <a:ext uri="{147F2762-F138-4A5C-976F-8EAC2B608ADB}">
              <a16:predDERef xmlns:a16="http://schemas.microsoft.com/office/drawing/2014/main" pre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723</xdr:row>
      <xdr:rowOff>9523</xdr:rowOff>
    </xdr:from>
    <xdr:to>
      <xdr:col>31</xdr:col>
      <xdr:colOff>190499</xdr:colOff>
      <xdr:row>746</xdr:row>
      <xdr:rowOff>11905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300-00000E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73.636554629629" createdVersion="6" refreshedVersion="7" minRefreshableVersion="3" recordCount="500" xr:uid="{00000000-000A-0000-FFFF-FFFF00000000}">
  <cacheSource type="worksheet">
    <worksheetSource name="Tabla1"/>
  </cacheSource>
  <cacheFields count="26">
    <cacheField name="N°" numFmtId="0">
      <sharedItems containsSemiMixedTypes="0" containsString="0" containsNumber="1" containsInteger="1" minValue="1" maxValue="500"/>
    </cacheField>
    <cacheField name="AÑO" numFmtId="0">
      <sharedItems containsBlank="1" containsMixedTypes="1" containsNumber="1" containsInteger="1" minValue="2021" maxValue="2024" count="6">
        <n v="2021"/>
        <s v="                                                                                                                                                                                                                                                           "/>
        <m/>
        <n v="2022" u="1"/>
        <n v="2023" u="1"/>
        <n v="2024" u="1"/>
      </sharedItems>
    </cacheField>
    <cacheField name="RADICADO  INTERNO" numFmtId="0">
      <sharedItems containsBlank="1"/>
    </cacheField>
    <cacheField name="FECHA DE ATENCIÓN Y ASESORIA" numFmtId="14">
      <sharedItems containsDate="1" containsBlank="1" containsMixedTypes="1" minDate="2021-02-08T00:00:00" maxDate="2921-06-22T00:00:00"/>
    </cacheField>
    <cacheField name="FECHA DE RECEPCION DE CASO" numFmtId="0">
      <sharedItems containsDate="1" containsBlank="1" containsMixedTypes="1" minDate="1992-08-27T00:00:00" maxDate="2921-06-22T00:00:00"/>
    </cacheField>
    <cacheField name="PARTE ACCIONANTE" numFmtId="0">
      <sharedItems containsBlank="1"/>
    </cacheField>
    <cacheField name="PARTE ACCIONADA" numFmtId="0">
      <sharedItems containsBlank="1"/>
    </cacheField>
    <cacheField name="ÁREA (CIVIL, FAMILIA, COMERCIAL, LABORAL, PENAL)" numFmtId="0">
      <sharedItems containsBlank="1" count="12">
        <s v="CIVIL Y COMERCIAL"/>
        <s v="FAMILIA"/>
        <s v="ADMINISTRATIVO"/>
        <s v="LABORAL"/>
        <s v="PENAL"/>
        <s v="FAMILIA "/>
        <s v="LABORAL "/>
        <s v="ADMINISTRATIVO "/>
        <s v="PENAL "/>
        <s v="CIVIL "/>
        <s v="ADMINISTRTAIVO "/>
        <m/>
      </sharedItems>
    </cacheField>
    <cacheField name="MATERIA" numFmtId="0">
      <sharedItems containsBlank="1" count="37">
        <s v="hurto"/>
        <s v="alimentos"/>
        <s v="Responsabilidad Civil extracontractual "/>
        <s v="derecho de petición"/>
        <s v="Responsabilidad Civil Contractual "/>
        <s v="Acción de tutela"/>
        <s v="Laboral"/>
        <s v="alimentos y visitas"/>
        <s v="Unión marital del hecho"/>
        <s v="Contratos "/>
        <s v="Disolución y liquidación sociedad conyugal "/>
        <s v="Alimentos: Fijación"/>
        <s v="registro de marca"/>
        <s v="Pertenencia"/>
        <s v="Divorcio sin menores "/>
        <s v="sucesión"/>
        <s v="Otros"/>
        <s v="divorcio de Mutuo acuerdo"/>
        <s v="sucesiones "/>
        <s v="Restitución de  inmueble en arrendamiento. "/>
        <s v="Régimen de  visitas "/>
        <s v="Alimentos: Revisión"/>
        <s v="Disolución y liquidación sociedad patrimonial "/>
        <s v="títulos valores "/>
        <s v="Regimen de  visitas "/>
        <s v="custodia, alimentos y visitas "/>
        <s v="RESPONSABILIDAD FISCAL "/>
        <s v="Custodia "/>
        <s v="Bienes "/>
        <s v="Divorcio Con Menores "/>
        <m/>
        <s v="Otras acciones constitucionales"/>
        <s v="otros delitos  querellables"/>
        <s v="Posesiones "/>
        <s v="Recurso de reposicion/apelacion"/>
        <s v="Custodia y viistas"/>
        <s v="Alimentos: Exoneración"/>
      </sharedItems>
    </cacheField>
    <cacheField name="ORIGEN (C.J. o EXT)" numFmtId="0">
      <sharedItems containsBlank="1"/>
    </cacheField>
    <cacheField name="SE RECEPCIONO EL CASO" numFmtId="0">
      <sharedItems containsBlank="1" count="6">
        <s v="NO"/>
        <s v="SI"/>
        <s v="NO "/>
        <s v="SI "/>
        <s v=" NO"/>
        <m/>
      </sharedItems>
    </cacheField>
    <cacheField name="NOMBRE DEL ESTUDIANTE QUE RECEPCIONO EL CASO" numFmtId="0">
      <sharedItems containsBlank="1" count="108">
        <s v="SAMANTA MARIA ARANGO JARAMILLO"/>
        <s v="CARLOS ALBERTO VALDEZ ARREDONDO"/>
        <s v="ANDRES CHAVARRIA ROJAS"/>
        <s v="MARIA OMAIRA GONZALES DE MENDIETA"/>
        <s v="RUBEN JIMENEZ"/>
        <s v="DANIELA GUZMAN"/>
        <s v="LUZ MERY CANO"/>
        <s v="LUZ JACKELINE RESTREPO"/>
        <s v="NAYBET YEPEZ ZAPATA"/>
        <s v="MARIA CAMILA MESA VASCO"/>
        <s v="GERALDINE GIL"/>
        <s v="HECTOR ARIEL VARGAS"/>
        <s v="ISABELLA CORREA URIBE"/>
        <s v="ALEJANDRA OLARTE VILLA"/>
        <s v="LAURA ALZATE"/>
        <s v="LAURA OLARTE"/>
        <s v="ELLIZA ANDREINA DAZA"/>
        <s v="JULIANA MARIA  BEDOYA"/>
        <s v="CRISTINA ISABEL QUIROZ"/>
        <s v="BEATRIZ ELENA PATIÑO "/>
        <s v="SAMANTHA MARIA ARANGO "/>
        <s v="RUBEN ANDRES JIMENEZ MIRA"/>
        <s v="LAURA ALEJANDRA OLARTE VILLA "/>
        <s v="LUZ MERY CANO BOLIVAR "/>
        <s v="ISABELLA CORREA URIBE "/>
        <s v="NAYBET YEPES ZAPATA"/>
        <s v="JULIANA MARIA BEDOYA "/>
        <s v="OMAIRA MARIA GONZALEZ DE MENDIETA "/>
        <s v="LUZ JACQUELINE RESTREPO "/>
        <s v="CARLOS ALBERTO VALDES ARREDONDO"/>
        <s v="CRISITNA ISABLE LEITON"/>
        <s v="DANIELA GUZMAN "/>
        <s v="GERALDINE GIL "/>
        <s v="BEATRIZ ELENA PATIÑO"/>
        <s v="LAURA ALZATE "/>
        <s v="MARIA OMAIRA GONZALEZ "/>
        <s v="SAMANTHA MARIA ARANGO"/>
        <s v="LUZ MERY CANO BOLIVAR"/>
        <s v="JULIANA MARIA BEDOYA"/>
        <s v="LAURA ALZATE ARISTIZABAL"/>
        <s v="HECTOR ARIEL VARGAS "/>
        <s v="ELLIZA ANDREINA DAZA "/>
        <s v="CONTRALORIA GENRAL DE LA NACION "/>
        <s v="LUZ JACQUELINE RESTREPO"/>
        <s v="MARIA OMAIRA GONZALEZ"/>
        <s v="FISCALIA GENERAL DE LA NACION "/>
        <m/>
        <s v="CRISTINA ISABELQUIROZ"/>
        <s v="MAURICIO ALBERTO HENAO "/>
        <s v="SANDRA YULIET HERRERA RAMIREZ "/>
        <s v="CRISTIAN ANDRES JIMENEZ FONSECA"/>
        <s v="ANDRIW FABIAN CERQUERA AVENDAÑO"/>
        <s v="DANIEL FELIPE OSSA SANCHEZ"/>
        <s v="DARIHANNA KAROLLA LEON DIAZ"/>
        <s v="EDY BEATRIZ JARAMILLO RENDON"/>
        <s v="SANTIAGO AGUDELO GONZALEZ"/>
        <s v="LUZ JACQUELINE RESTREPO TRUJILLO"/>
        <s v="MARIA ALEJANDRA ALZATE GARCIA"/>
        <s v="DANIELA VASQUEZ CARDONA"/>
        <s v="DAHIANA ANDREA CASAFUS GALVIS"/>
        <s v="RAUL ANTONIO BUILES ALVAREZ"/>
        <s v="PAULA ANDREA DE AVILA ORTEGA"/>
        <s v="HERYI CAROLINA GARZON RIVERA"/>
        <s v="SAMANTHA ARANGO"/>
        <s v="MARIA ALEJANDRA ALZATE GARCIA - JULIANA MARIA BEDOYA "/>
        <s v="LINA MARCELA RAMIREZ OTALVARO"/>
        <s v="KELY YOJANA ZAPATA GIL"/>
        <s v="VICTOR ALFONSO VELA CARVAJAL"/>
        <s v="SEBASTIAN RONDÓN GALVIS"/>
        <s v="LUISA FERNANDA TRIANA"/>
        <s v="DANIELA GUZMAN RESTREPO"/>
        <s v="CRISTINA QUIROZ"/>
        <s v="JONATAN ANDRÉS USUGA "/>
        <s v="GERALDINE GIL ALVAREZ"/>
        <s v="CONTRALORIA GENRAL DE LA NACION"/>
        <s v="LINA RAMIREZ"/>
        <s v="ANDRES CHAVARRIA "/>
        <s v="LAURA  OLARTE"/>
        <s v="ALEJANDRA FRANCO LONDOÑO"/>
        <s v="MARIA ALEJANDRA VALDERRAMA"/>
        <s v="KELY YOJANA GIL-YENI MASSIEL VARGAS"/>
        <s v="KELY YOJANA GIL-PALA ANDREA DE AVILA"/>
        <s v="LAURA RIVERA-JULIANA BEDOYA"/>
        <s v="ELLIZA DAZA BANQUET"/>
        <s v="SANDRA YULIETH HERRERA"/>
        <s v="SEBASTIAN RONDON"/>
        <s v="JOHANN ESNEYDER VANEGAS/SEBASTIAN RONDON GALVIS"/>
        <s v="VICTOR VELA/ RUBEN JIMENEZ"/>
        <s v="ANDRE CHAVARRIA/ MARIA CAMILA MESA"/>
        <s v="DAHIANA CASAFUS"/>
        <s v="JULIANA BEDOYA"/>
        <s v="RAUL  ANTONIO BUILES"/>
        <s v="JULIANA MORENO MORALES"/>
        <s v="PROSPERO MORENO CORDOBA"/>
        <s v="OMAR RENE VARELA"/>
        <s v="YENY MASSIEL VARGAS OSSA"/>
        <s v="RUBEN ANDRES JIMENES MIRA"/>
        <s v="NATALY MONSALVE"/>
        <s v="ELVA BEATRIZ GIRALDO SILVA / ANGIE ISABEL CORREA SEPULVEDA"/>
        <s v="KELY YOJANA GIL-NAYBET YEPES ZAPATA"/>
        <s v="PAULA ANDREA RUIZ PEÑATE"/>
        <s v="ANDRES FELIPE ORTIZ CIRO"/>
        <s v="LUZ  MERY CANO BOLIVAR"/>
        <s v="HECTOR ARIEL VARGAS PIRAMANRIQUE"/>
        <s v="KELY YOJANA GIL"/>
        <s v="SANDRA YULIETH HERRERA RAMIREZ"/>
        <s v="LUZ MERY CANO  BOLIVAR "/>
        <s v="VICTOR ALFONSO VELA"/>
      </sharedItems>
    </cacheField>
    <cacheField name=" CALIDAD(E/A)" numFmtId="0">
      <sharedItems containsBlank="1"/>
    </cacheField>
    <cacheField name="ESTUDIANTE A QUIEN SE LE ASIGNO EL CASO" numFmtId="0">
      <sharedItems containsBlank="1" count="59">
        <s v="N/A"/>
        <s v="LAURA AJENADRA OLARTE VILLA"/>
        <s v="SAMANTHA MARIA ARANGO"/>
        <s v="JULIANA MARIA BEDOYA"/>
        <s v="ISABELLA CORREA URIBE (MARIA OMAIRA GONZALES DE MENDIETA)"/>
        <s v="MARIA CAMILA MESA VASCO"/>
        <s v="ANDRES CHAVARRIA ROJAS"/>
        <s v="RUBEN ANDRES JIMENEZ"/>
        <s v="ISABELLA CORREA URIBE"/>
        <s v="GERALDIN GIL ALVAREZ"/>
        <s v="LUZ MERY CANO BOLIVAR"/>
        <s v="LAURA ALEJANDRA OLARTE VILLA"/>
        <s v="LAURA ALZATE ARISTIZABAL"/>
        <s v="ELLIZA ANDREINA DAZA"/>
        <s v="LUZ JACKELINE RESTREPO"/>
        <s v="NAYBET YEPES ZAPATA"/>
        <s v="BEATRIZ ELENA PATIÑO GIL"/>
        <s v="N/A "/>
        <s v="DANIELA GUZMAN RESTREPO"/>
        <s v="MARIA OMAIRA GONZALES DE MENDIETA"/>
        <s v="GERALDINE GIL "/>
        <m/>
        <s v="ISABELLA CORREA URIBE "/>
        <s v="CARLOS ALBERTO VALDES"/>
        <s v="ELLIZA ANDREINA DAZA "/>
        <s v="MARIA OMAIRA GONZALEZ"/>
        <s v="LUZ JACQUELINE RESTREPO"/>
        <s v="LAURA ALZATE ARISTIZABAL "/>
        <s v="DANIELA GUZMAN "/>
        <s v="BEATRIZ ELENA PATIÑO "/>
        <s v="MARIA ALEJANDRA OLARTE VILLA"/>
        <s v="LUZ JACQUELINE RESTREPO "/>
        <s v="EDY BEATRIZ JARAMILLO RENDON"/>
        <s v="LAURA ALEJANDRA OLARTE "/>
        <s v="SANTIAGO AGUDELO GONZALEZ"/>
        <s v="PAULA ANDREA DE AVILA ORTEGA"/>
        <s v="YENY MASSIEL VARGAS OSSA"/>
        <s v="SEBASTIÁN RONDÓN GALVIS"/>
        <s v="LUISA FERNANDA TRIANA MARQUEZ"/>
        <s v="JULIANA MORENO MORALES "/>
        <s v="PROSPERO MORENO CORDOBA"/>
        <s v="NATALY MOLINA MONSALVE"/>
        <s v="MARIA ELAJANDRA VALDERRAMA"/>
        <s v="DANIEL FELIPE OSSA SÁNCHEZ"/>
        <s v="RAUL ANTONIO BUILES ÁLVAREZ"/>
        <s v="JOHANN ESNEYDER VANEGAS ARANGO"/>
        <s v="KELY YOJANA ZAPATA GIL"/>
        <s v="SEBASTIAN CASTAÑEDA CORRALES"/>
        <s v="VICTOR ALFONSO VELA CARVAJAL"/>
        <s v="DARIHANNA KAROLLA LEON DIAZ"/>
        <s v="MAURICIO ALBERTO HENAO GARCIA"/>
        <s v="MARIA ALEJANDRA ALZATE"/>
        <s v="JONATAN ANDRES USUGA REINOSA"/>
        <s v="LINDA VANESSA TORRES LÓPEZ"/>
        <s v="SEBASTIAN RONDON GALVIS"/>
        <s v="RAUL ANTONIO BUILES"/>
        <s v="MARI ACAMILA MESA VASCO" u="1"/>
        <s v="SAMANTHA MARIA ARNAGO" u="1"/>
        <s v="2021-0" u="1"/>
      </sharedItems>
    </cacheField>
    <cacheField name="CALIDAD (E/A)" numFmtId="0">
      <sharedItems containsBlank="1" count="4">
        <s v="No Aplica"/>
        <s v="ESTUDIANTE"/>
        <s v=" "/>
        <m/>
      </sharedItems>
    </cacheField>
    <cacheField name="FECHA DE CITACION DE PARTE USUARIO (MARCAR SI O NO)" numFmtId="0">
      <sharedItems containsBlank="1"/>
    </cacheField>
    <cacheField name="TUVO PARTICIPACIÓN  INDIVIDUAL " numFmtId="0">
      <sharedItems containsBlank="1"/>
    </cacheField>
    <cacheField name="NOMBRE DEL  ASESOR " numFmtId="0">
      <sharedItems containsBlank="1" count="25">
        <s v="MARIA ESTELA DIAZ SANIN"/>
        <s v="NICOLAS RESTREPO"/>
        <s v="CHARLES FIGUEROA "/>
        <s v="ADILEY CARMONA"/>
        <s v="JHON ROBERT ESPINOSA"/>
        <s v="JOSE MAURICIO ARRENDONDO"/>
        <s v="CHARLES FIGUEROA"/>
        <s v="MARIA ESTELLA DIAZ SANIN"/>
        <s v="CHARLES FIGUERO"/>
        <s v="MARIA ESTELA DÍAZ SANIN"/>
        <s v="JHON ROBERT ESPI NOSA HERRERA"/>
        <s v="JHON ROBERT ESPINOSA "/>
        <s v="NICOLAS RESTREPO "/>
        <s v="ADELEY CARMONA"/>
        <s v="JOSE MAURICIO ARREDONDO"/>
        <s v="NICOLS RESTREPO"/>
        <m/>
        <s v="DIEGO ALEJANDRO ALZATE "/>
        <s v="DIEGO ALEJANDRO ALZATE"/>
        <s v="CHARLES FIGEROA"/>
        <s v="TRABAJO SOCIAL/ PSICOLOGIA"/>
        <s v="NICIOLAS RESTREPO"/>
        <s v="MARIA ESTELLA DÍAZ SANIN"/>
        <s v=" JHON ROBERT ESPINOSA"/>
        <s v="MARIA ESTELLA SANIN"/>
      </sharedItems>
    </cacheField>
    <cacheField name="REALIZÓ  REPRESENTACION DE TERCEROS" numFmtId="0">
      <sharedItems containsBlank="1"/>
    </cacheField>
    <cacheField name="FECHA DE AUDIENCIA                        (DD-MM-AA)" numFmtId="164">
      <sharedItems containsNonDate="0" containsDate="1" containsString="0" containsBlank="1" minDate="2021-08-12T00:00:00" maxDate="2021-10-13T00:00:00"/>
    </cacheField>
    <cacheField name="HORA DE AUDIENCIA" numFmtId="167">
      <sharedItems containsDate="1" containsBlank="1" containsMixedTypes="1" minDate="1899-12-30T08:00:00" maxDate="1899-12-30T16:00:00"/>
    </cacheField>
    <cacheField name="RESULTADO  DE LA AUDIENCIA" numFmtId="0">
      <sharedItems containsNonDate="0" containsBlank="1" count="10">
        <m/>
        <s v="CONTESTACION DE DEMANDA" u="1"/>
        <s v="ASESORIA" u="1"/>
        <s v="AUTO DE PRUEBAS" u="1"/>
        <s v="AUTO DE SUSTANCIACION" u="1"/>
        <s v="RECURSO" u="1"/>
        <s v="ACCION CONSTITUCIONAL" u="1"/>
        <s v="ELABORACION DE DEMANDA" u="1"/>
        <s v="REPRESENTACION DE TERCEROS" u="1"/>
        <s v="SENTENCIA" u="1"/>
      </sharedItems>
    </cacheField>
    <cacheField name="ESTADO DEL PROCESO O RESULTADO DEL PROCESO" numFmtId="0">
      <sharedItems containsBlank="1"/>
    </cacheField>
    <cacheField name="ESTUDIANTE QUE RECIBE EL CASO" numFmtId="164">
      <sharedItems containsBlank="1"/>
    </cacheField>
    <cacheField name="PAZ Y SALVO DE ESTUDIANTE EN CONSULTORIO" numFmtId="164">
      <sharedItems containsNonDate="0" containsString="0" containsBlank="1"/>
    </cacheField>
    <cacheField name="APOYO GRAFIC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s v="N/A"/>
    <d v="2021-02-08T00:00:00"/>
    <s v="N/A"/>
    <s v="MAURICIO DE JESUS VILLAREAL MAZO"/>
    <s v="DESCONOCIDA"/>
    <x v="0"/>
    <x v="0"/>
    <s v="USUARIO INTERNO"/>
    <x v="0"/>
    <x v="0"/>
    <s v="Estudiante"/>
    <x v="0"/>
    <x v="0"/>
    <s v="NO"/>
    <s v="NO"/>
    <x v="0"/>
    <s v="ASESORIA"/>
    <m/>
    <m/>
    <x v="0"/>
    <m/>
    <m/>
    <m/>
    <s v="CIVIL Y COMERCIAL"/>
  </r>
  <r>
    <n v="2"/>
    <x v="0"/>
    <s v="2021-001"/>
    <d v="2021-02-08T00:00:00"/>
    <d v="2021-02-08T00:00:00"/>
    <s v="DEYEY JOMARA RAMIREZ GARCIA"/>
    <s v="JUAN IDARRAGA"/>
    <x v="1"/>
    <x v="1"/>
    <s v="USUARIO INTERNO"/>
    <x v="1"/>
    <x v="1"/>
    <s v="Estudiante"/>
    <x v="1"/>
    <x v="1"/>
    <s v="NO"/>
    <s v="NO"/>
    <x v="0"/>
    <s v="ELABORACION DE DEMANDA"/>
    <m/>
    <m/>
    <x v="0"/>
    <s v="SE RECIBE ACTA 3506 DE LA RESPECTIVA DEMANDA"/>
    <m/>
    <m/>
    <s v="FAMILIA"/>
  </r>
  <r>
    <n v="3"/>
    <x v="0"/>
    <s v="2021-002"/>
    <d v="2021-02-08T00:00:00"/>
    <d v="2021-02-08T00:00:00"/>
    <s v="JOHAN ALBERT LANDAZABAL CARDONA"/>
    <s v="SEBASTIAN JARAMILLO IDARRAGA"/>
    <x v="0"/>
    <x v="2"/>
    <s v="USUARIO EXTERNO"/>
    <x v="1"/>
    <x v="2"/>
    <s v="Estudiante"/>
    <x v="2"/>
    <x v="1"/>
    <s v="NO"/>
    <s v="NO"/>
    <x v="1"/>
    <s v="ASESORIA"/>
    <m/>
    <m/>
    <x v="0"/>
    <s v="TERMINADO "/>
    <m/>
    <m/>
    <s v="CIVIL Y COMERCIAL"/>
  </r>
  <r>
    <n v="4"/>
    <x v="0"/>
    <s v="2021-003"/>
    <d v="2021-02-09T00:00:00"/>
    <d v="2021-02-09T00:00:00"/>
    <s v="ALEJANDRA BUITRADO FILANO"/>
    <s v="JORGE LUIS JIMENEZ ACOSTA"/>
    <x v="1"/>
    <x v="1"/>
    <s v="USUARIO INTERNO"/>
    <x v="1"/>
    <x v="3"/>
    <s v="Estudiante"/>
    <x v="3"/>
    <x v="1"/>
    <s v="NO"/>
    <s v="NO"/>
    <x v="1"/>
    <s v="ASESORIA"/>
    <m/>
    <m/>
    <x v="0"/>
    <s v=" ARCHIVADO ( EL usuario manifestó la imposibilidad de tiempo para continuar con el proceso)"/>
    <m/>
    <m/>
    <s v="FAMILIA"/>
  </r>
  <r>
    <n v="5"/>
    <x v="0"/>
    <s v="2021-004"/>
    <d v="2021-02-09T00:00:00"/>
    <d v="2021-02-09T00:00:00"/>
    <s v="MICHELIN DALLANA RAMIREZ ARBOLEDA"/>
    <s v="FISCALIA-EXTINCION DE DOMINIO"/>
    <x v="2"/>
    <x v="3"/>
    <s v="USUARIO INTERNO"/>
    <x v="1"/>
    <x v="4"/>
    <s v="Estudiante"/>
    <x v="4"/>
    <x v="1"/>
    <s v="NO"/>
    <s v="NO"/>
    <x v="1"/>
    <s v="ACCION CONSTITUCIONAL"/>
    <m/>
    <m/>
    <x v="0"/>
    <s v="SE LE ENVIO A LA USUARIA DERECHO DE PETICION APROBADO"/>
    <m/>
    <m/>
    <s v="ADMINISTRATIVO"/>
  </r>
  <r>
    <n v="6"/>
    <x v="0"/>
    <s v="2021-005"/>
    <d v="2021-02-10T00:00:00"/>
    <d v="2021-02-10T00:00:00"/>
    <s v="ALEJANDRO ESCOBAR"/>
    <s v="MONICA MARIA ESCOBAR Y CARLOS ANDRES ESCOBAR"/>
    <x v="0"/>
    <x v="4"/>
    <s v="USUARIO EXTERNO"/>
    <x v="1"/>
    <x v="5"/>
    <s v="Estudiante"/>
    <x v="5"/>
    <x v="1"/>
    <s v="NO"/>
    <s v="NO"/>
    <x v="2"/>
    <s v="ELABORACION DE DEMANDA"/>
    <m/>
    <m/>
    <x v="0"/>
    <s v="TRAMITE EN PAUSA, DEBIDO A QUE EL USUARIO NO SABE SI CONTINUAR CON EL PROCESO "/>
    <m/>
    <m/>
    <s v="CIVIL Y COMERCIAL"/>
  </r>
  <r>
    <n v="7"/>
    <x v="0"/>
    <s v="2021-006"/>
    <d v="2021-02-12T00:00:00"/>
    <d v="2021-02-12T00:00:00"/>
    <s v="MABEL PATRICIA OSORNO GOMEZ"/>
    <s v="SALUD TOTAL"/>
    <x v="2"/>
    <x v="5"/>
    <s v="USUARIO EXTERNO"/>
    <x v="1"/>
    <x v="6"/>
    <s v="Estudiante"/>
    <x v="6"/>
    <x v="1"/>
    <s v="NO"/>
    <s v="NO"/>
    <x v="3"/>
    <s v="ACCION CONSTITUCIONAL"/>
    <m/>
    <m/>
    <x v="0"/>
    <s v="TERMINADO "/>
    <m/>
    <m/>
    <s v="ADMINISTRATIVO"/>
  </r>
  <r>
    <n v="8"/>
    <x v="0"/>
    <s v="2021-007"/>
    <d v="2021-02-12T00:00:00"/>
    <d v="2021-02-12T00:00:00"/>
    <s v="MABEL PATRICIA OSORNO GOMEZ"/>
    <s v="UNIDAD NACIONAL DE VICTIMAS"/>
    <x v="2"/>
    <x v="3"/>
    <s v="USUARIO EXTERNO"/>
    <x v="1"/>
    <x v="6"/>
    <s v="Estudiante"/>
    <x v="7"/>
    <x v="1"/>
    <s v="NO"/>
    <s v="NO"/>
    <x v="3"/>
    <s v="ACCION CONSTITUCIONAL"/>
    <m/>
    <m/>
    <x v="0"/>
    <s v="TERMINADO "/>
    <m/>
    <m/>
    <s v="ADMINISTRATIVO"/>
  </r>
  <r>
    <n v="9"/>
    <x v="0"/>
    <s v="N/A"/>
    <d v="2021-02-12T00:00:00"/>
    <d v="2021-02-12T00:00:00"/>
    <s v="ALBA RUBIRIA CARDONA NARANJO"/>
    <s v="UNIDAD NACIONAL DE VICTIMAS"/>
    <x v="2"/>
    <x v="3"/>
    <s v="USUARIO EXTERNO"/>
    <x v="0"/>
    <x v="7"/>
    <s v="Estudiante"/>
    <x v="0"/>
    <x v="0"/>
    <s v="NO"/>
    <s v="NO"/>
    <x v="2"/>
    <s v="ACCION CONSTITUCIONAL"/>
    <m/>
    <m/>
    <x v="0"/>
    <m/>
    <m/>
    <m/>
    <s v="ADMINISTRATIVO"/>
  </r>
  <r>
    <n v="10"/>
    <x v="0"/>
    <s v="2021-008"/>
    <d v="2021-02-11T00:00:00"/>
    <d v="2021-02-11T00:00:00"/>
    <s v="ANA LUCIA RESTREPO"/>
    <s v="ENRRIQUE GIL RESTREPO Y BLANCA INES GIL RESTREPO"/>
    <x v="3"/>
    <x v="6"/>
    <s v="USUARIO EXTERNO"/>
    <x v="1"/>
    <x v="8"/>
    <s v="Estudiante"/>
    <x v="8"/>
    <x v="1"/>
    <s v="NO"/>
    <s v="NO"/>
    <x v="4"/>
    <s v="ELABORACION DE DEMANDA"/>
    <m/>
    <m/>
    <x v="0"/>
    <s v="ARCHIVADO (Se evidencia que ya existía un proceso a su nombre y bajo la misma naturaleza en el juzgado 009 de Medellín)"/>
    <m/>
    <m/>
    <s v="LABORAL"/>
  </r>
  <r>
    <n v="11"/>
    <x v="0"/>
    <s v="2021-009"/>
    <d v="2021-02-12T00:00:00"/>
    <d v="2021-02-12T00:00:00"/>
    <s v="YESENIA CAICEDO CASTRILLON"/>
    <s v="JULIAN RESTREPO URIBE"/>
    <x v="1"/>
    <x v="7"/>
    <s v="USUARIO INTERNO"/>
    <x v="1"/>
    <x v="3"/>
    <s v="Estudiante"/>
    <x v="9"/>
    <x v="1"/>
    <s v="NO"/>
    <s v="NO"/>
    <x v="3"/>
    <s v="ELABORACION DE DEMANDA"/>
    <m/>
    <m/>
    <x v="0"/>
    <s v="DEMANDA RADICADA"/>
    <m/>
    <m/>
    <s v="FAMILIA"/>
  </r>
  <r>
    <n v="12"/>
    <x v="0"/>
    <s v="2021-010"/>
    <d v="2021-02-12T00:00:00"/>
    <d v="2021-02-12T00:00:00"/>
    <s v="YELLEM ESTABAN VILLA DUQUE"/>
    <s v="SANITAS"/>
    <x v="3"/>
    <x v="3"/>
    <s v="USUARIO EXTERNO"/>
    <x v="1"/>
    <x v="7"/>
    <s v="Estudiante"/>
    <x v="10"/>
    <x v="1"/>
    <s v="NO"/>
    <s v="NO"/>
    <x v="3"/>
    <s v="ACCION CONSTITUCIONAL"/>
    <m/>
    <m/>
    <x v="0"/>
    <s v="A LA ESPERA DE RESPUESTA DE LA SUPERINTENDENCIA DE SALUD"/>
    <m/>
    <m/>
    <s v="LABORAL"/>
  </r>
  <r>
    <n v="13"/>
    <x v="0"/>
    <s v="N/A"/>
    <d v="2021-02-15T00:00:00"/>
    <d v="2021-02-15T00:00:00"/>
    <s v="ELIO ALFONSO MUÑOZ MARIN"/>
    <s v="COMPAÑERA PERMANENTE"/>
    <x v="1"/>
    <x v="8"/>
    <s v="USUARIO EXTERNO"/>
    <x v="0"/>
    <x v="9"/>
    <s v="Estudiante"/>
    <x v="0"/>
    <x v="1"/>
    <s v="NO"/>
    <s v="NO"/>
    <x v="0"/>
    <s v="ASESORIA"/>
    <m/>
    <m/>
    <x v="0"/>
    <m/>
    <m/>
    <m/>
    <s v="FAMILIA"/>
  </r>
  <r>
    <n v="14"/>
    <x v="0"/>
    <s v="N/A"/>
    <d v="2021-02-15T00:00:00"/>
    <d v="2021-02-15T00:00:00"/>
    <s v="ALEXANDRA CUARTAS SIERRA"/>
    <s v="INDETERMINADA"/>
    <x v="1"/>
    <x v="8"/>
    <s v="USUARIO EXTERNO"/>
    <x v="0"/>
    <x v="9"/>
    <s v="Estudiante"/>
    <x v="0"/>
    <x v="1"/>
    <s v="NO"/>
    <s v="NO"/>
    <x v="0"/>
    <s v="ASESORIA"/>
    <m/>
    <m/>
    <x v="0"/>
    <m/>
    <m/>
    <m/>
    <s v="FAMILIA"/>
  </r>
  <r>
    <n v="15"/>
    <x v="0"/>
    <s v="N/A"/>
    <d v="2021-02-16T00:00:00"/>
    <d v="2021-02-16T00:00:00"/>
    <s v="ANDREA DIAZ"/>
    <s v="DEMANDADO RESIDE EN BOGOTÁ"/>
    <x v="0"/>
    <x v="9"/>
    <s v="USUARIO EXTERNO"/>
    <x v="0"/>
    <x v="7"/>
    <s v="Estudiante"/>
    <x v="0"/>
    <x v="0"/>
    <s v="NO"/>
    <s v="NO"/>
    <x v="0"/>
    <s v="ASESORIA"/>
    <m/>
    <m/>
    <x v="0"/>
    <m/>
    <m/>
    <m/>
    <s v="CIVIL Y COMERCIAL"/>
  </r>
  <r>
    <n v="16"/>
    <x v="0"/>
    <s v="2021-024"/>
    <d v="2021-02-17T00:00:00"/>
    <d v="2021-02-17T00:00:00"/>
    <s v="JAIME ALBERTO RUIZ"/>
    <s v="DIVORCIO"/>
    <x v="1"/>
    <x v="10"/>
    <s v="USUARIO EXTERNO"/>
    <x v="1"/>
    <x v="3"/>
    <s v="Estudiante"/>
    <x v="10"/>
    <x v="0"/>
    <s v="NO"/>
    <s v="NO"/>
    <x v="5"/>
    <s v="ELABORACION DE DEMANDA"/>
    <m/>
    <m/>
    <x v="0"/>
    <s v="REVISION DEL PROCESO EN LA PAGINA DE LA RAMA JUDICIAL "/>
    <m/>
    <m/>
    <s v="FAMILIA"/>
  </r>
  <r>
    <n v="17"/>
    <x v="0"/>
    <s v="2021-016"/>
    <d v="2021-02-17T00:00:00"/>
    <d v="2021-03-01T00:00:00"/>
    <s v="JAIME ALBERTO RUIZ"/>
    <s v="JAIME LEON MUNERA JARAMILLO"/>
    <x v="0"/>
    <x v="9"/>
    <s v="USUARIO EXTERNO"/>
    <x v="1"/>
    <x v="3"/>
    <s v="Estudiante"/>
    <x v="11"/>
    <x v="1"/>
    <s v="NO"/>
    <s v="NO"/>
    <x v="5"/>
    <s v="ASESORIA"/>
    <m/>
    <m/>
    <x v="0"/>
    <s v="2021-004 C.C AUDIENCIA EJECUTADA, REMISION DE ACTA A LAS PARTES "/>
    <s v="CONCILIADOR "/>
    <m/>
    <s v="CIVIL Y COMERCIAL"/>
  </r>
  <r>
    <n v="18"/>
    <x v="0"/>
    <s v="N/A"/>
    <d v="2021-02-17T00:00:00"/>
    <d v="2021-02-17T00:00:00"/>
    <s v="IBER LEONEL GIRALDO CEBALLOS"/>
    <s v="DETERMINADO"/>
    <x v="0"/>
    <x v="2"/>
    <s v="USUARIO EXTERNO"/>
    <x v="0"/>
    <x v="10"/>
    <s v="Estudiante"/>
    <x v="0"/>
    <x v="0"/>
    <s v="NO"/>
    <s v="NO"/>
    <x v="4"/>
    <s v="ASESORIA"/>
    <m/>
    <m/>
    <x v="0"/>
    <m/>
    <m/>
    <m/>
    <s v="CIVIL Y COMERCIAL"/>
  </r>
  <r>
    <n v="19"/>
    <x v="0"/>
    <s v="N/A"/>
    <d v="2021-02-18T00:00:00"/>
    <d v="2021-02-18T00:00:00"/>
    <s v="ANA CRISTINA GONZALES QUICENO"/>
    <s v="PADRE DEL MENOR "/>
    <x v="1"/>
    <x v="11"/>
    <s v="USUARIO EXTERNO"/>
    <x v="0"/>
    <x v="5"/>
    <s v="Estudiante"/>
    <x v="0"/>
    <x v="0"/>
    <s v="NO"/>
    <s v="NO"/>
    <x v="1"/>
    <s v="ASESORIA"/>
    <m/>
    <m/>
    <x v="0"/>
    <m/>
    <m/>
    <m/>
    <s v="FAMILIA"/>
  </r>
  <r>
    <n v="20"/>
    <x v="0"/>
    <s v="N/A"/>
    <d v="2021-02-18T00:00:00"/>
    <d v="2021-02-18T00:00:00"/>
    <s v="MATEO MONTOYA ARBOLEDA"/>
    <s v="SUPERINTENDENCIA DE INDUSTRIA Y COMERCIO"/>
    <x v="0"/>
    <x v="12"/>
    <s v="USUARIO INTERNO"/>
    <x v="0"/>
    <x v="9"/>
    <s v="Estudiante"/>
    <x v="0"/>
    <x v="0"/>
    <s v="NO"/>
    <s v="NO"/>
    <x v="4"/>
    <s v="ASESORIA"/>
    <m/>
    <m/>
    <x v="0"/>
    <m/>
    <m/>
    <m/>
    <s v="CIVIL Y COMERCIAL"/>
  </r>
  <r>
    <n v="21"/>
    <x v="0"/>
    <s v="N/A"/>
    <d v="2021-02-19T00:00:00"/>
    <d v="2021-02-19T00:00:00"/>
    <s v="JANIMAR MORON VAQUERO"/>
    <s v="UNIDAD NACIONAL DE VICTIMAS"/>
    <x v="2"/>
    <x v="3"/>
    <s v="USUARIO EXTERNO"/>
    <x v="0"/>
    <x v="11"/>
    <s v="Estudiante"/>
    <x v="0"/>
    <x v="0"/>
    <s v="NO"/>
    <s v="NO"/>
    <x v="2"/>
    <s v="ACCION CONSTITUCIONAL"/>
    <m/>
    <m/>
    <x v="0"/>
    <m/>
    <m/>
    <m/>
    <s v="ADMINISTRATIVO"/>
  </r>
  <r>
    <n v="22"/>
    <x v="0"/>
    <s v="N/A"/>
    <d v="2021-02-19T00:00:00"/>
    <d v="2021-02-19T00:00:00"/>
    <s v="CRISTIAN FELIPE LOPERA RUA"/>
    <s v="TRANSITO DE MEDELLIN"/>
    <x v="0"/>
    <x v="13"/>
    <s v="USUARIO INTERNO"/>
    <x v="0"/>
    <x v="9"/>
    <s v="Estudiante"/>
    <x v="0"/>
    <x v="0"/>
    <s v="NO"/>
    <s v="NO"/>
    <x v="4"/>
    <s v="ASESORIA"/>
    <m/>
    <m/>
    <x v="0"/>
    <m/>
    <m/>
    <m/>
    <s v="CIVIL Y COMERCIAL"/>
  </r>
  <r>
    <n v="23"/>
    <x v="0"/>
    <s v="2021-011"/>
    <d v="2021-02-19T00:00:00"/>
    <d v="2021-02-19T00:00:00"/>
    <s v="ANDREA RODRIGUEZ GOMEZ"/>
    <s v="AUTECO"/>
    <x v="0"/>
    <x v="4"/>
    <s v="USUARIO EXTERNO"/>
    <x v="1"/>
    <x v="10"/>
    <s v="Estudiante"/>
    <x v="12"/>
    <x v="1"/>
    <s v="NO"/>
    <s v="NO"/>
    <x v="3"/>
    <s v="ELABORACION DE DEMANDA"/>
    <m/>
    <m/>
    <x v="0"/>
    <s v="RADICACION DE DEMANDA EN PROCESO"/>
    <m/>
    <m/>
    <s v="CIVIL Y COMERCIAL"/>
  </r>
  <r>
    <n v="24"/>
    <x v="0"/>
    <s v="2021-014"/>
    <d v="2021-02-20T00:00:00"/>
    <d v="2021-02-27T00:00:00"/>
    <s v="ARLEY GIOVANI PEÑA ORTIZ"/>
    <s v="EMPLEADOR"/>
    <x v="3"/>
    <x v="6"/>
    <s v="USUARIO INTERNO"/>
    <x v="1"/>
    <x v="11"/>
    <s v="Estudiante"/>
    <x v="13"/>
    <x v="1"/>
    <s v="NO"/>
    <s v="NO"/>
    <x v="1"/>
    <s v="ASESORIA"/>
    <m/>
    <m/>
    <x v="0"/>
    <s v="ARCHIVADO"/>
    <m/>
    <m/>
    <s v="LABORAL"/>
  </r>
  <r>
    <n v="25"/>
    <x v="0"/>
    <s v="N/A"/>
    <d v="2021-02-20T00:00:00"/>
    <d v="2021-02-20T00:00:00"/>
    <s v="GLORIA LUZ JARAMILLO ESCOBAR"/>
    <s v="CONYUGE"/>
    <x v="1"/>
    <x v="14"/>
    <s v="USUARIO EXTERNO"/>
    <x v="0"/>
    <x v="12"/>
    <s v="Estudiante"/>
    <x v="0"/>
    <x v="0"/>
    <s v="NO"/>
    <s v="NO"/>
    <x v="1"/>
    <s v="ASESORIA"/>
    <m/>
    <m/>
    <x v="0"/>
    <m/>
    <m/>
    <m/>
    <s v="FAMILIA"/>
  </r>
  <r>
    <n v="26"/>
    <x v="0"/>
    <s v="2021-012"/>
    <d v="2021-02-22T00:00:00"/>
    <d v="2021-02-22T00:00:00"/>
    <s v="MABEL PATRICIA OSORNO"/>
    <s v="HERNANDO GRANADOS BARBOSA"/>
    <x v="1"/>
    <x v="7"/>
    <s v="USUARIO EXTERNO"/>
    <x v="1"/>
    <x v="13"/>
    <s v="Estudiante"/>
    <x v="14"/>
    <x v="1"/>
    <s v="NO"/>
    <s v="NO"/>
    <x v="4"/>
    <s v="ELABORACION DE DEMANDA"/>
    <m/>
    <m/>
    <x v="0"/>
    <s v="CORRECCION DE DEMANDA Y MEDIDAS CAUTELARES "/>
    <m/>
    <m/>
    <s v="FAMILIA"/>
  </r>
  <r>
    <n v="27"/>
    <x v="0"/>
    <s v="2021-013"/>
    <d v="2021-02-22T00:00:00"/>
    <d v="2021-02-22T00:00:00"/>
    <s v="MARIANA SEPULVEDA AMAYA"/>
    <s v="JHON FREDY MESA DURANGO"/>
    <x v="1"/>
    <x v="7"/>
    <s v="USUARIO EXTERNO"/>
    <x v="1"/>
    <x v="13"/>
    <s v="Estudiante"/>
    <x v="15"/>
    <x v="1"/>
    <s v="NO"/>
    <s v="NO"/>
    <x v="4"/>
    <s v="ELABORACION DE DEMANDA"/>
    <m/>
    <m/>
    <x v="0"/>
    <s v="AUTO QUE LIBRA MANDAMIENTO DE PAGO,SE TIENE POR NOTIFICADO PERSONALMENTE"/>
    <m/>
    <m/>
    <s v="FAMILIA"/>
  </r>
  <r>
    <n v="28"/>
    <x v="0"/>
    <s v="N/A"/>
    <d v="2021-02-23T00:00:00"/>
    <d v="2021-02-23T00:00:00"/>
    <s v="HERNAN JOSE ZAPATA RODRIGUEZ"/>
    <s v="INDETERMINADA"/>
    <x v="0"/>
    <x v="15"/>
    <s v="USUARIO EXTERNO"/>
    <x v="0"/>
    <x v="14"/>
    <s v="Estudiante"/>
    <x v="0"/>
    <x v="0"/>
    <s v="NO"/>
    <s v="NO"/>
    <x v="0"/>
    <s v="ASESORIA"/>
    <m/>
    <m/>
    <x v="0"/>
    <m/>
    <m/>
    <m/>
    <s v="CIVIL Y COMERCIAL"/>
  </r>
  <r>
    <n v="29"/>
    <x v="0"/>
    <s v="2021-021"/>
    <d v="2021-02-23T00:00:00"/>
    <d v="2021-02-23T00:00:00"/>
    <s v="MARIA EUGENIA PUERTA CANO"/>
    <s v="UNDAD NACIONBAL DE VICTIMAS"/>
    <x v="2"/>
    <x v="16"/>
    <s v="USUARIO EXTERNO"/>
    <x v="1"/>
    <x v="14"/>
    <s v="Estudiante"/>
    <x v="5"/>
    <x v="1"/>
    <s v="NO"/>
    <s v="NO"/>
    <x v="0"/>
    <s v="ELABORACION DE DEMANDA"/>
    <m/>
    <m/>
    <x v="0"/>
    <s v="REVISION DEL DERECHO DE PETICION "/>
    <m/>
    <m/>
    <s v="ADMINISTRATIVO"/>
  </r>
  <r>
    <n v="30"/>
    <x v="0"/>
    <s v="N/A"/>
    <d v="2021-02-23T00:00:00"/>
    <d v="2021-02-23T00:00:00"/>
    <s v="JUAN DAVID VELASQUEZ ESCUDERO"/>
    <s v="AGAVAL"/>
    <x v="0"/>
    <x v="16"/>
    <s v="USUARIO EXTERNO"/>
    <x v="0"/>
    <x v="7"/>
    <s v="Estudiante"/>
    <x v="0"/>
    <x v="0"/>
    <s v="NO"/>
    <s v="NO"/>
    <x v="6"/>
    <s v="ASESORIA"/>
    <m/>
    <m/>
    <x v="0"/>
    <m/>
    <m/>
    <m/>
    <s v="CIVIL Y COMERCIAL"/>
  </r>
  <r>
    <n v="31"/>
    <x v="0"/>
    <s v="N/A"/>
    <d v="2021-02-23T00:00:00"/>
    <d v="2021-02-23T00:00:00"/>
    <s v="EUGENIO CARLOS ROMERO"/>
    <s v="GLORIA JARAMILLO"/>
    <x v="1"/>
    <x v="10"/>
    <s v="USUARIO EXTERNO"/>
    <x v="0"/>
    <x v="12"/>
    <s v="Estudiante"/>
    <x v="0"/>
    <x v="0"/>
    <s v="NO"/>
    <s v="NO"/>
    <x v="7"/>
    <s v="ASESORIA"/>
    <m/>
    <m/>
    <x v="0"/>
    <m/>
    <m/>
    <m/>
    <s v="FAMILIA"/>
  </r>
  <r>
    <n v="32"/>
    <x v="0"/>
    <s v="2021-015"/>
    <d v="2021-02-15T00:00:00"/>
    <d v="2021-02-24T00:00:00"/>
    <s v="ALEXANDRA CUARTAS SIERRA"/>
    <s v="HELMAN ARLEY RAMIREZ LARGO"/>
    <x v="1"/>
    <x v="17"/>
    <s v="USUARIO EXTERNO"/>
    <x v="1"/>
    <x v="1"/>
    <s v="Estudiante"/>
    <x v="16"/>
    <x v="1"/>
    <s v="NO"/>
    <s v="NO"/>
    <x v="0"/>
    <s v="ELABORACION DE DEMANDA"/>
    <m/>
    <m/>
    <x v="0"/>
    <s v="SE EMITE AUTO QUE ADMITE DEMANDA"/>
    <m/>
    <m/>
    <s v="FAMILIA"/>
  </r>
  <r>
    <n v="33"/>
    <x v="0"/>
    <s v="N/A"/>
    <d v="2021-02-22T00:00:00"/>
    <d v="2021-02-22T00:00:00"/>
    <s v="JUAN DAVID RUBIO LEON "/>
    <s v="HEREDEROS DETERMINADOS"/>
    <x v="0"/>
    <x v="18"/>
    <s v="USUARIO INTERNO"/>
    <x v="0"/>
    <x v="4"/>
    <s v="Estudiante"/>
    <x v="17"/>
    <x v="0"/>
    <s v="NO"/>
    <s v="NO"/>
    <x v="7"/>
    <s v="ASESORIA"/>
    <m/>
    <m/>
    <x v="0"/>
    <m/>
    <m/>
    <m/>
    <s v="CIVIL Y COMERCIAL"/>
  </r>
  <r>
    <n v="34"/>
    <x v="0"/>
    <s v="N/A"/>
    <d v="2021-02-24T00:00:00"/>
    <d v="2021-02-24T00:00:00"/>
    <s v="JESUS DARIO HIGUITA HIGUITA"/>
    <s v="GOBERNACION DE ANTIOQUIA"/>
    <x v="2"/>
    <x v="16"/>
    <s v="USUARIO EXTERNO"/>
    <x v="0"/>
    <x v="10"/>
    <s v="Estudiante"/>
    <x v="0"/>
    <x v="0"/>
    <s v="NO"/>
    <s v="NO"/>
    <x v="4"/>
    <s v="ASESORIA"/>
    <m/>
    <m/>
    <x v="0"/>
    <m/>
    <m/>
    <m/>
    <s v="ADMINISTRATIVO"/>
  </r>
  <r>
    <n v="35"/>
    <x v="0"/>
    <s v="N/A"/>
    <d v="2021-02-25T00:00:00"/>
    <d v="2021-02-25T00:00:00"/>
    <s v="FRANCISCO HOYOS ORTIZ"/>
    <s v="INDETERMINADO"/>
    <x v="4"/>
    <x v="16"/>
    <s v="USUARIO EXTERNO"/>
    <x v="0"/>
    <x v="2"/>
    <s v="Estudiante"/>
    <x v="0"/>
    <x v="0"/>
    <s v="NO"/>
    <s v="NO"/>
    <x v="4"/>
    <s v="ASESORIA"/>
    <m/>
    <m/>
    <x v="0"/>
    <m/>
    <m/>
    <m/>
    <s v="PENAL"/>
  </r>
  <r>
    <n v="36"/>
    <x v="0"/>
    <s v="N/A"/>
    <d v="2021-02-26T00:00:00"/>
    <d v="2021-02-26T00:00:00"/>
    <s v="MONICA JIMENEZ POSADA"/>
    <s v="HYCH"/>
    <x v="3"/>
    <x v="6"/>
    <s v="USUARIO EXTERNO"/>
    <x v="0"/>
    <x v="12"/>
    <s v="Estudiante"/>
    <x v="0"/>
    <x v="0"/>
    <s v="NO"/>
    <s v="NO"/>
    <x v="5"/>
    <s v="ASESORIA"/>
    <m/>
    <m/>
    <x v="0"/>
    <m/>
    <m/>
    <m/>
    <s v="LABORAL"/>
  </r>
  <r>
    <n v="37"/>
    <x v="0"/>
    <s v="N/A"/>
    <d v="2021-02-26T00:00:00"/>
    <d v="2021-02-26T00:00:00"/>
    <s v="LINA MARCELA JIMENEZ VELAQUEZ"/>
    <s v="INDETERMINADA"/>
    <x v="0"/>
    <x v="9"/>
    <s v="USUARIO EXTERNO"/>
    <x v="0"/>
    <x v="14"/>
    <s v="Estudiante"/>
    <x v="0"/>
    <x v="0"/>
    <s v="NO"/>
    <s v="NO"/>
    <x v="6"/>
    <s v="ASESORIA"/>
    <m/>
    <m/>
    <x v="0"/>
    <m/>
    <m/>
    <m/>
    <s v="CIVIL Y COMERCIAL"/>
  </r>
  <r>
    <n v="38"/>
    <x v="0"/>
    <s v="2021-018"/>
    <d v="2021-02-25T00:00:00"/>
    <d v="2021-02-25T00:00:00"/>
    <s v="JESUS DARIO HIGUITA HIGUITA"/>
    <s v="UDEM - SAPIENSA"/>
    <x v="2"/>
    <x v="3"/>
    <s v="USUARIO EXTERNO"/>
    <x v="0"/>
    <x v="15"/>
    <s v="Estudiante"/>
    <x v="2"/>
    <x v="1"/>
    <s v="NO"/>
    <s v="NO"/>
    <x v="6"/>
    <s v="ACCION CONSTITUCIONAL"/>
    <m/>
    <m/>
    <x v="0"/>
    <s v="TERMINADO "/>
    <m/>
    <m/>
    <s v="ADMINISTRATIVO"/>
  </r>
  <r>
    <n v="39"/>
    <x v="0"/>
    <s v="N/A"/>
    <d v="2021-02-25T00:00:00"/>
    <d v="2021-02-25T00:00:00"/>
    <s v="LUZ ORFIDIA OLARTE DE DIAZ"/>
    <s v="INDETERMINADO"/>
    <x v="0"/>
    <x v="13"/>
    <s v="USUARIO EXTERNO"/>
    <x v="0"/>
    <x v="2"/>
    <s v="Estudiante"/>
    <x v="0"/>
    <x v="0"/>
    <s v="NO"/>
    <s v="NO"/>
    <x v="6"/>
    <s v="ASESORIA"/>
    <m/>
    <m/>
    <x v="0"/>
    <m/>
    <m/>
    <m/>
    <s v="CIVIL Y COMERCIAL"/>
  </r>
  <r>
    <n v="40"/>
    <x v="0"/>
    <s v="2021-019"/>
    <d v="2021-02-26T00:00:00"/>
    <d v="2021-02-26T00:00:00"/>
    <s v="JHON JAIRO JIMENEZ TAMAYA"/>
    <s v="HYCH"/>
    <x v="3"/>
    <x v="6"/>
    <s v="USUARIO EXTERNO"/>
    <x v="1"/>
    <x v="5"/>
    <s v="Estudiante"/>
    <x v="3"/>
    <x v="1"/>
    <s v="NO"/>
    <s v="NO"/>
    <x v="7"/>
    <s v="ELABORACION DE DEMANDA"/>
    <m/>
    <m/>
    <x v="0"/>
    <s v="RADICACION DE TUTELA CON FALLO FAVORABLE "/>
    <m/>
    <m/>
    <s v="LABORAL"/>
  </r>
  <r>
    <n v="41"/>
    <x v="0"/>
    <s v="N/A"/>
    <d v="2021-03-01T00:00:00"/>
    <d v="2021-03-01T00:00:00"/>
    <s v="DEISY JOHANA GARCIA MESA"/>
    <s v="INDETERMINADO"/>
    <x v="0"/>
    <x v="16"/>
    <s v="USUARIO EXTERNO"/>
    <x v="0"/>
    <x v="16"/>
    <s v="Estudiante"/>
    <x v="0"/>
    <x v="0"/>
    <s v="NO"/>
    <s v="NO"/>
    <x v="0"/>
    <s v="ASESORIA"/>
    <m/>
    <m/>
    <x v="0"/>
    <m/>
    <m/>
    <m/>
    <s v="CIVIL Y COMERCIAL"/>
  </r>
  <r>
    <n v="42"/>
    <x v="0"/>
    <s v="N/A"/>
    <d v="2021-03-01T00:00:00"/>
    <d v="2021-03-01T00:00:00"/>
    <s v="CLARA INES VELASQUEZ LOPERA"/>
    <s v="CONYUGE"/>
    <x v="1"/>
    <x v="16"/>
    <s v="USUARIO EXTERNO"/>
    <x v="0"/>
    <x v="9"/>
    <s v="Estudiante"/>
    <x v="0"/>
    <x v="0"/>
    <s v="NO"/>
    <s v="NO"/>
    <x v="0"/>
    <s v="ASESORIA"/>
    <m/>
    <m/>
    <x v="0"/>
    <m/>
    <m/>
    <m/>
    <s v="FAMILIA"/>
  </r>
  <r>
    <n v="43"/>
    <x v="0"/>
    <s v="N/A"/>
    <d v="2021-03-01T00:00:00"/>
    <d v="2021-03-01T00:00:00"/>
    <s v="JANETTE ARANGO JARAMILLO"/>
    <s v="RENTAS DEPARTAMENTALES"/>
    <x v="2"/>
    <x v="16"/>
    <s v="USUARIO EXTERNO"/>
    <x v="0"/>
    <x v="9"/>
    <s v="Estudiante"/>
    <x v="0"/>
    <x v="0"/>
    <s v="NO"/>
    <s v="NO"/>
    <x v="0"/>
    <s v="ASESORIA"/>
    <m/>
    <m/>
    <x v="0"/>
    <m/>
    <m/>
    <m/>
    <s v="ADMINISTRATIVO"/>
  </r>
  <r>
    <n v="44"/>
    <x v="0"/>
    <s v="2021-017"/>
    <d v="2021-02-23T00:00:00"/>
    <d v="2021-02-23T00:00:00"/>
    <s v="MANUEL JOSE MONTOYA GOMEZ"/>
    <s v="INDETERMINADO"/>
    <x v="0"/>
    <x v="13"/>
    <s v="USUARIO INTERNO"/>
    <x v="1"/>
    <x v="6"/>
    <s v="Estudiante"/>
    <x v="18"/>
    <x v="1"/>
    <s v="NO"/>
    <s v="NO"/>
    <x v="8"/>
    <s v="ELABORACION DE DEMANDA"/>
    <m/>
    <m/>
    <x v="0"/>
    <s v="ESPERA DE DOCUMENTACION POR PARTE DEL USUARIO"/>
    <m/>
    <m/>
    <s v="CIVIL Y COMERCIAL"/>
  </r>
  <r>
    <n v="45"/>
    <x v="0"/>
    <s v="N/A"/>
    <d v="2021-03-02T00:00:00"/>
    <d v="2021-03-02T00:00:00"/>
    <s v="LEIDY TATIANA VELASQUEZ"/>
    <s v="CONYUGE"/>
    <x v="1"/>
    <x v="7"/>
    <s v="USUARIO EXTERNO"/>
    <x v="0"/>
    <x v="17"/>
    <s v="Estudiante"/>
    <x v="17"/>
    <x v="0"/>
    <s v="NO"/>
    <s v="NO"/>
    <x v="4"/>
    <s v="ASESORIA"/>
    <m/>
    <m/>
    <x v="0"/>
    <m/>
    <m/>
    <m/>
    <s v="FAMILIA"/>
  </r>
  <r>
    <n v="46"/>
    <x v="0"/>
    <s v="2021-022"/>
    <d v="2021-03-02T00:00:00"/>
    <d v="2021-03-09T00:00:00"/>
    <s v="MARIA EUGENIA AGUDELO HINCAPIE"/>
    <s v="BANCO PICHINCHA"/>
    <x v="0"/>
    <x v="9"/>
    <s v="USUARIO EXTERNO"/>
    <x v="1"/>
    <x v="17"/>
    <s v="Estudiante"/>
    <x v="6"/>
    <x v="1"/>
    <s v="NO"/>
    <s v="NO"/>
    <x v="4"/>
    <s v="ELABORACION DE DEMANDA"/>
    <m/>
    <m/>
    <x v="0"/>
    <s v="LA ASESORIA CON EL ASESOR DEL AREA, YA QUE SE ENCONTRABA EN URGENCIAS SEGUN LO DICHO AL PRACTICANTE "/>
    <m/>
    <m/>
    <s v="CIVIL Y COMERCIAL"/>
  </r>
  <r>
    <n v="47"/>
    <x v="0"/>
    <s v="N/A"/>
    <d v="2021-03-02T00:00:00"/>
    <d v="2021-03-02T00:00:00"/>
    <s v="ALEJANDRA BUITRADO FILANO"/>
    <s v="CONTROL INTERNO MEVAL"/>
    <x v="2"/>
    <x v="16"/>
    <s v="USUARIO INTERNO"/>
    <x v="0"/>
    <x v="8"/>
    <s v="Estudiante"/>
    <x v="0"/>
    <x v="0"/>
    <s v="NO"/>
    <s v="NO"/>
    <x v="4"/>
    <s v="ASESORIA"/>
    <m/>
    <m/>
    <x v="0"/>
    <m/>
    <m/>
    <m/>
    <s v="ADMINISTRATIVO"/>
  </r>
  <r>
    <n v="48"/>
    <x v="0"/>
    <s v="2021-020"/>
    <d v="2021-02-25T00:00:00"/>
    <d v="2021-02-25T00:00:00"/>
    <s v="LINA MARCELA JIMENEZ VELAQUEZ"/>
    <s v="SEGUROS DEL ESTADO"/>
    <x v="0"/>
    <x v="3"/>
    <s v="USUARIO EXTERNO"/>
    <x v="1"/>
    <x v="15"/>
    <s v="Estudiante"/>
    <x v="19"/>
    <x v="1"/>
    <s v="NO"/>
    <s v="NO"/>
    <x v="6"/>
    <s v="ACCION CONSTITUCIONAL"/>
    <m/>
    <m/>
    <x v="0"/>
    <s v="FALTAN LOS PODERES QUE SE ENCUENTRAN EN EL CONSULTORIO, LA USUARIA QUIERE ESPERAR"/>
    <m/>
    <m/>
    <s v="CIVIL Y COMERCIAL"/>
  </r>
  <r>
    <n v="49"/>
    <x v="0"/>
    <s v="N/A"/>
    <d v="2021-03-04T00:00:00"/>
    <d v="2021-03-04T00:00:00"/>
    <s v="DAVID CARTAGENA FORNIELES"/>
    <s v="CONYUGE"/>
    <x v="1"/>
    <x v="16"/>
    <s v="USUARIO EXTERNO"/>
    <x v="0"/>
    <x v="10"/>
    <s v="Estudiante"/>
    <x v="0"/>
    <x v="0"/>
    <s v="NO"/>
    <s v="NO"/>
    <x v="1"/>
    <s v="ASESORIA"/>
    <m/>
    <m/>
    <x v="0"/>
    <m/>
    <m/>
    <m/>
    <s v="FAMILIA"/>
  </r>
  <r>
    <n v="50"/>
    <x v="0"/>
    <s v="N/A"/>
    <d v="2021-03-04T00:00:00"/>
    <d v="2021-03-04T00:00:00"/>
    <s v="ORLANDO ANTONIO AGUDELO HINCAPIE"/>
    <s v="EPM"/>
    <x v="3"/>
    <x v="6"/>
    <s v="USUARIO EXTERNO"/>
    <x v="0"/>
    <x v="10"/>
    <s v="Estudiante"/>
    <x v="0"/>
    <x v="0"/>
    <s v="NO"/>
    <s v="NO"/>
    <x v="1"/>
    <s v="ASESORIA"/>
    <m/>
    <m/>
    <x v="0"/>
    <m/>
    <m/>
    <m/>
    <s v="LABORAL"/>
  </r>
  <r>
    <n v="51"/>
    <x v="0"/>
    <s v="2021-001 C.C"/>
    <d v="2021-03-04T00:00:00"/>
    <d v="2021-03-04T00:00:00"/>
    <s v="RUBEN DARIO MADRID ARANGO"/>
    <s v="ARRENDATARIO"/>
    <x v="0"/>
    <x v="19"/>
    <s v="USUARIO EXTERNO"/>
    <x v="1"/>
    <x v="10"/>
    <s v="Estudiante"/>
    <x v="2"/>
    <x v="1"/>
    <s v="NO"/>
    <s v="NO"/>
    <x v="4"/>
    <s v="ASESORIA"/>
    <m/>
    <m/>
    <x v="0"/>
    <s v="AUDIENCIA EJECUTADA "/>
    <s v="CONCILIADOR"/>
    <m/>
    <s v="CIVIL Y COMERCIAL"/>
  </r>
  <r>
    <n v="52"/>
    <x v="0"/>
    <s v="N/A"/>
    <d v="2021-03-06T00:00:00"/>
    <d v="2021-03-06T00:00:00"/>
    <s v="BRYAN ARLEY PATIÑO LOAIZA"/>
    <s v="GUISELA LOAIZA QUIROZ"/>
    <x v="4"/>
    <x v="16"/>
    <s v="USUARIO EXTERNO"/>
    <x v="0"/>
    <x v="11"/>
    <s v="Estudiante"/>
    <x v="0"/>
    <x v="0"/>
    <s v="NO"/>
    <s v="NO"/>
    <x v="4"/>
    <s v="ASESORIA"/>
    <m/>
    <m/>
    <x v="0"/>
    <m/>
    <m/>
    <m/>
    <s v="PENAL"/>
  </r>
  <r>
    <n v="53"/>
    <x v="0"/>
    <s v="N/A"/>
    <d v="2021-03-09T00:00:00"/>
    <d v="2021-03-09T00:00:00"/>
    <s v="KATERINE TURCIO MORAN"/>
    <s v="ARRENDATARIO"/>
    <x v="0"/>
    <x v="19"/>
    <s v="USUARIO EXTERNO"/>
    <x v="0"/>
    <x v="1"/>
    <s v="Estudiante"/>
    <x v="0"/>
    <x v="0"/>
    <s v="NO"/>
    <s v="NO"/>
    <x v="9"/>
    <s v="ASESORIA"/>
    <m/>
    <m/>
    <x v="0"/>
    <m/>
    <m/>
    <m/>
    <s v="CIVIL Y COMERCIAL"/>
  </r>
  <r>
    <n v="54"/>
    <x v="0"/>
    <s v="N/A"/>
    <d v="2021-03-10T00:00:00"/>
    <d v="2021-03-10T00:00:00"/>
    <s v="DANIEL ZAPATA RUIZ"/>
    <s v="FISCALIA"/>
    <x v="4"/>
    <x v="16"/>
    <s v="USUARIO EXTERNO"/>
    <x v="0"/>
    <x v="14"/>
    <s v="Estudiante"/>
    <x v="0"/>
    <x v="0"/>
    <s v="NO"/>
    <s v="NO"/>
    <x v="5"/>
    <s v="ASESORIA"/>
    <m/>
    <m/>
    <x v="0"/>
    <m/>
    <m/>
    <m/>
    <s v="PENAL"/>
  </r>
  <r>
    <n v="55"/>
    <x v="0"/>
    <s v="N/A"/>
    <d v="2021-03-11T00:00:00"/>
    <d v="2021-03-11T00:00:00"/>
    <s v="CINDY VANESSA CASTAÑO BEDOYA"/>
    <s v="ADOPCION"/>
    <x v="1"/>
    <x v="16"/>
    <s v="USUARIO EXTERNO"/>
    <x v="0"/>
    <x v="10"/>
    <s v="Estudiante"/>
    <x v="0"/>
    <x v="0"/>
    <s v="NO"/>
    <s v="NO"/>
    <x v="0"/>
    <s v="ASESORIA"/>
    <m/>
    <m/>
    <x v="0"/>
    <m/>
    <m/>
    <m/>
    <s v="FAMILIA"/>
  </r>
  <r>
    <n v="56"/>
    <x v="0"/>
    <s v="N/A"/>
    <d v="2021-03-11T00:00:00"/>
    <d v="2021-03-11T00:00:00"/>
    <s v="EDWIN ALBERTO MONTERROSA HOYOS"/>
    <s v="EMPRESA NO IDENTIFICADA"/>
    <x v="3"/>
    <x v="6"/>
    <s v="USUARIO EXTERNO"/>
    <x v="0"/>
    <x v="10"/>
    <s v="Estudiante"/>
    <x v="0"/>
    <x v="0"/>
    <s v="NO"/>
    <s v="NO"/>
    <x v="0"/>
    <s v="ASESORIA"/>
    <m/>
    <m/>
    <x v="0"/>
    <m/>
    <m/>
    <m/>
    <s v="LABORAL"/>
  </r>
  <r>
    <n v="57"/>
    <x v="0"/>
    <s v="N/A"/>
    <d v="2021-03-12T00:00:00"/>
    <d v="2021-03-12T00:00:00"/>
    <s v="LUZ DEYANIT CAMPO RODRIGUEZ"/>
    <s v="HERMANOS"/>
    <x v="0"/>
    <x v="18"/>
    <s v="USUARIO EXTERNO"/>
    <x v="0"/>
    <x v="17"/>
    <s v="Estudiante"/>
    <x v="0"/>
    <x v="0"/>
    <s v="NO"/>
    <s v="NO"/>
    <x v="10"/>
    <s v="ASESORIA"/>
    <m/>
    <m/>
    <x v="0"/>
    <m/>
    <m/>
    <m/>
    <s v="CIVIL Y COMERCIAL"/>
  </r>
  <r>
    <n v="58"/>
    <x v="0"/>
    <s v="N/A"/>
    <d v="2021-03-15T00:00:00"/>
    <d v="2021-03-15T00:00:00"/>
    <s v="OMAR JESUS GALVEZ OSORIO "/>
    <s v="CONYUGE"/>
    <x v="5"/>
    <x v="10"/>
    <s v="USUARIO EXTERNO"/>
    <x v="0"/>
    <x v="9"/>
    <s v="Estudiante"/>
    <x v="0"/>
    <x v="0"/>
    <s v="NO"/>
    <s v="NO"/>
    <x v="7"/>
    <s v="ASESORIA"/>
    <m/>
    <m/>
    <x v="0"/>
    <m/>
    <m/>
    <m/>
    <s v="FAMILIA "/>
  </r>
  <r>
    <n v="59"/>
    <x v="0"/>
    <s v="N/A"/>
    <d v="2021-03-15T00:00:00"/>
    <d v="2021-03-15T00:00:00"/>
    <s v="ANDRES CAMILO MUÑOZ VELASQUEZ "/>
    <s v="COMPAÑERA PERMANENTE"/>
    <x v="1"/>
    <x v="20"/>
    <s v="USUARIO EXTERNO "/>
    <x v="0"/>
    <x v="3"/>
    <s v="Estudiante"/>
    <x v="0"/>
    <x v="0"/>
    <s v="NO"/>
    <s v="NO"/>
    <x v="6"/>
    <s v="ASESORIA"/>
    <m/>
    <m/>
    <x v="0"/>
    <m/>
    <m/>
    <m/>
    <s v="FAMILIA"/>
  </r>
  <r>
    <n v="60"/>
    <x v="0"/>
    <s v="N/A"/>
    <d v="2021-03-15T00:00:00"/>
    <d v="2021-03-15T00:00:00"/>
    <s v="MARIO DE JESUS GUTIERREZ ISAZA "/>
    <s v="INDETERMINADO"/>
    <x v="3"/>
    <x v="6"/>
    <s v="USUARIO EXTERNO"/>
    <x v="0"/>
    <x v="3"/>
    <s v="Estudiante"/>
    <x v="0"/>
    <x v="0"/>
    <s v="NO"/>
    <s v="NO"/>
    <x v="2"/>
    <s v="ASESORIA"/>
    <m/>
    <m/>
    <x v="0"/>
    <m/>
    <m/>
    <m/>
    <s v="LABORAL"/>
  </r>
  <r>
    <n v="61"/>
    <x v="0"/>
    <s v="N/A"/>
    <d v="2021-03-15T00:00:00"/>
    <d v="2021-03-15T00:00:00"/>
    <s v="MANUEL SALVADOR LOPEZ TRUJILLO "/>
    <s v="ISVIMED"/>
    <x v="2"/>
    <x v="3"/>
    <s v="USUARIO EXTERNO "/>
    <x v="0"/>
    <x v="18"/>
    <s v="Estudiante"/>
    <x v="0"/>
    <x v="0"/>
    <s v="NO"/>
    <s v="NO"/>
    <x v="6"/>
    <s v="ACCION CONSTITUCIONAL"/>
    <m/>
    <m/>
    <x v="0"/>
    <m/>
    <m/>
    <m/>
    <s v="ADMINISTRATIVO"/>
  </r>
  <r>
    <n v="62"/>
    <x v="0"/>
    <s v="N/A"/>
    <d v="2021-03-16T00:00:00"/>
    <d v="2021-03-16T00:00:00"/>
    <s v="JAIME ALBERTO GOMEZ MARIN "/>
    <s v="CONYUGE "/>
    <x v="1"/>
    <x v="7"/>
    <s v="USUARIO EXTERNO "/>
    <x v="0"/>
    <x v="19"/>
    <s v="Estudiante"/>
    <x v="17"/>
    <x v="0"/>
    <s v="NO"/>
    <s v="NO"/>
    <x v="11"/>
    <s v="ASESORIA"/>
    <m/>
    <m/>
    <x v="0"/>
    <m/>
    <m/>
    <m/>
    <s v="FAMILIA"/>
  </r>
  <r>
    <n v="63"/>
    <x v="0"/>
    <s v="2021-023"/>
    <d v="2021-03-16T00:00:00"/>
    <d v="2021-03-16T00:00:00"/>
    <s v="MONICA LILIANA MUÑOZ ALVAREZ"/>
    <s v="JUAN CARLOS METAUTE RODRIGUEZ"/>
    <x v="1"/>
    <x v="14"/>
    <s v="USUARIO EXTERNO "/>
    <x v="1"/>
    <x v="16"/>
    <s v="Estudiante"/>
    <x v="20"/>
    <x v="1"/>
    <s v="NO"/>
    <s v="NO"/>
    <x v="12"/>
    <s v="ELABORACION DE DEMANDA"/>
    <m/>
    <m/>
    <x v="0"/>
    <s v="JUZGADO 7 DE FAMILIA SENTENCIA 10 DE JUNIO DE 2021"/>
    <m/>
    <m/>
    <s v="FAMILIA"/>
  </r>
  <r>
    <n v="64"/>
    <x v="0"/>
    <s v="N/A"/>
    <d v="2021-03-16T00:00:00"/>
    <d v="2021-03-16T00:00:00"/>
    <s v="VERONICA JOHANA HIGUITA CARVAGAL "/>
    <s v="EXCONYUGE"/>
    <x v="1"/>
    <x v="11"/>
    <s v=" USUARIO EXTERNO "/>
    <x v="0"/>
    <x v="20"/>
    <s v="Estudiante"/>
    <x v="17"/>
    <x v="0"/>
    <s v="NO"/>
    <s v="NO"/>
    <x v="13"/>
    <s v="ASESORIA"/>
    <m/>
    <m/>
    <x v="0"/>
    <m/>
    <m/>
    <m/>
    <s v="FAMILIA"/>
  </r>
  <r>
    <n v="65"/>
    <x v="0"/>
    <s v="2021-025"/>
    <d v="2021-03-16T00:00:00"/>
    <d v="2021-03-16T00:00:00"/>
    <s v="KAREN YULIETH MENA MOSQUERA"/>
    <s v="PROSEGUR PROCESOS S.A.S"/>
    <x v="3"/>
    <x v="6"/>
    <s v="USUARIO EXTERNO"/>
    <x v="1"/>
    <x v="21"/>
    <s v="Estudiante"/>
    <x v="16"/>
    <x v="1"/>
    <s v="NO"/>
    <s v="NO"/>
    <x v="11"/>
    <s v="ASESORIA"/>
    <m/>
    <m/>
    <x v="0"/>
    <s v="CARPETA ARCHIVADA"/>
    <m/>
    <m/>
    <s v="LABORAL"/>
  </r>
  <r>
    <n v="66"/>
    <x v="0"/>
    <s v="N/A"/>
    <d v="2021-03-17T00:00:00"/>
    <d v="2021-03-16T00:00:00"/>
    <s v="CAROLINA RUIZ HERRERA "/>
    <s v="EMPLEADOR "/>
    <x v="6"/>
    <x v="6"/>
    <s v="USUARIO EXTERNO"/>
    <x v="0"/>
    <x v="8"/>
    <s v="Estudiante"/>
    <x v="17"/>
    <x v="0"/>
    <s v="NO"/>
    <s v="NO"/>
    <x v="1"/>
    <s v="ASESORIA"/>
    <m/>
    <m/>
    <x v="0"/>
    <m/>
    <m/>
    <m/>
    <s v="LABORAL "/>
  </r>
  <r>
    <n v="67"/>
    <x v="0"/>
    <s v="N/A"/>
    <d v="2021-03-17T00:00:00"/>
    <d v="2021-03-17T00:00:00"/>
    <s v="DOLLY MARLIT PADILLA DORADO "/>
    <s v="INDETERMINADO "/>
    <x v="0"/>
    <x v="9"/>
    <s v="USUARIO EXTERNO"/>
    <x v="0"/>
    <x v="22"/>
    <s v="Estudiante"/>
    <x v="17"/>
    <x v="0"/>
    <s v="NO"/>
    <s v="NO"/>
    <x v="0"/>
    <s v="ASESORIA"/>
    <m/>
    <m/>
    <x v="0"/>
    <m/>
    <m/>
    <m/>
    <s v="CIVIL Y COMERCIAL"/>
  </r>
  <r>
    <n v="68"/>
    <x v="0"/>
    <s v="N/A"/>
    <d v="2021-03-18T00:00:00"/>
    <d v="2021-03-18T00:00:00"/>
    <s v="JHON JAIRO MARIN TEJADA "/>
    <s v="INDETERMINADO "/>
    <x v="3"/>
    <x v="6"/>
    <s v="USUARIO EXTERNO"/>
    <x v="0"/>
    <x v="23"/>
    <s v="Estudiante"/>
    <x v="17"/>
    <x v="0"/>
    <s v="NO"/>
    <s v="NO"/>
    <x v="4"/>
    <s v="ASESORIA"/>
    <m/>
    <m/>
    <x v="0"/>
    <m/>
    <m/>
    <m/>
    <s v="LABORAL"/>
  </r>
  <r>
    <n v="69"/>
    <x v="0"/>
    <m/>
    <d v="2021-03-18T00:00:00"/>
    <d v="2021-03-18T00:00:00"/>
    <s v="EDWIN ALBERTO MONTERROSA HOYOS "/>
    <s v="ATALAYA 1 SECURITY GROUP S.A.S "/>
    <x v="6"/>
    <x v="6"/>
    <s v="USUARIO EXTERNOI"/>
    <x v="2"/>
    <x v="24"/>
    <s v="Estudiante"/>
    <x v="21"/>
    <x v="1"/>
    <s v="NO"/>
    <s v="NO"/>
    <x v="4"/>
    <s v="ELABORACION DE DEMANDA"/>
    <m/>
    <m/>
    <x v="0"/>
    <m/>
    <m/>
    <m/>
    <s v="LABORAL "/>
  </r>
  <r>
    <n v="70"/>
    <x v="0"/>
    <s v="2021-026"/>
    <d v="2021-03-09T00:00:00"/>
    <d v="2021-03-09T00:00:00"/>
    <s v="KATHERINE TURCIO MORAN "/>
    <s v="MARIA DEL SOCORRO HIGUITA "/>
    <x v="0"/>
    <x v="9"/>
    <s v="USUARIO EXTERNO"/>
    <x v="1"/>
    <x v="25"/>
    <s v="Estudiante"/>
    <x v="22"/>
    <x v="1"/>
    <s v="NO"/>
    <s v="NO"/>
    <x v="0"/>
    <s v="ASESORIA"/>
    <m/>
    <m/>
    <x v="0"/>
    <s v="2021-005 C.C AUDIENCIA EJECUTADA "/>
    <s v="CONCILIADOR"/>
    <m/>
    <s v="CIVIL Y COMERCIAL"/>
  </r>
  <r>
    <n v="71"/>
    <x v="0"/>
    <s v="N/A"/>
    <d v="2021-03-19T00:00:00"/>
    <d v="2021-03-19T00:00:00"/>
    <s v="CLAUDIA EMILSEN BAENA "/>
    <s v="INDETERMINADO "/>
    <x v="0"/>
    <x v="16"/>
    <s v="USUARIO EXTERNO"/>
    <x v="0"/>
    <x v="26"/>
    <s v="Estudiante"/>
    <x v="0"/>
    <x v="0"/>
    <s v="NO"/>
    <s v="NO"/>
    <x v="5"/>
    <s v="ASESORIA"/>
    <m/>
    <m/>
    <x v="0"/>
    <m/>
    <m/>
    <m/>
    <s v="CIVIL Y COMERCIAL"/>
  </r>
  <r>
    <n v="72"/>
    <x v="0"/>
    <s v="2021-002 C.C"/>
    <d v="2021-03-19T00:00:00"/>
    <d v="2021-03-19T00:00:00"/>
    <s v="ALEXANDRA CUARTAS SIERRA"/>
    <s v="HELMAN ARLEY RAMIREZ LARGO"/>
    <x v="1"/>
    <x v="16"/>
    <s v="USUARIO EXTERNO"/>
    <x v="1"/>
    <x v="19"/>
    <s v="Estudiante"/>
    <x v="23"/>
    <x v="1"/>
    <s v="NO"/>
    <s v="NO"/>
    <x v="5"/>
    <s v="ASESORIA"/>
    <m/>
    <m/>
    <x v="0"/>
    <s v="AUDIENCIA EJECUTADA, ACUERDO TOTAL, REMISION DE ACTAS A LAS PARTES "/>
    <s v="CONCILIADOR"/>
    <m/>
    <s v="FAMILIA"/>
  </r>
  <r>
    <n v="73"/>
    <x v="0"/>
    <s v="N/A"/>
    <d v="2021-03-19T00:00:00"/>
    <d v="2021-03-19T00:00:00"/>
    <s v="OLGA REGINA CARDONA MONTOYA"/>
    <s v="INDETERMINADO"/>
    <x v="6"/>
    <x v="6"/>
    <s v="USUARIO EXTERNO "/>
    <x v="2"/>
    <x v="2"/>
    <s v="Estudiante"/>
    <x v="17"/>
    <x v="0"/>
    <s v="NO"/>
    <s v="NO"/>
    <x v="5"/>
    <s v="ASESORIA"/>
    <m/>
    <m/>
    <x v="0"/>
    <m/>
    <m/>
    <m/>
    <s v="LABORAL "/>
  </r>
  <r>
    <n v="74"/>
    <x v="0"/>
    <s v="N/A"/>
    <d v="2021-03-20T00:00:00"/>
    <d v="2021-03-20T00:00:00"/>
    <s v="AURA TERESA MARTINEZ MEDINA "/>
    <s v="INDETERMINADO"/>
    <x v="2"/>
    <x v="3"/>
    <s v="USUARIO INTERNO"/>
    <x v="0"/>
    <x v="11"/>
    <s v="Estudiante"/>
    <x v="17"/>
    <x v="0"/>
    <s v="NO"/>
    <s v="NO"/>
    <x v="2"/>
    <s v="ACCION CONSTITUCIONAL"/>
    <m/>
    <m/>
    <x v="0"/>
    <m/>
    <m/>
    <m/>
    <s v="ADMINISTRATIVO"/>
  </r>
  <r>
    <n v="75"/>
    <x v="0"/>
    <s v="N/A"/>
    <d v="2021-03-23T00:00:00"/>
    <d v="2021-03-23T00:00:00"/>
    <s v="JOHANA VILLA OSPINA "/>
    <s v="INDETERMINADO "/>
    <x v="3"/>
    <x v="6"/>
    <s v="USUARIO EXTERNO "/>
    <x v="0"/>
    <x v="27"/>
    <s v="Estudiante"/>
    <x v="0"/>
    <x v="0"/>
    <s v="NO"/>
    <s v="NO"/>
    <x v="12"/>
    <s v="ASESORIA"/>
    <m/>
    <m/>
    <x v="0"/>
    <m/>
    <m/>
    <m/>
    <s v="LABORAL"/>
  </r>
  <r>
    <n v="76"/>
    <x v="0"/>
    <s v="2021-027"/>
    <d v="2021-03-02T00:00:00"/>
    <d v="2021-03-02T00:00:00"/>
    <s v="LEIDY TATIANA VELASQUEZ"/>
    <s v="GIRALDO ALEXANDER MUÑOZ MUÑOZ"/>
    <x v="1"/>
    <x v="1"/>
    <s v="USUARIO EXTERNO"/>
    <x v="1"/>
    <x v="26"/>
    <s v="Estudiante"/>
    <x v="24"/>
    <x v="1"/>
    <s v="NO"/>
    <s v="NO"/>
    <x v="4"/>
    <s v="ELABORACION DE DEMANDA"/>
    <m/>
    <m/>
    <x v="0"/>
    <s v="SEGUIMIENTO A LA GUIA, ESTADO EN RUTA"/>
    <m/>
    <m/>
    <s v="FAMILIA"/>
  </r>
  <r>
    <n v="77"/>
    <x v="0"/>
    <s v="2021-003 C.C"/>
    <d v="2021-03-11T00:00:00"/>
    <d v="2021-03-11T00:00:00"/>
    <s v="SHAILETH GRANADOS OSORNO"/>
    <s v="HERNANDO GRANADOS BARBOSA"/>
    <x v="1"/>
    <x v="1"/>
    <s v="USUARIO EXTERNO"/>
    <x v="1"/>
    <x v="28"/>
    <s v="Estudiante"/>
    <x v="25"/>
    <x v="1"/>
    <s v="NO"/>
    <s v="NO"/>
    <x v="4"/>
    <s v="ASESORIA"/>
    <m/>
    <m/>
    <x v="0"/>
    <s v="NOTIFICACION DE LAS SITACIONES A LA CONVOCANTE"/>
    <s v="CONCILIADOR"/>
    <m/>
    <s v="FAMILIA"/>
  </r>
  <r>
    <n v="78"/>
    <x v="0"/>
    <s v="N/A"/>
    <d v="2021-03-25T00:00:00"/>
    <d v="2021-03-25T00:00:00"/>
    <s v="GLORIA AMPARO LARREA CARDONA "/>
    <s v="INDETERMINADO "/>
    <x v="0"/>
    <x v="2"/>
    <s v="USUARIO EXTERNO"/>
    <x v="0"/>
    <x v="29"/>
    <s v="Estudiante"/>
    <x v="17"/>
    <x v="0"/>
    <s v="NO"/>
    <s v="NO"/>
    <x v="14"/>
    <s v="ASESORIA"/>
    <m/>
    <m/>
    <x v="0"/>
    <m/>
    <m/>
    <m/>
    <s v="CIVIL Y COMERCIAL"/>
  </r>
  <r>
    <n v="79"/>
    <x v="0"/>
    <s v="2021-028"/>
    <d v="2021-03-27T00:00:00"/>
    <d v="2021-03-27T00:00:00"/>
    <s v="BRAYN ISMAEL BARRIOS FLOREZ"/>
    <s v="CLARO "/>
    <x v="2"/>
    <x v="5"/>
    <s v="USUARIO EXTERNO"/>
    <x v="1"/>
    <x v="11"/>
    <s v="Estudiante"/>
    <x v="23"/>
    <x v="1"/>
    <s v="NO"/>
    <s v="NO"/>
    <x v="1"/>
    <s v="ACCION CONSTITUCIONAL"/>
    <m/>
    <m/>
    <x v="0"/>
    <s v="A LA ESPRA DE RESPUESTA POR PARTE DEL USUARIO "/>
    <m/>
    <m/>
    <s v="ADMINISTRATIVO"/>
  </r>
  <r>
    <n v="80"/>
    <x v="0"/>
    <s v="N/A"/>
    <d v="2021-04-05T00:00:00"/>
    <d v="2021-04-05T00:00:00"/>
    <s v="VANESSA ALEJANDRA MUÑOZ GUUZMAN "/>
    <s v="INDETERMINADO "/>
    <x v="1"/>
    <x v="20"/>
    <s v="USUARIO EXTERNO"/>
    <x v="0"/>
    <x v="3"/>
    <s v="Estudiante"/>
    <x v="21"/>
    <x v="0"/>
    <s v="NO"/>
    <s v="NO"/>
    <x v="4"/>
    <s v="ASESORIA"/>
    <m/>
    <m/>
    <x v="0"/>
    <m/>
    <m/>
    <m/>
    <s v="FAMILIA"/>
  </r>
  <r>
    <n v="81"/>
    <x v="0"/>
    <s v="N/A"/>
    <s v="06/0472021"/>
    <d v="2021-04-06T00:00:00"/>
    <s v="MARIANA HIGUITA CHAVERRA"/>
    <s v="INDETERMINADO "/>
    <x v="4"/>
    <x v="16"/>
    <s v="USUARIO EXTERNO"/>
    <x v="0"/>
    <x v="29"/>
    <s v="Estudiante"/>
    <x v="17"/>
    <x v="0"/>
    <s v="NO"/>
    <s v="NO"/>
    <x v="13"/>
    <s v="ASESORIA"/>
    <m/>
    <m/>
    <x v="0"/>
    <m/>
    <m/>
    <m/>
    <s v="PENAL"/>
  </r>
  <r>
    <n v="82"/>
    <x v="0"/>
    <s v="N/A"/>
    <d v="2021-04-07T00:00:00"/>
    <d v="2021-04-07T00:00:00"/>
    <s v="NATALIA SERNA TABORDA "/>
    <s v="INDETERMINADO"/>
    <x v="1"/>
    <x v="1"/>
    <s v="USUARIO EXTERNO"/>
    <x v="0"/>
    <x v="16"/>
    <s v="Estudiante"/>
    <x v="0"/>
    <x v="0"/>
    <s v="NO"/>
    <s v="NO"/>
    <x v="1"/>
    <s v="ASESORIA"/>
    <m/>
    <m/>
    <x v="0"/>
    <m/>
    <m/>
    <m/>
    <s v="FAMILIA"/>
  </r>
  <r>
    <n v="83"/>
    <x v="0"/>
    <s v="N/A"/>
    <d v="2021-04-07T00:00:00"/>
    <d v="2021-04-07T00:00:00"/>
    <s v="CATHERINE ATEHORTUA ZAPATA"/>
    <s v="NEFTALI DE JESUS PENAGOS RUIZ"/>
    <x v="0"/>
    <x v="16"/>
    <s v="USUARIO EXTERNO"/>
    <x v="0"/>
    <x v="20"/>
    <s v="Estudiante"/>
    <x v="0"/>
    <x v="0"/>
    <s v="NO"/>
    <s v="NO"/>
    <x v="1"/>
    <s v="ASESORIA"/>
    <m/>
    <m/>
    <x v="0"/>
    <m/>
    <m/>
    <m/>
    <s v="CIVIL Y COMERCIAL"/>
  </r>
  <r>
    <n v="84"/>
    <x v="0"/>
    <s v="2021-006 C.C"/>
    <d v="2021-04-07T00:00:00"/>
    <d v="2021-04-07T00:00:00"/>
    <s v="VALENTINA RUDA ARANGO"/>
    <s v="INDETERMINADO"/>
    <x v="1"/>
    <x v="11"/>
    <s v="USUARIO EXTERNO"/>
    <x v="1"/>
    <x v="22"/>
    <s v="Estudiante"/>
    <x v="26"/>
    <x v="1"/>
    <s v="NO"/>
    <s v="NO"/>
    <x v="4"/>
    <s v="ASESORIA"/>
    <m/>
    <m/>
    <x v="0"/>
    <s v="NOTIFICACION DE LAS SITACIONES A LA CONVOCANTE"/>
    <s v="CONCILIADOR"/>
    <m/>
    <s v="FAMILIA"/>
  </r>
  <r>
    <n v="85"/>
    <x v="0"/>
    <s v="N/A"/>
    <d v="2021-04-08T00:00:00"/>
    <d v="2021-04-08T00:00:00"/>
    <s v="ELIAS PEÑARANDA BASTOS"/>
    <s v="LIMA S.A.S"/>
    <x v="3"/>
    <x v="6"/>
    <s v="USUARIO EXTERNO"/>
    <x v="0"/>
    <x v="23"/>
    <s v="Estudiante"/>
    <x v="0"/>
    <x v="0"/>
    <s v="NO"/>
    <s v="NO"/>
    <x v="4"/>
    <s v="ASESORIA"/>
    <m/>
    <m/>
    <x v="0"/>
    <m/>
    <m/>
    <m/>
    <s v="LABORAL"/>
  </r>
  <r>
    <n v="86"/>
    <x v="0"/>
    <s v="N/A"/>
    <d v="2021-04-08T00:00:00"/>
    <d v="2021-04-08T00:00:00"/>
    <s v="JULIO CESAR CANO RESTREPO"/>
    <s v="KREDIT PLUS S.A.S "/>
    <x v="7"/>
    <x v="5"/>
    <s v="USUARIO EXTERNO"/>
    <x v="0"/>
    <x v="11"/>
    <s v="Estudiante"/>
    <x v="0"/>
    <x v="0"/>
    <s v="NO"/>
    <s v="NO"/>
    <x v="7"/>
    <s v="ACCION CONSTITUCIONAL"/>
    <m/>
    <m/>
    <x v="0"/>
    <m/>
    <m/>
    <m/>
    <s v="ADMINISTRATIVO "/>
  </r>
  <r>
    <n v="87"/>
    <x v="0"/>
    <s v="N/A"/>
    <d v="2021-04-08T00:00:00"/>
    <d v="2021-04-08T00:00:00"/>
    <s v="YEIMY BEDOYA"/>
    <s v="INDETERMINADO "/>
    <x v="0"/>
    <x v="16"/>
    <s v="USUARIO EXTERNO"/>
    <x v="0"/>
    <x v="28"/>
    <s v="Estudiante"/>
    <x v="17"/>
    <x v="0"/>
    <s v="NO"/>
    <s v="NO"/>
    <x v="7"/>
    <s v="ASESORIA"/>
    <m/>
    <m/>
    <x v="0"/>
    <m/>
    <m/>
    <m/>
    <s v="CIVIL Y COMERCIAL"/>
  </r>
  <r>
    <n v="88"/>
    <x v="0"/>
    <s v="N/A"/>
    <d v="2021-04-09T00:00:00"/>
    <d v="2021-04-09T00:00:00"/>
    <s v="ISABEL CRISTINA RAMIREZ"/>
    <s v="INDETERMINADO "/>
    <x v="4"/>
    <x v="16"/>
    <s v="USUARIO EXTERNO"/>
    <x v="0"/>
    <x v="30"/>
    <s v="Estudiante"/>
    <x v="0"/>
    <x v="0"/>
    <s v="NO"/>
    <s v="NO"/>
    <x v="4"/>
    <s v="ASESORIA"/>
    <m/>
    <m/>
    <x v="0"/>
    <m/>
    <m/>
    <m/>
    <s v="PENAL"/>
  </r>
  <r>
    <n v="89"/>
    <x v="0"/>
    <s v="2021-029"/>
    <d v="2021-04-09T00:00:00"/>
    <d v="2021-04-09T00:00:00"/>
    <s v="ESTEFANY BOTERO HERNANDEZ"/>
    <s v="PROSAMB S.A.S"/>
    <x v="3"/>
    <x v="6"/>
    <s v="USUARIO EXTERNO"/>
    <x v="1"/>
    <x v="2"/>
    <s v="Estudiante"/>
    <x v="27"/>
    <x v="1"/>
    <s v="NO"/>
    <s v="NO"/>
    <x v="5"/>
    <s v="ELABORACION DE DEMANDA"/>
    <m/>
    <m/>
    <x v="0"/>
    <s v="A LA ESPERA DE ASESORIA PROGRAMADA CON EL ASESOR "/>
    <m/>
    <m/>
    <s v="LABORAL"/>
  </r>
  <r>
    <n v="90"/>
    <x v="0"/>
    <s v="2021-007 C.C"/>
    <d v="2021-04-09T00:00:00"/>
    <d v="2021-04-09T00:00:00"/>
    <s v="CLAUDIA PATRICIA TABORDA"/>
    <s v="INDETERMINADO "/>
    <x v="1"/>
    <x v="11"/>
    <s v="USUARIO EXTERNO"/>
    <x v="1"/>
    <x v="26"/>
    <s v="Estudiante"/>
    <x v="15"/>
    <x v="1"/>
    <s v="NO"/>
    <s v="NO"/>
    <x v="4"/>
    <s v="ASESORIA"/>
    <m/>
    <m/>
    <x v="0"/>
    <m/>
    <m/>
    <m/>
    <s v="FAMILIA"/>
  </r>
  <r>
    <n v="91"/>
    <x v="0"/>
    <s v="N/A"/>
    <d v="2021-04-09T00:00:00"/>
    <d v="2021-04-09T00:00:00"/>
    <s v="EMMANUEL PEREZ ALVAREZ"/>
    <s v="CREDIVALORES"/>
    <x v="2"/>
    <x v="3"/>
    <s v="USUARIO EXTERNO"/>
    <x v="0"/>
    <x v="31"/>
    <s v="Estudiante"/>
    <x v="17"/>
    <x v="0"/>
    <s v="NO"/>
    <s v="NO"/>
    <x v="6"/>
    <s v="ACCION CONSTITUCIONAL"/>
    <m/>
    <m/>
    <x v="0"/>
    <m/>
    <m/>
    <m/>
    <s v="ADMINISTRATIVO"/>
  </r>
  <r>
    <n v="92"/>
    <x v="0"/>
    <s v="N/A"/>
    <d v="2021-04-10T00:00:00"/>
    <d v="2021-04-10T00:00:00"/>
    <s v="MARIA CENELIA FLOREZ OSPINA"/>
    <s v="UNIDAD DE ATENCION Y REPARACION INTEGRAL DE VICTIMAS"/>
    <x v="2"/>
    <x v="3"/>
    <s v="USUARIO EXTERNO"/>
    <x v="0"/>
    <x v="11"/>
    <s v="Estudiante"/>
    <x v="0"/>
    <x v="0"/>
    <s v="NO"/>
    <s v="NO"/>
    <x v="7"/>
    <s v="ACCION CONSTITUCIONAL"/>
    <m/>
    <m/>
    <x v="0"/>
    <m/>
    <m/>
    <m/>
    <s v="ADMINISTRATIVO"/>
  </r>
  <r>
    <n v="93"/>
    <x v="0"/>
    <s v="N/A"/>
    <d v="2021-04-12T00:00:00"/>
    <d v="2021-04-12T00:00:00"/>
    <s v="JEISON GIL COLON "/>
    <s v="INDETERMINADOS"/>
    <x v="0"/>
    <x v="18"/>
    <s v="USUARIO EXTERNO"/>
    <x v="0"/>
    <x v="32"/>
    <s v="Estudiante"/>
    <x v="17"/>
    <x v="0"/>
    <s v="NO"/>
    <s v="NO"/>
    <x v="4"/>
    <s v="ASESORIA"/>
    <m/>
    <m/>
    <x v="0"/>
    <m/>
    <m/>
    <m/>
    <s v="CIVIL Y COMERCIAL"/>
  </r>
  <r>
    <n v="94"/>
    <x v="0"/>
    <s v="N/A"/>
    <d v="2021-04-12T00:00:00"/>
    <d v="2021-04-12T00:00:00"/>
    <s v="MARIA DEL SOCORRO LONDOÑO DE OSORIO"/>
    <s v="CREDIPLUS "/>
    <x v="2"/>
    <x v="3"/>
    <s v="USUARIO EXTERNO"/>
    <x v="0"/>
    <x v="28"/>
    <s v="Estudiante"/>
    <x v="0"/>
    <x v="0"/>
    <s v="NO"/>
    <s v="NO"/>
    <x v="7"/>
    <s v="ACCION CONSTITUCIONAL"/>
    <m/>
    <m/>
    <x v="0"/>
    <m/>
    <m/>
    <m/>
    <s v="ADMINISTRATIVO"/>
  </r>
  <r>
    <n v="95"/>
    <x v="0"/>
    <s v="2021-030"/>
    <d v="2021-04-12T00:00:00"/>
    <d v="2021-04-12T00:00:00"/>
    <s v="DIANA CAROLINA MENDEZ PUERTA"/>
    <s v="EDWIN ANDRES"/>
    <x v="1"/>
    <x v="1"/>
    <s v="USUARIO EXTERNO"/>
    <x v="1"/>
    <x v="24"/>
    <s v="Estudiante"/>
    <x v="3"/>
    <x v="1"/>
    <s v="NO"/>
    <s v="NO"/>
    <x v="7"/>
    <s v="ELABORACION DE DEMANDA"/>
    <m/>
    <m/>
    <x v="0"/>
    <s v="POSECION DE CARPETA"/>
    <m/>
    <m/>
    <s v="FAMILIA"/>
  </r>
  <r>
    <n v="96"/>
    <x v="0"/>
    <s v="N/A"/>
    <d v="2021-04-13T00:00:00"/>
    <d v="2021-04-13T00:00:00"/>
    <s v="FRAY DANIEL ZAPATA VERGARA"/>
    <s v="ENERGIA INTEGRAL ANDINA"/>
    <x v="2"/>
    <x v="5"/>
    <s v="USUARIO EXTERNO"/>
    <x v="0"/>
    <x v="29"/>
    <s v="Estudiante"/>
    <x v="0"/>
    <x v="0"/>
    <s v="NO"/>
    <s v="NO"/>
    <x v="4"/>
    <s v="ACCION CONSTITUCIONAL"/>
    <m/>
    <m/>
    <x v="0"/>
    <m/>
    <m/>
    <m/>
    <s v="ADMINISTRATIVO"/>
  </r>
  <r>
    <n v="97"/>
    <x v="0"/>
    <s v="N/A"/>
    <d v="2021-04-13T00:00:00"/>
    <d v="2021-04-13T00:00:00"/>
    <s v="GLORIA CECILIA TABARES ALVAREZ"/>
    <s v="ALBA LUCIA BETANCUR DIAZ"/>
    <x v="2"/>
    <x v="3"/>
    <s v="USUARIO EXTERNO"/>
    <x v="1"/>
    <x v="2"/>
    <s v="Estudiante"/>
    <x v="0"/>
    <x v="0"/>
    <s v="NO"/>
    <s v="NO"/>
    <x v="4"/>
    <s v="ACCION CONSTITUCIONAL"/>
    <m/>
    <m/>
    <x v="0"/>
    <m/>
    <m/>
    <m/>
    <s v="ADMINISTRATIVO"/>
  </r>
  <r>
    <n v="98"/>
    <x v="0"/>
    <s v="2021-034"/>
    <d v="2021-04-13T00:00:00"/>
    <s v="13//04/2021"/>
    <s v="CLAUDIA ALEJANDRA GUTIERREZ ISAZA"/>
    <s v="CIRTECH LTDA"/>
    <x v="2"/>
    <x v="3"/>
    <s v="USUARIO EXTERNO"/>
    <x v="1"/>
    <x v="23"/>
    <s v="Estudiante"/>
    <x v="15"/>
    <x v="1"/>
    <s v="NO"/>
    <s v="NO"/>
    <x v="13"/>
    <s v="ACCION CONSTITUCIONAL"/>
    <m/>
    <m/>
    <x v="0"/>
    <s v="ARCHIVADO (EL USUARIO NO MANIFIESTA INTERES POR CONTUNIAR CON EL PROCESO)"/>
    <m/>
    <m/>
    <s v="ADMINISTRATIVO"/>
  </r>
  <r>
    <n v="99"/>
    <x v="0"/>
    <s v="N/A"/>
    <d v="2021-04-13T00:00:00"/>
    <s v="13/'04/2021"/>
    <s v="MILDRED TATIANA CARTAGENA"/>
    <s v="INDETERMINADO "/>
    <x v="3"/>
    <x v="6"/>
    <s v="USUARIO EXTERNO"/>
    <x v="0"/>
    <x v="23"/>
    <s v="Estudiante"/>
    <x v="17"/>
    <x v="0"/>
    <s v="NO"/>
    <s v="NO"/>
    <x v="4"/>
    <s v="ASESORIA"/>
    <m/>
    <m/>
    <x v="0"/>
    <m/>
    <m/>
    <m/>
    <s v="LABORAL"/>
  </r>
  <r>
    <n v="100"/>
    <x v="0"/>
    <s v="N/A"/>
    <d v="2021-04-14T00:00:00"/>
    <d v="2021-04-14T00:00:00"/>
    <s v="CLAUDIA PATRICIA TABORDA"/>
    <s v="FISCALIA GENERAL DE LA NACION"/>
    <x v="2"/>
    <x v="3"/>
    <s v="USUARIO EXTERNO"/>
    <x v="0"/>
    <x v="8"/>
    <s v="Estudiante"/>
    <x v="0"/>
    <x v="0"/>
    <s v="NO"/>
    <s v="NO"/>
    <x v="5"/>
    <s v="ACCION CONSTITUCIONAL"/>
    <m/>
    <m/>
    <x v="0"/>
    <m/>
    <m/>
    <m/>
    <s v="ADMINISTRATIVO"/>
  </r>
  <r>
    <n v="101"/>
    <x v="0"/>
    <s v="N/A"/>
    <d v="2021-04-16T00:00:00"/>
    <d v="2021-04-16T00:00:00"/>
    <s v="CLAUDIA PATRICIA CANO CARDONA"/>
    <s v="JUZGADO 4 DE FAMILIA"/>
    <x v="2"/>
    <x v="3"/>
    <s v="USUARIO EXTERNO"/>
    <x v="0"/>
    <x v="33"/>
    <s v="Estudiante"/>
    <x v="0"/>
    <x v="0"/>
    <s v="NO"/>
    <s v="NO"/>
    <x v="5"/>
    <s v="ACCION CONSTITUCIONAL"/>
    <m/>
    <m/>
    <x v="0"/>
    <m/>
    <m/>
    <m/>
    <s v="ADMINISTRATIVO"/>
  </r>
  <r>
    <n v="102"/>
    <x v="0"/>
    <s v="N/A"/>
    <d v="2021-04-16T00:00:00"/>
    <d v="2021-04-16T00:00:00"/>
    <s v="YURY YICETH GARCIA ABADIA"/>
    <s v="INDETERMINADO"/>
    <x v="1"/>
    <x v="16"/>
    <s v="USUARIO EXTERNO"/>
    <x v="0"/>
    <x v="22"/>
    <s v="Estudiante"/>
    <x v="0"/>
    <x v="0"/>
    <s v="NO"/>
    <s v="NO"/>
    <x v="5"/>
    <s v="ASESORIA"/>
    <m/>
    <m/>
    <x v="0"/>
    <m/>
    <m/>
    <m/>
    <s v="FAMILIA"/>
  </r>
  <r>
    <n v="103"/>
    <x v="0"/>
    <s v="N/A"/>
    <d v="2021-04-15T00:00:00"/>
    <d v="2021-04-15T00:00:00"/>
    <s v="RUBY DEL SOCORRO DUQUE GIRALDO"/>
    <s v="INDETERMINADO"/>
    <x v="4"/>
    <x v="16"/>
    <s v="USUARIO EXTERNO"/>
    <x v="0"/>
    <x v="34"/>
    <s v="Estudiante"/>
    <x v="0"/>
    <x v="0"/>
    <s v="NO"/>
    <s v="NO"/>
    <x v="6"/>
    <s v="ASESORIA"/>
    <m/>
    <m/>
    <x v="0"/>
    <m/>
    <m/>
    <m/>
    <s v="PENAL"/>
  </r>
  <r>
    <n v="104"/>
    <x v="0"/>
    <s v="2021-035"/>
    <d v="2021-04-15T00:00:00"/>
    <d v="2021-04-15T00:00:00"/>
    <s v="YASMIN YOLEDI HOYOS QUINTERO"/>
    <s v="PORVENIR"/>
    <x v="3"/>
    <x v="6"/>
    <s v="USUARIO EXTERNO"/>
    <x v="1"/>
    <x v="18"/>
    <s v="Estudiante"/>
    <x v="10"/>
    <x v="1"/>
    <s v="NO"/>
    <s v="NO"/>
    <x v="7"/>
    <s v="ELABORACION DE DEMANDA"/>
    <m/>
    <m/>
    <x v="0"/>
    <s v="A LA ESPERA DE DOCUMENTACION POR PARTE DE LA USUARIA "/>
    <m/>
    <m/>
    <s v="LABORAL"/>
  </r>
  <r>
    <n v="105"/>
    <x v="0"/>
    <s v="N/A"/>
    <d v="2021-04-15T00:00:00"/>
    <d v="2021-04-15T00:00:00"/>
    <s v="JUAN CARLOS GARCIA VILLA"/>
    <s v="INDETERMINADO "/>
    <x v="3"/>
    <x v="6"/>
    <s v="USUARIO EXTERNO"/>
    <x v="0"/>
    <x v="35"/>
    <s v="Estudiante"/>
    <x v="0"/>
    <x v="0"/>
    <s v="NO"/>
    <s v="NO"/>
    <x v="7"/>
    <s v="ASESORIA"/>
    <m/>
    <m/>
    <x v="0"/>
    <m/>
    <m/>
    <m/>
    <s v="LABORAL"/>
  </r>
  <r>
    <n v="106"/>
    <x v="0"/>
    <s v="N/A"/>
    <d v="2021-04-17T00:00:00"/>
    <d v="2021-04-17T00:00:00"/>
    <s v="JACQUELINE LOPEZ ZULUAGA"/>
    <s v="INDETERMINADO"/>
    <x v="3"/>
    <x v="6"/>
    <s v="USUARIO EXTERNO"/>
    <x v="0"/>
    <x v="18"/>
    <s v="Estudiante"/>
    <x v="0"/>
    <x v="0"/>
    <s v="NO"/>
    <s v="NO"/>
    <x v="4"/>
    <s v="ASESORIA"/>
    <m/>
    <m/>
    <x v="0"/>
    <m/>
    <m/>
    <m/>
    <s v="LABORAL"/>
  </r>
  <r>
    <n v="107"/>
    <x v="0"/>
    <s v="N/A"/>
    <d v="2021-04-19T00:00:00"/>
    <d v="2021-04-19T00:00:00"/>
    <s v="VANESSA HERNANDEZ MEJIA"/>
    <s v="LUIS ENRIQUE TORRES PEREZ"/>
    <x v="4"/>
    <x v="16"/>
    <s v="USUARIO EXTERNO"/>
    <x v="0"/>
    <x v="28"/>
    <s v="Estudiante"/>
    <x v="17"/>
    <x v="0"/>
    <s v="NO"/>
    <s v="NO"/>
    <x v="9"/>
    <s v="ASESORIA"/>
    <m/>
    <m/>
    <x v="0"/>
    <m/>
    <m/>
    <m/>
    <s v="PENAL"/>
  </r>
  <r>
    <n v="108"/>
    <x v="0"/>
    <s v="2021-031"/>
    <d v="2021-04-19T00:00:00"/>
    <d v="2021-04-19T00:00:00"/>
    <s v="JESSIKA MELINA CADAVID GUERRA"/>
    <s v="CESAR AUGUSTO HENAO RESTREPO"/>
    <x v="1"/>
    <x v="1"/>
    <s v="USUARIO EXTERNO"/>
    <x v="1"/>
    <x v="36"/>
    <s v="Estudiante"/>
    <x v="23"/>
    <x v="0"/>
    <s v="NO"/>
    <s v="NO"/>
    <x v="9"/>
    <s v="ELABORACION DE DEMANDA"/>
    <m/>
    <m/>
    <x v="0"/>
    <s v="ARCHIVADO (LA USUARIA DESISTIO DEL PROCESO)"/>
    <m/>
    <m/>
    <s v="FAMILIA"/>
  </r>
  <r>
    <n v="109"/>
    <x v="0"/>
    <s v="              "/>
    <d v="2021-04-19T00:00:00"/>
    <d v="2021-04-19T00:00:00"/>
    <s v="MARIA ALEJANDRA DURANGO CASTILLO"/>
    <s v="DANIEL ROBERTO RUBIO JIMENEZ"/>
    <x v="1"/>
    <x v="1"/>
    <s v="USUARIO EXTERNO"/>
    <x v="1"/>
    <x v="26"/>
    <s v="Estudiante"/>
    <x v="2"/>
    <x v="0"/>
    <s v="NO"/>
    <s v="NO"/>
    <x v="7"/>
    <s v="ELABORACION DE DEMANDA"/>
    <m/>
    <m/>
    <x v="0"/>
    <s v="DEMANDA Y MEDIDAS CAUTELARES EN ESTADO DE ESTRUCTURACION, A LA ESPERA DE ENVIO DE PODER POR PARTE DE LA USUARIA "/>
    <m/>
    <m/>
    <s v="FAMILIA"/>
  </r>
  <r>
    <n v="110"/>
    <x v="0"/>
    <s v="N/A"/>
    <d v="2021-04-19T00:00:00"/>
    <d v="2021-04-19T00:00:00"/>
    <s v="MARLLY TATIANA AREIZA MUÑOZ"/>
    <s v="INDETERMINADO"/>
    <x v="1"/>
    <x v="1"/>
    <s v="USUARIO EXTERNO"/>
    <x v="0"/>
    <x v="29"/>
    <s v="Estudiante"/>
    <x v="0"/>
    <x v="0"/>
    <s v="NO"/>
    <s v="NO"/>
    <x v="2"/>
    <s v="ASESORIA"/>
    <m/>
    <m/>
    <x v="0"/>
    <m/>
    <m/>
    <m/>
    <s v="FAMILIA"/>
  </r>
  <r>
    <n v="111"/>
    <x v="0"/>
    <s v="N/A"/>
    <d v="2021-04-20T00:00:00"/>
    <d v="2021-04-20T00:00:00"/>
    <s v="JHEISON ANDRES CALLE ZAPATA"/>
    <s v="CIR TECH S.A.S"/>
    <x v="2"/>
    <x v="3"/>
    <s v="USUARIO EXTERNO"/>
    <x v="0"/>
    <x v="9"/>
    <s v="Estudiante"/>
    <x v="0"/>
    <x v="0"/>
    <s v="NO"/>
    <s v="NO"/>
    <x v="13"/>
    <s v="ACCION CONSTITUCIONAL"/>
    <m/>
    <m/>
    <x v="0"/>
    <m/>
    <m/>
    <m/>
    <s v="ADMINISTRATIVO"/>
  </r>
  <r>
    <n v="112"/>
    <x v="0"/>
    <s v="N/A "/>
    <d v="2021-04-20T00:00:00"/>
    <d v="2021-04-20T00:00:00"/>
    <s v="DANILO DE JESUS RENDON TABORDA"/>
    <s v="CIR TECH S.A"/>
    <x v="2"/>
    <x v="5"/>
    <s v="USUARIO EXTERNO"/>
    <x v="0"/>
    <x v="32"/>
    <s v="Estudiante"/>
    <x v="0"/>
    <x v="0"/>
    <s v="NO"/>
    <s v="NO"/>
    <x v="6"/>
    <s v="ACCION CONSTITUCIONAL"/>
    <m/>
    <m/>
    <x v="0"/>
    <m/>
    <m/>
    <m/>
    <s v="ADMINISTRATIVO"/>
  </r>
  <r>
    <n v="113"/>
    <x v="0"/>
    <s v="N/A"/>
    <d v="2021-04-21T00:00:00"/>
    <d v="2021-04-21T00:00:00"/>
    <s v="VICTORIA ATEHORTUA POSADA"/>
    <s v="INDETERMINADO"/>
    <x v="6"/>
    <x v="6"/>
    <s v="USUARIO EXTERNO"/>
    <x v="0"/>
    <x v="9"/>
    <s v="Estudiante"/>
    <x v="0"/>
    <x v="0"/>
    <s v="NO"/>
    <s v="NO"/>
    <x v="7"/>
    <s v="ASESORIA"/>
    <m/>
    <m/>
    <x v="0"/>
    <m/>
    <m/>
    <m/>
    <s v="LABORAL "/>
  </r>
  <r>
    <n v="114"/>
    <x v="0"/>
    <s v="N/A"/>
    <d v="2021-04-22T00:00:00"/>
    <d v="2021-04-22T00:00:00"/>
    <s v="CRISTIAN BUSTAMANTE SEPULVEDA"/>
    <s v="INDETERMINADO"/>
    <x v="1"/>
    <x v="20"/>
    <s v="USUARIO EXTERNO"/>
    <x v="1"/>
    <x v="8"/>
    <s v="Estudiante"/>
    <x v="0"/>
    <x v="0"/>
    <s v="NO"/>
    <s v="NO"/>
    <x v="7"/>
    <s v="ASESORIA"/>
    <m/>
    <m/>
    <x v="0"/>
    <m/>
    <m/>
    <m/>
    <s v="FAMILIA"/>
  </r>
  <r>
    <n v="115"/>
    <x v="0"/>
    <s v="N/A"/>
    <d v="2021-04-21T00:00:00"/>
    <d v="2021-04-21T00:00:00"/>
    <s v="ROSA MARIA CORREA OSSA"/>
    <s v="INDETERMINADO"/>
    <x v="3"/>
    <x v="6"/>
    <s v="USUARIO EXTERNO"/>
    <x v="0"/>
    <x v="2"/>
    <s v="Estudiante"/>
    <x v="0"/>
    <x v="0"/>
    <s v="NO"/>
    <s v="NO"/>
    <x v="14"/>
    <s v="ASESORIA"/>
    <m/>
    <m/>
    <x v="0"/>
    <m/>
    <m/>
    <m/>
    <s v="LABORAL"/>
  </r>
  <r>
    <n v="116"/>
    <x v="0"/>
    <s v="N/A"/>
    <d v="2021-04-23T00:00:00"/>
    <d v="2021-04-23T00:00:00"/>
    <s v="FREDY ALBERTO MAZO MONSALVE"/>
    <s v="FREDY ALBERTO"/>
    <x v="1"/>
    <x v="20"/>
    <s v="USUARIO EXTERNO"/>
    <x v="0"/>
    <x v="24"/>
    <s v="Estudiante"/>
    <x v="0"/>
    <x v="0"/>
    <s v="NO"/>
    <s v="NO"/>
    <x v="14"/>
    <s v="ASESORIA"/>
    <m/>
    <m/>
    <x v="0"/>
    <m/>
    <m/>
    <m/>
    <s v="FAMILIA"/>
  </r>
  <r>
    <n v="117"/>
    <x v="0"/>
    <s v="N/A"/>
    <d v="2021-04-23T00:00:00"/>
    <d v="2021-04-23T00:00:00"/>
    <s v="LINA YURANY FRANCO SANCHEZ"/>
    <s v="INDETERMINADO"/>
    <x v="8"/>
    <x v="16"/>
    <s v="USUARIO EXTERNO"/>
    <x v="0"/>
    <x v="21"/>
    <s v="Estudiante"/>
    <x v="0"/>
    <x v="0"/>
    <s v="NO"/>
    <s v="NO"/>
    <x v="14"/>
    <s v="ASESORIA"/>
    <m/>
    <m/>
    <x v="0"/>
    <m/>
    <m/>
    <m/>
    <s v="PENAL "/>
  </r>
  <r>
    <n v="118"/>
    <x v="0"/>
    <s v="2021-032"/>
    <d v="2021-04-26T00:00:00"/>
    <d v="2021-04-26T00:00:00"/>
    <s v="LORENA LONDOÑO JARAMILLO"/>
    <s v="JUAN FELIPE VALENCIA CHAVERRA"/>
    <x v="1"/>
    <x v="21"/>
    <s v="USUARIO EXTERNO"/>
    <x v="1"/>
    <x v="29"/>
    <s v="Estudiante"/>
    <x v="28"/>
    <x v="0"/>
    <s v="NO"/>
    <s v="NO"/>
    <x v="6"/>
    <s v="ELABORACION DE DEMANDA"/>
    <m/>
    <m/>
    <x v="0"/>
    <s v="CORRECION DE DEMANDA Y ELABORACION DE MEDIDAS CAUTELARES"/>
    <m/>
    <m/>
    <s v="FAMILIA"/>
  </r>
  <r>
    <n v="119"/>
    <x v="0"/>
    <s v="N/A"/>
    <d v="2021-04-26T00:00:00"/>
    <d v="2021-04-26T00:00:00"/>
    <s v="HILDA MARIA PULICO CORTES"/>
    <s v="CONYUGE"/>
    <x v="1"/>
    <x v="1"/>
    <s v="USUARIO EXTERNO"/>
    <x v="0"/>
    <x v="31"/>
    <s v="Estudiante"/>
    <x v="0"/>
    <x v="0"/>
    <s v="NO"/>
    <s v="NO"/>
    <x v="9"/>
    <s v="ASESORIA"/>
    <m/>
    <m/>
    <x v="0"/>
    <m/>
    <m/>
    <m/>
    <s v="FAMILIA"/>
  </r>
  <r>
    <n v="120"/>
    <x v="0"/>
    <s v="N/A"/>
    <d v="2021-04-26T00:00:00"/>
    <d v="2021-04-26T00:00:00"/>
    <s v="CARLOS ARTURO SEPULVEDA ROJAS"/>
    <s v="CONYUGE"/>
    <x v="1"/>
    <x v="22"/>
    <s v="USUARIO EXTERNO"/>
    <x v="0"/>
    <x v="28"/>
    <s v="Estudiante"/>
    <x v="0"/>
    <x v="0"/>
    <s v="NO"/>
    <s v="NO"/>
    <x v="9"/>
    <s v="ASESORIA"/>
    <m/>
    <m/>
    <x v="0"/>
    <m/>
    <m/>
    <m/>
    <s v="FAMILIA"/>
  </r>
  <r>
    <n v="121"/>
    <x v="0"/>
    <s v="N/A"/>
    <d v="2021-04-27T00:00:00"/>
    <d v="2021-04-27T00:00:00"/>
    <s v="ESNEIDER ARENAS SOTO "/>
    <s v="INETERMINADO"/>
    <x v="1"/>
    <x v="16"/>
    <s v="USUARIO EXTERNO"/>
    <x v="0"/>
    <x v="32"/>
    <s v="Estudiante"/>
    <x v="0"/>
    <x v="0"/>
    <s v="NO"/>
    <s v="NO"/>
    <x v="13"/>
    <s v="ASESORIA"/>
    <m/>
    <m/>
    <x v="0"/>
    <m/>
    <m/>
    <m/>
    <s v="FAMILIA"/>
  </r>
  <r>
    <n v="122"/>
    <x v="0"/>
    <s v="N/A"/>
    <d v="2021-04-27T00:00:00"/>
    <d v="2021-04-27T00:00:00"/>
    <s v="ALBA LUCIA TORRES FONNEGRA"/>
    <s v="CONJUNTO MULTIFAMILIAR EL CORTIJO P.H"/>
    <x v="0"/>
    <x v="16"/>
    <s v="USUARIO EXTERNO"/>
    <x v="0"/>
    <x v="34"/>
    <s v="Estudiante"/>
    <x v="0"/>
    <x v="0"/>
    <s v="NO"/>
    <s v="NO"/>
    <x v="12"/>
    <s v="ASESORIA"/>
    <m/>
    <m/>
    <x v="0"/>
    <m/>
    <m/>
    <m/>
    <s v="CIVIL Y COMERCIAL"/>
  </r>
  <r>
    <n v="123"/>
    <x v="0"/>
    <s v="N/A"/>
    <d v="2021-04-28T00:00:00"/>
    <d v="2021-04-28T00:00:00"/>
    <s v="JUAN DIEGO CADAVID SANCHEZ"/>
    <s v="HERMANOS"/>
    <x v="1"/>
    <x v="1"/>
    <s v="USUARIO EXTERNO"/>
    <x v="0"/>
    <x v="31"/>
    <s v="Estudiante"/>
    <x v="0"/>
    <x v="0"/>
    <s v="NO"/>
    <s v="NO"/>
    <x v="15"/>
    <s v="ASESORIA"/>
    <m/>
    <m/>
    <x v="0"/>
    <m/>
    <m/>
    <m/>
    <s v="FAMILIA"/>
  </r>
  <r>
    <n v="124"/>
    <x v="0"/>
    <s v="N/A"/>
    <d v="2021-04-28T00:00:00"/>
    <d v="2021-04-28T00:00:00"/>
    <s v="DIANA LUCIA LONDOÑO GARCIA "/>
    <s v="INDETERMINADO "/>
    <x v="0"/>
    <x v="15"/>
    <s v="USUARIO EXTERNO"/>
    <x v="0"/>
    <x v="8"/>
    <s v="Estudiante"/>
    <x v="0"/>
    <x v="0"/>
    <s v="NO"/>
    <s v="NO"/>
    <x v="14"/>
    <s v="ASESORIA"/>
    <m/>
    <m/>
    <x v="0"/>
    <m/>
    <m/>
    <m/>
    <s v="CIVIL Y COMERCIAL"/>
  </r>
  <r>
    <n v="125"/>
    <x v="0"/>
    <s v="N/A"/>
    <d v="2021-04-29T00:00:00"/>
    <d v="2021-04-29T00:00:00"/>
    <s v="MIGUEL ANGEL MARIN AGUDELO"/>
    <s v="INDETERMINADO "/>
    <x v="1"/>
    <x v="20"/>
    <s v="USUARIO EXTERNO"/>
    <x v="0"/>
    <x v="31"/>
    <s v="Estudiante"/>
    <x v="0"/>
    <x v="0"/>
    <s v="NO"/>
    <s v="NO"/>
    <x v="9"/>
    <s v="ASESORIA"/>
    <m/>
    <m/>
    <x v="0"/>
    <m/>
    <m/>
    <m/>
    <s v="FAMILIA"/>
  </r>
  <r>
    <n v="126"/>
    <x v="0"/>
    <s v="N/A"/>
    <d v="2021-04-29T00:00:00"/>
    <d v="2021-04-29T00:00:00"/>
    <s v="BEATRIZ ELENA BERMUDEZ RUIZ"/>
    <s v="HERMANOS"/>
    <x v="1"/>
    <x v="1"/>
    <s v="USUARIO EXTERNO"/>
    <x v="0"/>
    <x v="18"/>
    <s v="Estudiante"/>
    <x v="0"/>
    <x v="0"/>
    <s v="NO"/>
    <s v="NO"/>
    <x v="9"/>
    <s v="ASESORIA"/>
    <m/>
    <m/>
    <x v="0"/>
    <m/>
    <m/>
    <m/>
    <s v="FAMILIA"/>
  </r>
  <r>
    <n v="127"/>
    <x v="0"/>
    <s v="2021-008 C.C"/>
    <d v="2021-04-24T00:00:00"/>
    <d v="2021-04-24T00:00:00"/>
    <s v="ANA MARIA GONZALEZ RODRIGUEZ"/>
    <s v="DANIEL ANDRES LOZANO CUESTA"/>
    <x v="1"/>
    <x v="11"/>
    <s v="USUARIO EXTERNO"/>
    <x v="1"/>
    <x v="21"/>
    <s v="Estudiante"/>
    <x v="28"/>
    <x v="1"/>
    <s v="NO"/>
    <s v="NO"/>
    <x v="6"/>
    <s v="ASESORIA"/>
    <m/>
    <m/>
    <x v="0"/>
    <s v="NOTIFICACION DE LAS SITACIONES A LA CONVOCANTE"/>
    <s v="CONCILIADOR"/>
    <m/>
    <s v="FAMILIA"/>
  </r>
  <r>
    <n v="128"/>
    <x v="0"/>
    <s v="N/A"/>
    <d v="2021-04-29T00:00:00"/>
    <d v="2021-04-29T00:00:00"/>
    <s v="MARIANGEL REQUILLOS TORRES"/>
    <s v="INDETERMINADO"/>
    <x v="1"/>
    <x v="1"/>
    <s v="USUARIO EXTERNO"/>
    <x v="0"/>
    <x v="22"/>
    <s v="Estudiante"/>
    <x v="0"/>
    <x v="0"/>
    <s v="NO"/>
    <s v="NO"/>
    <x v="9"/>
    <s v="ASESORIA"/>
    <m/>
    <m/>
    <x v="0"/>
    <m/>
    <m/>
    <m/>
    <s v="FAMILIA"/>
  </r>
  <r>
    <n v="129"/>
    <x v="0"/>
    <s v="N/A"/>
    <d v="2021-04-29T00:00:00"/>
    <d v="2021-04-29T00:00:00"/>
    <s v="AVELINO DUCUARA REYES"/>
    <s v="KARINA"/>
    <x v="1"/>
    <x v="1"/>
    <s v="USUARIO EXTERNO"/>
    <x v="0"/>
    <x v="24"/>
    <s v="Estudiante"/>
    <x v="0"/>
    <x v="0"/>
    <s v="NO"/>
    <s v="NO"/>
    <x v="12"/>
    <s v="ASESORIA"/>
    <m/>
    <m/>
    <x v="0"/>
    <m/>
    <m/>
    <m/>
    <s v="FAMILIA"/>
  </r>
  <r>
    <n v="130"/>
    <x v="0"/>
    <s v="N/A"/>
    <d v="2021-04-30T00:00:00"/>
    <d v="2021-04-30T00:00:00"/>
    <s v="JUDITH FANDIÑO DAZA"/>
    <s v="PROTECCION "/>
    <x v="3"/>
    <x v="6"/>
    <s v="USUARIO EXTERNO"/>
    <x v="0"/>
    <x v="31"/>
    <s v="Estudiante"/>
    <x v="0"/>
    <x v="0"/>
    <s v="NO"/>
    <s v="NO"/>
    <x v="6"/>
    <s v="ASESORIA"/>
    <m/>
    <m/>
    <x v="0"/>
    <m/>
    <m/>
    <m/>
    <s v="LABORAL"/>
  </r>
  <r>
    <n v="131"/>
    <x v="0"/>
    <s v="N/A"/>
    <d v="2021-05-04T00:00:00"/>
    <d v="2021-05-04T00:00:00"/>
    <s v="BIBIANA MOSQUERA ISAZA"/>
    <s v="WILSON ALEJANDRO VELEZ MUÑOZ"/>
    <x v="1"/>
    <x v="1"/>
    <s v="USUARIO EXTERNO"/>
    <x v="1"/>
    <x v="32"/>
    <s v="Estudiante"/>
    <x v="0"/>
    <x v="0"/>
    <s v="NO"/>
    <s v="NO"/>
    <x v="13"/>
    <s v="ASESORIA"/>
    <m/>
    <m/>
    <x v="0"/>
    <m/>
    <m/>
    <m/>
    <s v="FAMILIA"/>
  </r>
  <r>
    <n v="132"/>
    <x v="0"/>
    <s v="2021-011 C.C"/>
    <d v="2021-05-05T00:00:00"/>
    <d v="2021-05-05T00:00:00"/>
    <s v="ASTRID JOHANA MEJIA MORA "/>
    <s v="GUILLERMO EUSSE"/>
    <x v="1"/>
    <x v="1"/>
    <s v="USUARIO EXTERNO"/>
    <x v="0"/>
    <x v="9"/>
    <s v="Estudiante"/>
    <x v="21"/>
    <x v="1"/>
    <s v="NO"/>
    <s v="NO"/>
    <x v="9"/>
    <s v="ASESORIA"/>
    <m/>
    <m/>
    <x v="0"/>
    <s v="DESISTIMIENTO DEL CONVOCANTE POR HABER REALIADO OTRA AUDIENCIA."/>
    <m/>
    <m/>
    <s v="FAMILIA"/>
  </r>
  <r>
    <n v="133"/>
    <x v="0"/>
    <s v="N/A"/>
    <d v="2021-05-05T00:00:00"/>
    <d v="2021-05-05T00:00:00"/>
    <s v="NORA ELENA MORALES ANGARITA"/>
    <s v="LUZ MATILDE TORRES MUÑOZ "/>
    <x v="4"/>
    <x v="16"/>
    <s v="USUARIO EXTERNO"/>
    <x v="0"/>
    <x v="20"/>
    <s v="Estudiante"/>
    <x v="17"/>
    <x v="0"/>
    <s v="NO"/>
    <s v="NO"/>
    <x v="9"/>
    <s v="ASESORIA"/>
    <m/>
    <m/>
    <x v="0"/>
    <m/>
    <m/>
    <m/>
    <s v="PENAL"/>
  </r>
  <r>
    <n v="134"/>
    <x v="0"/>
    <s v="N/A"/>
    <d v="2021-05-06T00:00:00"/>
    <d v="2021-05-06T00:00:00"/>
    <s v="PIEDAD DEL SOCORRO ZAPATA DE TABARES"/>
    <s v="INDETERMINADO "/>
    <x v="0"/>
    <x v="9"/>
    <s v="USUARIO EXTERNO"/>
    <x v="0"/>
    <x v="8"/>
    <s v="Estudiante"/>
    <x v="0"/>
    <x v="0"/>
    <s v="NO"/>
    <s v="NO"/>
    <x v="9"/>
    <s v="ASESORIA"/>
    <m/>
    <m/>
    <x v="0"/>
    <s v="CONCILIACION EJECUTADA"/>
    <m/>
    <m/>
    <s v="CIVIL Y COMERCIAL"/>
  </r>
  <r>
    <n v="135"/>
    <x v="0"/>
    <s v="2021-009 C.C"/>
    <d v="2021-05-06T00:00:00"/>
    <d v="2021-05-06T00:00:00"/>
    <s v="MARLEN YURLEIDY MENA YARCE "/>
    <s v="INDETERMINADO"/>
    <x v="1"/>
    <x v="1"/>
    <s v="USUARIO EXTERNO"/>
    <x v="1"/>
    <x v="37"/>
    <s v="Estudiante"/>
    <x v="29"/>
    <x v="1"/>
    <s v="NO"/>
    <s v="NO"/>
    <x v="6"/>
    <s v="ASESORIA"/>
    <m/>
    <m/>
    <x v="0"/>
    <s v="AUDIENCIA EJECUTADA, ACUERDO TOTAL, REMISION DE ACTAS A LAS PARTES "/>
    <s v="CONCILIADOR"/>
    <m/>
    <s v="FAMILIA"/>
  </r>
  <r>
    <n v="136"/>
    <x v="0"/>
    <s v="N/A"/>
    <d v="2021-05-06T00:00:00"/>
    <d v="2021-05-06T00:00:00"/>
    <s v="LEIDY CATALINA GODOY VALENCIA"/>
    <s v="INDETERMINADO"/>
    <x v="1"/>
    <x v="1"/>
    <s v="USUARIO EXTERNO"/>
    <x v="0"/>
    <x v="31"/>
    <s v="Estudiante"/>
    <x v="17"/>
    <x v="0"/>
    <s v="NO"/>
    <s v="NO"/>
    <x v="7"/>
    <s v="ASESORIA"/>
    <m/>
    <m/>
    <x v="0"/>
    <m/>
    <m/>
    <m/>
    <s v="FAMILIA"/>
  </r>
  <r>
    <n v="137"/>
    <x v="0"/>
    <s v="2021-010 C.C"/>
    <d v="2021-05-03T00:00:00"/>
    <d v="2021-05-03T00:00:00"/>
    <s v="ASTRID BIBIANA MOSQUERA ISAZA "/>
    <s v="WILSON ALEJANDRO VELEZ MUÑOZ"/>
    <x v="1"/>
    <x v="1"/>
    <s v="USUARIO EXTERNO"/>
    <x v="1"/>
    <x v="29"/>
    <s v="Estudiante"/>
    <x v="2"/>
    <x v="1"/>
    <s v="NO"/>
    <s v="NO"/>
    <x v="6"/>
    <s v="ASESORIA"/>
    <m/>
    <m/>
    <x v="0"/>
    <s v="AUDIENCIA EJECUTADA, ACUERDO TOTAL, REMISION DE ACTAS A LAS PARTES "/>
    <m/>
    <m/>
    <s v="FAMILIA"/>
  </r>
  <r>
    <n v="138"/>
    <x v="0"/>
    <s v="2021-014 C.C"/>
    <d v="2021-05-07T00:00:00"/>
    <d v="2021-03-07T00:00:00"/>
    <s v="VICTOR HUGO SAJONERO MIELES"/>
    <s v="MARIA ANTONIA TAMAYO LAMBRANO"/>
    <x v="1"/>
    <x v="20"/>
    <s v="USUARIO EXTERNO"/>
    <x v="1"/>
    <x v="38"/>
    <s v="Estudiante"/>
    <x v="21"/>
    <x v="1"/>
    <s v="NO"/>
    <s v="NO"/>
    <x v="6"/>
    <s v="ASESORIA"/>
    <m/>
    <m/>
    <x v="0"/>
    <s v="NOTIFICACION DE LAS SITACIONES A LA CONVOCANTE"/>
    <m/>
    <m/>
    <s v="FAMILIA"/>
  </r>
  <r>
    <n v="139"/>
    <x v="0"/>
    <s v="N/A"/>
    <d v="2021-05-04T00:00:00"/>
    <d v="2021-05-04T00:00:00"/>
    <s v="DANIEL STIVEN PEREZ MOSQUERA"/>
    <s v="INDETERMINADO"/>
    <x v="1"/>
    <x v="1"/>
    <s v="USUARIO EXTERNO"/>
    <x v="0"/>
    <x v="24"/>
    <s v="Estudiante"/>
    <x v="17"/>
    <x v="0"/>
    <s v="NO"/>
    <s v="NO"/>
    <x v="12"/>
    <s v="ASESORIA"/>
    <m/>
    <m/>
    <x v="0"/>
    <m/>
    <m/>
    <m/>
    <s v="FAMILIA"/>
  </r>
  <r>
    <n v="140"/>
    <x v="0"/>
    <s v="N/A"/>
    <d v="2021-05-10T00:00:00"/>
    <d v="2021-05-10T00:00:00"/>
    <s v="JOSE OTONIEL CUERVO DUQUE "/>
    <s v="PROTECCION "/>
    <x v="3"/>
    <x v="6"/>
    <s v="USUARIO EXTERNO"/>
    <x v="0"/>
    <x v="26"/>
    <s v="Estudiante"/>
    <x v="0"/>
    <x v="0"/>
    <s v="NO"/>
    <s v="NO"/>
    <x v="14"/>
    <s v="ASESORIA"/>
    <m/>
    <m/>
    <x v="0"/>
    <m/>
    <m/>
    <m/>
    <s v="LABORAL"/>
  </r>
  <r>
    <n v="141"/>
    <x v="0"/>
    <s v="N/A"/>
    <d v="2021-05-10T00:00:00"/>
    <d v="2021-05-10T00:00:00"/>
    <s v="ALEXANDRA LOPEZ MARTINEZ"/>
    <s v="INDETERMINADO "/>
    <x v="9"/>
    <x v="9"/>
    <s v="USUARIO EXTERNO"/>
    <x v="0"/>
    <x v="28"/>
    <s v="Estudiante"/>
    <x v="0"/>
    <x v="0"/>
    <s v="NO"/>
    <s v="NO"/>
    <x v="14"/>
    <s v="ASESORIA"/>
    <m/>
    <m/>
    <x v="0"/>
    <m/>
    <m/>
    <m/>
    <s v="CIVIL "/>
  </r>
  <r>
    <n v="142"/>
    <x v="0"/>
    <s v="2021-036"/>
    <d v="2021-05-05T00:00:00"/>
    <d v="2021-05-05T00:00:00"/>
    <s v="ERICA MUÑOZ PEREZ "/>
    <s v="CLIMACO DE JESUS JARAMILLO JARAMILLO"/>
    <x v="1"/>
    <x v="21"/>
    <s v="USUARIO EXTERNO"/>
    <x v="1"/>
    <x v="21"/>
    <s v="Estudiante"/>
    <x v="30"/>
    <x v="1"/>
    <s v="NO"/>
    <s v="NO"/>
    <x v="6"/>
    <s v="ELABORACION DE DEMANDA"/>
    <m/>
    <m/>
    <x v="0"/>
    <s v="ARCHIVACION DE CARPETA"/>
    <m/>
    <m/>
    <s v="FAMILIA"/>
  </r>
  <r>
    <n v="143"/>
    <x v="0"/>
    <s v="N/A"/>
    <d v="2021-05-11T00:00:00"/>
    <d v="2021-05-11T00:00:00"/>
    <s v="FALCONERY JARAMILLO GUTIERREZ"/>
    <s v="INDETERMINADO"/>
    <x v="0"/>
    <x v="18"/>
    <s v="USUARIO EXTERNO"/>
    <x v="0"/>
    <x v="33"/>
    <s v="Estudiante"/>
    <x v="0"/>
    <x v="0"/>
    <s v="NO"/>
    <s v="NO"/>
    <x v="12"/>
    <s v="ASESORIA"/>
    <m/>
    <m/>
    <x v="0"/>
    <m/>
    <m/>
    <m/>
    <s v="CIVIL Y COMERCIAL"/>
  </r>
  <r>
    <n v="144"/>
    <x v="0"/>
    <s v="2021-015 C.C"/>
    <d v="2021-05-12T00:00:00"/>
    <d v="2021-05-12T00:00:00"/>
    <s v="MARIA ALEJANDRA ZAPATA URREGO"/>
    <s v="JHON JAIRO "/>
    <x v="1"/>
    <x v="1"/>
    <s v="USUARIO EXTERNO"/>
    <x v="1"/>
    <x v="9"/>
    <s v="Estudiante"/>
    <x v="21"/>
    <x v="0"/>
    <s v="NO"/>
    <s v="NO"/>
    <x v="12"/>
    <s v="ASESORIA"/>
    <m/>
    <m/>
    <x v="0"/>
    <s v="NOTIFICACION DE LAS SITACIONES A LA CONVOCANTE"/>
    <m/>
    <m/>
    <s v="FAMILIA"/>
  </r>
  <r>
    <n v="145"/>
    <x v="0"/>
    <s v="N/A"/>
    <d v="2021-05-11T00:00:00"/>
    <d v="2021-05-11T00:00:00"/>
    <s v="YISEL CASTAÑO"/>
    <s v="INDETERMINADO "/>
    <x v="2"/>
    <x v="16"/>
    <s v="USUARIO EXTERNO"/>
    <x v="0"/>
    <x v="2"/>
    <s v="Estudiante"/>
    <x v="0"/>
    <x v="0"/>
    <s v="NO"/>
    <s v="NO"/>
    <x v="13"/>
    <s v="ASESORIA"/>
    <m/>
    <m/>
    <x v="0"/>
    <m/>
    <m/>
    <m/>
    <s v="ADMINISTRATIVO"/>
  </r>
  <r>
    <n v="146"/>
    <x v="0"/>
    <s v="2021-013 C.C"/>
    <d v="2021-05-11T00:00:00"/>
    <d v="2021-05-11T00:00:00"/>
    <s v="LEON FAVER RESTREPO CANO"/>
    <s v="DEISY FERNANDA ALZATE "/>
    <x v="1"/>
    <x v="7"/>
    <s v="USUARIO EXTERNO"/>
    <x v="1"/>
    <x v="20"/>
    <s v="Estudiante"/>
    <x v="21"/>
    <x v="1"/>
    <s v="NO"/>
    <s v="NO"/>
    <x v="12"/>
    <s v="ASESORIA"/>
    <m/>
    <m/>
    <x v="0"/>
    <s v="AUDIENCIA EJECUTADA"/>
    <m/>
    <m/>
    <s v="FAMILIA"/>
  </r>
  <r>
    <n v="147"/>
    <x v="0"/>
    <m/>
    <d v="2021-05-11T00:00:00"/>
    <d v="2021-05-11T00:00:00"/>
    <s v="ISABEL CRISTINA PEREZ ALARCON"/>
    <s v="JUAN DAVID ACEVEDO GONZALEZ"/>
    <x v="1"/>
    <x v="7"/>
    <s v="USUARIO EXTERNO"/>
    <x v="1"/>
    <x v="18"/>
    <s v="Estudiante"/>
    <x v="21"/>
    <x v="0"/>
    <s v="NO"/>
    <s v="NO"/>
    <x v="12"/>
    <s v="ASESORIA"/>
    <m/>
    <m/>
    <x v="0"/>
    <m/>
    <m/>
    <m/>
    <s v="FAMILIA"/>
  </r>
  <r>
    <n v="148"/>
    <x v="0"/>
    <s v="N/A"/>
    <d v="2021-05-11T00:00:00"/>
    <d v="2021-05-11T00:00:00"/>
    <s v="CAROLINA ROJAS ARGAEZ"/>
    <s v="FABIAN MORENO BONILLA"/>
    <x v="1"/>
    <x v="22"/>
    <s v="USUARIO EXTERNO"/>
    <x v="0"/>
    <x v="29"/>
    <s v="Estudiante"/>
    <x v="0"/>
    <x v="0"/>
    <s v="NO"/>
    <s v="NO"/>
    <x v="6"/>
    <s v="ASESORIA"/>
    <m/>
    <m/>
    <x v="0"/>
    <m/>
    <m/>
    <m/>
    <s v="FAMILIA"/>
  </r>
  <r>
    <n v="149"/>
    <x v="0"/>
    <s v="2021-037"/>
    <d v="2021-05-12T00:00:00"/>
    <d v="2021-05-12T00:00:00"/>
    <s v="LINA MARCELA CANO"/>
    <s v="ANDRES FELIPE GARCIA CASTAÑO"/>
    <x v="1"/>
    <x v="1"/>
    <s v="USUARIO EXTERNO"/>
    <x v="1"/>
    <x v="8"/>
    <s v="Estudiante"/>
    <x v="6"/>
    <x v="0"/>
    <s v="NO"/>
    <s v="NO"/>
    <x v="14"/>
    <s v="ELABORACION DE DEMANDA"/>
    <m/>
    <m/>
    <x v="0"/>
    <s v="A LA ESPERA DE REALIZACION DE AUDIENCIA DE CONCILIACION "/>
    <m/>
    <m/>
    <s v="FAMILIA"/>
  </r>
  <r>
    <n v="150"/>
    <x v="0"/>
    <s v="N/A"/>
    <d v="2021-05-13T00:00:00"/>
    <d v="2021-05-13T00:00:00"/>
    <s v="JOHANA MARIA TABORDA BOLIVAR "/>
    <s v="MARIA ALEJANDRA"/>
    <x v="1"/>
    <x v="1"/>
    <s v="USUARIO EXTERNO"/>
    <x v="0"/>
    <x v="22"/>
    <s v="Estudiante"/>
    <x v="0"/>
    <x v="0"/>
    <s v="NO"/>
    <s v="NO"/>
    <x v="7"/>
    <s v="ASESORIA"/>
    <m/>
    <m/>
    <x v="0"/>
    <m/>
    <m/>
    <m/>
    <s v="FAMILIA"/>
  </r>
  <r>
    <n v="151"/>
    <x v="0"/>
    <s v="N/A"/>
    <d v="2021-05-13T00:00:00"/>
    <d v="2021-05-13T00:00:00"/>
    <s v="GLORIA ISABEL TABORDA CORREA"/>
    <s v="CONYUGE"/>
    <x v="1"/>
    <x v="1"/>
    <s v="USUARIO EXTERNO"/>
    <x v="0"/>
    <x v="9"/>
    <s v="Estudiante"/>
    <x v="0"/>
    <x v="0"/>
    <s v="NO"/>
    <s v="NO"/>
    <x v="9"/>
    <s v="ASESORIA"/>
    <m/>
    <m/>
    <x v="0"/>
    <m/>
    <m/>
    <m/>
    <s v="FAMILIA"/>
  </r>
  <r>
    <n v="152"/>
    <x v="0"/>
    <s v="N/A"/>
    <d v="2021-05-13T00:00:00"/>
    <d v="2021-05-13T00:00:00"/>
    <s v="JUAN CAMILO AGUDELO VILLEGAS "/>
    <s v="SANDRA MILENA VARGAS"/>
    <x v="1"/>
    <x v="1"/>
    <s v="USUARIO EXTERNO"/>
    <x v="0"/>
    <x v="39"/>
    <s v="Estudiante"/>
    <x v="0"/>
    <x v="0"/>
    <s v="NO"/>
    <s v="NO"/>
    <x v="6"/>
    <s v="ASESORIA"/>
    <m/>
    <m/>
    <x v="0"/>
    <m/>
    <m/>
    <m/>
    <s v="FAMILIA"/>
  </r>
  <r>
    <n v="153"/>
    <x v="0"/>
    <s v="2021-012 C.C"/>
    <d v="2021-05-07T00:00:00"/>
    <d v="2021-05-07T00:00:00"/>
    <s v="DIANA GERALDINE CORREA CORREA"/>
    <s v="GABRIEL JAIME MONTOYA GIRALDO"/>
    <x v="1"/>
    <x v="7"/>
    <s v="USUARIO EXTERNO"/>
    <x v="1"/>
    <x v="33"/>
    <s v="Estudiante"/>
    <x v="5"/>
    <x v="1"/>
    <s v="NO"/>
    <s v="NO"/>
    <x v="4"/>
    <s v="ASESORIA"/>
    <m/>
    <m/>
    <x v="0"/>
    <s v="AUDIENCIA EJECUTADA, ACUERDO TOTAL, REMISION DE ACTAS A LAS PARTES "/>
    <m/>
    <m/>
    <s v="FAMILIA"/>
  </r>
  <r>
    <n v="154"/>
    <x v="0"/>
    <s v="N/A"/>
    <d v="2021-05-12T00:00:00"/>
    <d v="2021-05-12T00:00:00"/>
    <s v="KATHERINE ALEXANDRA TABARES CASTRO "/>
    <s v="INDETERMINADO "/>
    <x v="2"/>
    <x v="1"/>
    <s v="USUARIO EXTERNO"/>
    <x v="0"/>
    <x v="24"/>
    <s v="Estudiante"/>
    <x v="0"/>
    <x v="0"/>
    <s v="NO"/>
    <s v="NO"/>
    <x v="14"/>
    <s v="ASESORIA"/>
    <m/>
    <m/>
    <x v="0"/>
    <m/>
    <m/>
    <m/>
    <s v="ADMINISTRATIVO"/>
  </r>
  <r>
    <n v="155"/>
    <x v="0"/>
    <s v="N/A"/>
    <d v="2021-04-30T00:00:00"/>
    <d v="2021-04-30T00:00:00"/>
    <s v="ESTIVEN BALVIN MUÑOZ"/>
    <s v="INDETERMINADO "/>
    <x v="0"/>
    <x v="23"/>
    <s v="USUARIO EXTERNO"/>
    <x v="0"/>
    <x v="33"/>
    <s v="Estudiante"/>
    <x v="0"/>
    <x v="0"/>
    <s v="NO"/>
    <s v="NO"/>
    <x v="14"/>
    <s v="ASESORIA"/>
    <m/>
    <m/>
    <x v="0"/>
    <m/>
    <m/>
    <m/>
    <s v="CIVIL Y COMERCIAL"/>
  </r>
  <r>
    <n v="156"/>
    <x v="0"/>
    <s v="N/A"/>
    <d v="2021-05-10T00:00:00"/>
    <d v="2021-05-10T00:00:00"/>
    <s v="JOHN FREDY ZAPATA RIVERA"/>
    <s v="STEFANNIA SILVA"/>
    <x v="1"/>
    <x v="24"/>
    <s v="USUARIO EXTERNO"/>
    <x v="0"/>
    <x v="18"/>
    <s v="Estudiante"/>
    <x v="0"/>
    <x v="0"/>
    <s v="NO"/>
    <s v="NO"/>
    <x v="6"/>
    <s v="ASESORIA"/>
    <m/>
    <m/>
    <x v="0"/>
    <m/>
    <m/>
    <m/>
    <s v="FAMILIA"/>
  </r>
  <r>
    <n v="157"/>
    <x v="0"/>
    <s v="N/A"/>
    <d v="2021-05-14T00:00:00"/>
    <d v="2021-05-14T00:00:00"/>
    <s v="FERNADO PATIÑO ARENAS"/>
    <s v="INDETERMINADO "/>
    <x v="2"/>
    <x v="3"/>
    <s v="USUARIO EXTERNO"/>
    <x v="0"/>
    <x v="33"/>
    <s v="Estudiante"/>
    <x v="0"/>
    <x v="0"/>
    <s v="NO"/>
    <s v="NO"/>
    <x v="6"/>
    <s v="ACCION CONSTITUCIONAL"/>
    <m/>
    <m/>
    <x v="0"/>
    <m/>
    <m/>
    <m/>
    <s v="ADMINISTRATIVO"/>
  </r>
  <r>
    <n v="158"/>
    <x v="0"/>
    <s v="N/A"/>
    <d v="2021-05-14T00:00:00"/>
    <d v="2021-05-14T00:00:00"/>
    <s v="MARIA ESTELLA BOLIVAR DE TABARES"/>
    <s v="COLFONDOS"/>
    <x v="3"/>
    <x v="6"/>
    <s v="USUARIO EXTERNO"/>
    <x v="0"/>
    <x v="38"/>
    <s v="Estudiante"/>
    <x v="0"/>
    <x v="0"/>
    <s v="NO"/>
    <s v="NO"/>
    <x v="4"/>
    <s v="ASESORIA"/>
    <m/>
    <m/>
    <x v="0"/>
    <m/>
    <m/>
    <m/>
    <s v="LABORAL"/>
  </r>
  <r>
    <n v="159"/>
    <x v="0"/>
    <s v="N/A"/>
    <d v="2021-05-15T00:00:00"/>
    <d v="2021-05-15T00:00:00"/>
    <s v="MANUELA OROZCO VASQUEZ"/>
    <s v="GREEN MADEREIRO GM S.A.S"/>
    <x v="3"/>
    <x v="3"/>
    <s v="USUARIO EXTERNO"/>
    <x v="0"/>
    <x v="8"/>
    <s v="Estudiante"/>
    <x v="0"/>
    <x v="0"/>
    <s v="NO"/>
    <s v="NO"/>
    <x v="7"/>
    <s v="ACCION CONSTITUCIONAL"/>
    <m/>
    <m/>
    <x v="0"/>
    <m/>
    <m/>
    <m/>
    <s v="LABORAL"/>
  </r>
  <r>
    <n v="160"/>
    <x v="0"/>
    <s v="N/A"/>
    <d v="2021-05-15T00:00:00"/>
    <d v="2021-05-15T00:00:00"/>
    <s v="KATHERINE ANDREA ARANGO SALDARRIAGA"/>
    <s v="IVAN ALBEIRO QUINTANA BARRIENTOS "/>
    <x v="5"/>
    <x v="7"/>
    <s v="USUARIO EXTERNO"/>
    <x v="0"/>
    <x v="18"/>
    <s v="Estudiante"/>
    <x v="0"/>
    <x v="0"/>
    <s v="NO"/>
    <s v="NO"/>
    <x v="9"/>
    <s v="ASESORIA"/>
    <m/>
    <m/>
    <x v="0"/>
    <m/>
    <m/>
    <m/>
    <s v="FAMILIA "/>
  </r>
  <r>
    <n v="161"/>
    <x v="0"/>
    <s v="N/A "/>
    <d v="2021-05-18T00:00:00"/>
    <d v="2021-05-18T00:00:00"/>
    <s v="DERLIS ARID RUA BRAN "/>
    <s v="CONYUGE"/>
    <x v="1"/>
    <x v="1"/>
    <s v="USUARIO EXTERNO"/>
    <x v="0"/>
    <x v="2"/>
    <s v="Estudiante"/>
    <x v="0"/>
    <x v="0"/>
    <s v="NO"/>
    <s v="NO"/>
    <x v="9"/>
    <s v="ASESORIA"/>
    <m/>
    <m/>
    <x v="0"/>
    <m/>
    <m/>
    <m/>
    <s v="FAMILIA"/>
  </r>
  <r>
    <n v="162"/>
    <x v="0"/>
    <s v="N/A"/>
    <d v="2021-05-06T00:00:00"/>
    <d v="2021-05-06T00:00:00"/>
    <s v="LINA LIZBETH CRESPO SANCHEZ "/>
    <s v="INDETERMINADO "/>
    <x v="1"/>
    <x v="7"/>
    <s v="USUARIO EXTERNO"/>
    <x v="0"/>
    <x v="22"/>
    <s v="Estudiante"/>
    <x v="0"/>
    <x v="0"/>
    <s v="NO"/>
    <s v="NO"/>
    <x v="7"/>
    <s v="ASESORIA"/>
    <m/>
    <m/>
    <x v="0"/>
    <m/>
    <m/>
    <m/>
    <s v="FAMILIA"/>
  </r>
  <r>
    <n v="163"/>
    <x v="0"/>
    <s v="2021-018 C.C "/>
    <d v="2021-06-11T00:00:00"/>
    <d v="2021-06-11T00:00:00"/>
    <s v="JUAN DAVID RODRIGUEZ NICHOLLS"/>
    <s v="YINNETH PATRICIA ZAPATA CAÑAS "/>
    <x v="1"/>
    <x v="1"/>
    <s v="USUARIO EXTERNO"/>
    <x v="1"/>
    <x v="40"/>
    <s v="Estudiante"/>
    <x v="21"/>
    <x v="1"/>
    <s v="NO"/>
    <s v="NO"/>
    <x v="12"/>
    <s v="ASESORIA"/>
    <m/>
    <m/>
    <x v="0"/>
    <s v="AUDIENCIA DE CONCILIACION "/>
    <m/>
    <m/>
    <s v="FAMILIA"/>
  </r>
  <r>
    <n v="164"/>
    <x v="0"/>
    <s v="N/A"/>
    <d v="2021-05-13T00:00:00"/>
    <d v="2021-05-13T00:00:00"/>
    <s v="ERNEY DE JESUS GIRALDO "/>
    <s v="INDETERMINADO "/>
    <x v="1"/>
    <x v="22"/>
    <s v="USUARIO EXTERNO"/>
    <x v="0"/>
    <x v="41"/>
    <s v="Estudiante"/>
    <x v="0"/>
    <x v="0"/>
    <s v="NO"/>
    <s v="NO"/>
    <x v="7"/>
    <s v="ASESORIA"/>
    <m/>
    <m/>
    <x v="0"/>
    <m/>
    <m/>
    <m/>
    <s v="FAMILIA"/>
  </r>
  <r>
    <n v="165"/>
    <x v="0"/>
    <s v="2021-016 C.C "/>
    <d v="2021-05-14T00:00:00"/>
    <d v="2021-05-14T00:00:00"/>
    <s v="JHOAN SEBASTIAN MUNERA TABORDA "/>
    <s v="MARIA ALEJANDRA OSPINA GONZALEZ"/>
    <x v="1"/>
    <x v="1"/>
    <s v="USUARIO EXTERNO"/>
    <x v="1"/>
    <x v="8"/>
    <s v="Estudiante"/>
    <x v="21"/>
    <x v="1"/>
    <s v="NO"/>
    <s v="NO"/>
    <x v="4"/>
    <s v="ASESORIA"/>
    <m/>
    <m/>
    <x v="0"/>
    <s v="AUDIENCIA DE CONCILIACION "/>
    <m/>
    <m/>
    <s v="FAMILIA"/>
  </r>
  <r>
    <n v="166"/>
    <x v="0"/>
    <s v="2021-017 C.C"/>
    <d v="2021-05-14T00:00:00"/>
    <d v="2021-05-14T00:00:00"/>
    <s v="PAULA ANDREA ZULUAGA MONTOYA "/>
    <s v="WILLIAM VELEZ OSORIO"/>
    <x v="1"/>
    <x v="11"/>
    <s v="USUARIO EXTERNO"/>
    <x v="1"/>
    <x v="32"/>
    <s v="Estudiante"/>
    <x v="0"/>
    <x v="0"/>
    <s v="NO"/>
    <s v="NO"/>
    <x v="6"/>
    <s v="ASESORIA"/>
    <m/>
    <m/>
    <x v="0"/>
    <s v="AUDIENCIA DE CONCILIACION "/>
    <m/>
    <m/>
    <s v="FAMILIA"/>
  </r>
  <r>
    <n v="167"/>
    <x v="0"/>
    <s v="N/A"/>
    <d v="2021-05-19T00:00:00"/>
    <d v="2021-05-19T00:00:00"/>
    <s v="DIEGO ALEJANDRO CORREA AGUDELO"/>
    <s v="INDETERMINADO"/>
    <x v="0"/>
    <x v="16"/>
    <s v="USUARIO EXTERNO"/>
    <x v="0"/>
    <x v="21"/>
    <s v="Estudiante"/>
    <x v="0"/>
    <x v="0"/>
    <s v="NO"/>
    <s v="NO"/>
    <x v="12"/>
    <s v="ASESORIA"/>
    <m/>
    <m/>
    <x v="0"/>
    <m/>
    <m/>
    <m/>
    <s v="CIVIL Y COMERCIAL"/>
  </r>
  <r>
    <n v="168"/>
    <x v="0"/>
    <s v="2021-021 CC"/>
    <d v="2021-05-19T00:00:00"/>
    <d v="2021-05-19T00:00:00"/>
    <s v="JHON JAIRO OLARTE VALENCIA "/>
    <s v="LEIDY "/>
    <x v="1"/>
    <x v="1"/>
    <s v="USUARIO EXTERNO"/>
    <x v="0"/>
    <x v="9"/>
    <s v="Estudiante"/>
    <x v="0"/>
    <x v="0"/>
    <s v="NO"/>
    <s v="NO"/>
    <x v="12"/>
    <s v="ASESORIA"/>
    <m/>
    <m/>
    <x v="0"/>
    <m/>
    <m/>
    <m/>
    <s v="FAMILIA"/>
  </r>
  <r>
    <n v="169"/>
    <x v="0"/>
    <s v="N/A"/>
    <d v="2021-05-18T00:00:00"/>
    <d v="2021-05-18T00:00:00"/>
    <s v="IVAN DARIO PATIÑO ZAPATA"/>
    <s v="INDETERMINADO "/>
    <x v="0"/>
    <x v="15"/>
    <s v="USUARIO EXTERNO"/>
    <x v="0"/>
    <x v="40"/>
    <s v="Estudiante"/>
    <x v="0"/>
    <x v="0"/>
    <s v="NO"/>
    <s v="NO"/>
    <x v="12"/>
    <s v="ASESORIA"/>
    <m/>
    <m/>
    <x v="0"/>
    <m/>
    <m/>
    <m/>
    <s v="CIVIL Y COMERCIAL"/>
  </r>
  <r>
    <n v="170"/>
    <x v="0"/>
    <s v="N/A"/>
    <d v="2021-05-18T00:00:00"/>
    <d v="2021-05-18T00:00:00"/>
    <s v="SARA TABORDA ALVAREZ"/>
    <s v="NELSON ENRIQUE SIERRA"/>
    <x v="1"/>
    <x v="1"/>
    <s v="USUARIO EXTERNO"/>
    <x v="0"/>
    <x v="33"/>
    <s v="Estudiante"/>
    <x v="0"/>
    <x v="0"/>
    <s v="NO"/>
    <s v="NO"/>
    <x v="12"/>
    <s v="ASESORIA"/>
    <m/>
    <m/>
    <x v="0"/>
    <m/>
    <m/>
    <m/>
    <s v="FAMILIA"/>
  </r>
  <r>
    <n v="171"/>
    <x v="0"/>
    <s v="N/A"/>
    <d v="2021-05-21T00:00:00"/>
    <s v="21/05/201"/>
    <s v="CARMENZA ESPINAL MAYA "/>
    <s v="INDETERMINADO "/>
    <x v="0"/>
    <x v="9"/>
    <s v="USUARIO EXTERNO"/>
    <x v="0"/>
    <x v="33"/>
    <s v="Estudiante"/>
    <x v="0"/>
    <x v="0"/>
    <s v="NO"/>
    <s v="NO"/>
    <x v="6"/>
    <s v="ASESORIA"/>
    <m/>
    <m/>
    <x v="0"/>
    <m/>
    <m/>
    <m/>
    <s v="CIVIL Y COMERCIAL"/>
  </r>
  <r>
    <n v="172"/>
    <x v="0"/>
    <s v="N/A"/>
    <d v="2021-05-20T00:00:00"/>
    <d v="2021-05-20T00:00:00"/>
    <s v="YURI SANABRIA RENDON "/>
    <s v="ALEXANDER MEDINA ORJUELA"/>
    <x v="1"/>
    <x v="7"/>
    <s v="USUARIO EXTERNO"/>
    <x v="0"/>
    <x v="18"/>
    <s v="Estudiante"/>
    <x v="0"/>
    <x v="0"/>
    <s v="NO"/>
    <s v="NO"/>
    <x v="9"/>
    <s v="ASESORIA"/>
    <m/>
    <m/>
    <x v="0"/>
    <m/>
    <m/>
    <m/>
    <s v="FAMILIA"/>
  </r>
  <r>
    <n v="173"/>
    <x v="0"/>
    <s v="N/A"/>
    <d v="2021-05-20T00:00:00"/>
    <d v="2021-05-20T00:00:00"/>
    <s v="JOHANA ANDREA CIFUENTES LONGAS "/>
    <s v="SISBEN "/>
    <x v="2"/>
    <x v="5"/>
    <s v="USUARIO EXTERNO"/>
    <x v="0"/>
    <x v="22"/>
    <s v="Estudiante"/>
    <x v="0"/>
    <x v="0"/>
    <s v="NO"/>
    <s v="NO"/>
    <x v="9"/>
    <s v="ASESORIA"/>
    <m/>
    <m/>
    <x v="0"/>
    <m/>
    <m/>
    <m/>
    <s v="ADMINISTRATIVO"/>
  </r>
  <r>
    <n v="174"/>
    <x v="0"/>
    <s v="N/A"/>
    <d v="2021-05-20T00:00:00"/>
    <d v="2021-05-20T00:00:00"/>
    <s v="ZORAIDA MARIA ARROYAVE "/>
    <s v="INDETERMINADO "/>
    <x v="0"/>
    <x v="15"/>
    <s v="USUARIO EXTERNO"/>
    <x v="0"/>
    <x v="35"/>
    <s v="Estudiante"/>
    <x v="0"/>
    <x v="0"/>
    <s v="NO"/>
    <s v="NO"/>
    <x v="7"/>
    <s v="ASESORIA"/>
    <m/>
    <m/>
    <x v="0"/>
    <m/>
    <m/>
    <m/>
    <s v="CIVIL Y COMERCIAL"/>
  </r>
  <r>
    <n v="175"/>
    <x v="0"/>
    <s v="N/A"/>
    <d v="2021-05-19T00:00:00"/>
    <d v="2021-05-19T00:00:00"/>
    <s v="DANIEL ALEJANDRO CORREA AGUDELO"/>
    <s v="INDETERMINADO "/>
    <x v="0"/>
    <x v="9"/>
    <s v="USUARIO EXTERNO"/>
    <x v="0"/>
    <x v="21"/>
    <s v="Estudiante"/>
    <x v="0"/>
    <x v="0"/>
    <s v="NO"/>
    <s v="NO"/>
    <x v="12"/>
    <s v="ASESORIA"/>
    <m/>
    <m/>
    <x v="0"/>
    <m/>
    <m/>
    <m/>
    <s v="CIVIL Y COMERCIAL"/>
  </r>
  <r>
    <n v="176"/>
    <x v="0"/>
    <s v="N/A"/>
    <d v="2021-05-24T00:00:00"/>
    <d v="2021-05-24T00:00:00"/>
    <s v="EMMANUEL OSOARIO LONDOÑO "/>
    <s v="ICETEX"/>
    <x v="2"/>
    <x v="16"/>
    <s v="USUARIO EXTERNO"/>
    <x v="0"/>
    <x v="20"/>
    <s v="Estudiante"/>
    <x v="0"/>
    <x v="0"/>
    <s v="NO"/>
    <s v="NO"/>
    <x v="6"/>
    <s v="ASESORIA"/>
    <m/>
    <m/>
    <x v="0"/>
    <m/>
    <m/>
    <m/>
    <s v="ADMINISTRATIVO"/>
  </r>
  <r>
    <n v="177"/>
    <x v="0"/>
    <s v="2021-019 C.C"/>
    <d v="2021-04-29T00:00:00"/>
    <d v="2021-04-29T00:00:00"/>
    <s v="MIGUEL ANGEL MARIN AGUDELO"/>
    <s v="MARIANA PIEDRAHITA JARAMILLO "/>
    <x v="1"/>
    <x v="24"/>
    <s v="USUARIO EXTERNO"/>
    <x v="0"/>
    <x v="31"/>
    <s v="Estudiante"/>
    <x v="0"/>
    <x v="0"/>
    <s v="NO"/>
    <s v="NO"/>
    <x v="9"/>
    <s v="ASESORIA"/>
    <m/>
    <m/>
    <x v="0"/>
    <s v="NOTIFICACION DE LAS SITACIONES A LA CONVOCANTE"/>
    <m/>
    <m/>
    <s v="FAMILIA"/>
  </r>
  <r>
    <n v="178"/>
    <x v="0"/>
    <s v="N/A"/>
    <d v="2021-04-27T00:00:00"/>
    <d v="2021-04-27T00:00:00"/>
    <s v="ISABEL REGINA HINESTROZA CASTAÑEDA"/>
    <s v="INDETERMINADO "/>
    <x v="1"/>
    <x v="25"/>
    <s v="USUARIO EXTERNO"/>
    <x v="0"/>
    <x v="2"/>
    <s v="Estudiante"/>
    <x v="0"/>
    <x v="0"/>
    <s v="NO"/>
    <s v="NO"/>
    <x v="12"/>
    <s v="ASESORIA"/>
    <m/>
    <m/>
    <x v="0"/>
    <m/>
    <m/>
    <m/>
    <s v="FAMILIA"/>
  </r>
  <r>
    <n v="179"/>
    <x v="0"/>
    <s v="N/A"/>
    <d v="2021-05-25T00:00:00"/>
    <d v="2021-05-25T00:00:00"/>
    <s v="MARIA NORELSY PANESSO RUEDA"/>
    <s v="INDETERMINADO "/>
    <x v="1"/>
    <x v="7"/>
    <s v="USUARIO EXTERNO"/>
    <x v="0"/>
    <x v="37"/>
    <s v="Estudiante"/>
    <x v="0"/>
    <x v="0"/>
    <s v="NO"/>
    <s v="NO"/>
    <x v="13"/>
    <s v="ASESORIA"/>
    <m/>
    <m/>
    <x v="0"/>
    <m/>
    <m/>
    <m/>
    <s v="FAMILIA"/>
  </r>
  <r>
    <n v="180"/>
    <x v="0"/>
    <s v="2021-038"/>
    <d v="2021-05-24T00:00:00"/>
    <d v="2021-05-24T00:00:00"/>
    <s v="MUNICIPIO DE TARAZA"/>
    <s v=" HECTOR LEONIDAS GIRALDO ARANGO Y OTROS"/>
    <x v="7"/>
    <x v="26"/>
    <s v="USUARIO EXTERNO"/>
    <x v="1"/>
    <x v="42"/>
    <s v="No Aplica"/>
    <x v="0"/>
    <x v="0"/>
    <s v="NO"/>
    <s v="NO"/>
    <x v="6"/>
    <s v="REPRESENTACION DE TERCEROS"/>
    <m/>
    <m/>
    <x v="0"/>
    <s v="ENVIA DOCUMENTO DE SOLICITUD DE NULIDAD PROCESAL DE TODO LO ACTUA DENTRO DEL PROCESO"/>
    <m/>
    <m/>
    <s v="ADMINISTRATIVO "/>
  </r>
  <r>
    <n v="181"/>
    <x v="0"/>
    <s v="2021-039"/>
    <d v="2021-05-24T00:00:00"/>
    <d v="2021-05-24T00:00:00"/>
    <s v="MUNICIPIO DE TARAZA"/>
    <s v="MIGUEL ANGEL BUSTOS DIAZ"/>
    <x v="10"/>
    <x v="26"/>
    <s v="USUARIO EXTERNO "/>
    <x v="3"/>
    <x v="42"/>
    <s v="No Aplica"/>
    <x v="0"/>
    <x v="0"/>
    <s v="NO"/>
    <s v="NO"/>
    <x v="6"/>
    <s v="REPRESENTACION DE TERCEROS"/>
    <m/>
    <m/>
    <x v="0"/>
    <s v="POSECION POR PARTE DE LA PRACTICANTE, EN CUANDO AL PROCESO PRACTICA DE PRUEBAS"/>
    <s v="&lt;&lt;&lt;&lt;&lt;&lt;&lt;&lt;"/>
    <m/>
    <s v="ADMINISTRTAIVO "/>
  </r>
  <r>
    <n v="182"/>
    <x v="0"/>
    <s v="2021-026 CC"/>
    <d v="2021-05-25T00:00:00"/>
    <d v="2021-05-25T00:00:00"/>
    <s v="PAULA ANDREA OSORIO GUERRA"/>
    <s v="INDETERMINADO "/>
    <x v="1"/>
    <x v="27"/>
    <s v="USUARIO EXTERNO"/>
    <x v="0"/>
    <x v="2"/>
    <s v="Estudiante"/>
    <x v="0"/>
    <x v="0"/>
    <s v="NO"/>
    <s v="NO"/>
    <x v="13"/>
    <s v="ASESORIA"/>
    <m/>
    <m/>
    <x v="0"/>
    <m/>
    <m/>
    <m/>
    <s v="FAMILIA"/>
  </r>
  <r>
    <n v="183"/>
    <x v="0"/>
    <s v="N/A"/>
    <d v="2021-05-24T00:00:00"/>
    <d v="2021-05-24T00:00:00"/>
    <s v="DELIA ZAPATA GUTIERREZ"/>
    <s v="NEFTALI PENAGOS"/>
    <x v="2"/>
    <x v="3"/>
    <s v="USUARIO EXTERNO"/>
    <x v="0"/>
    <x v="43"/>
    <s v="Estudiante"/>
    <x v="0"/>
    <x v="0"/>
    <s v="NO"/>
    <s v="NO"/>
    <x v="7"/>
    <s v="ACCION CONSTITUCIONAL"/>
    <m/>
    <m/>
    <x v="0"/>
    <m/>
    <m/>
    <m/>
    <s v="ADMINISTRATIVO"/>
  </r>
  <r>
    <n v="184"/>
    <x v="0"/>
    <s v="N/A"/>
    <d v="2021-05-25T00:00:00"/>
    <d v="2021-04-25T00:00:00"/>
    <s v="KARINA LONDOÑO MUNOZ"/>
    <s v="INDETERMINADO "/>
    <x v="1"/>
    <x v="16"/>
    <s v="USUARIO EXTERNO"/>
    <x v="0"/>
    <x v="41"/>
    <s v="Estudiante"/>
    <x v="0"/>
    <x v="0"/>
    <s v="NO"/>
    <s v="NO"/>
    <x v="12"/>
    <s v="ASESORIA"/>
    <m/>
    <m/>
    <x v="0"/>
    <m/>
    <m/>
    <m/>
    <s v="FAMILIA"/>
  </r>
  <r>
    <n v="185"/>
    <x v="0"/>
    <s v="N/A"/>
    <d v="2021-05-21T00:00:00"/>
    <d v="2021-05-21T00:00:00"/>
    <s v="LEIVY DANIELA FRANCO TORO"/>
    <s v="PANADERIA DUMBOS"/>
    <x v="3"/>
    <x v="6"/>
    <s v="USUARIO EXTERNO"/>
    <x v="0"/>
    <x v="38"/>
    <s v="No Aplica"/>
    <x v="0"/>
    <x v="0"/>
    <s v="NO"/>
    <s v="NO"/>
    <x v="14"/>
    <s v="ASESORIA"/>
    <m/>
    <m/>
    <x v="0"/>
    <m/>
    <m/>
    <m/>
    <s v="LABORAL"/>
  </r>
  <r>
    <n v="186"/>
    <x v="0"/>
    <s v="N/A"/>
    <d v="2021-05-21T00:00:00"/>
    <d v="2021-05-21T00:00:00"/>
    <s v="FRAN ESTEBAN ARROYAVE FRANCO "/>
    <s v="INDETERMINADO "/>
    <x v="4"/>
    <x v="16"/>
    <s v="USUARIO EXTERNO"/>
    <x v="0"/>
    <x v="18"/>
    <s v="No Aplica"/>
    <x v="0"/>
    <x v="0"/>
    <s v="NO"/>
    <s v="NO"/>
    <x v="6"/>
    <s v="ASESORIA"/>
    <m/>
    <m/>
    <x v="0"/>
    <m/>
    <m/>
    <m/>
    <s v="PENAL"/>
  </r>
  <r>
    <n v="187"/>
    <x v="0"/>
    <s v="N/A"/>
    <d v="2021-05-24T00:00:00"/>
    <d v="2021-05-24T00:00:00"/>
    <s v="LINA LISBETH CRESPO SANCHEZ "/>
    <s v="CLINICA BOLIVARIANA"/>
    <x v="2"/>
    <x v="16"/>
    <s v="USUARIO EXTERNO"/>
    <x v="0"/>
    <x v="20"/>
    <s v="No Aplica"/>
    <x v="0"/>
    <x v="0"/>
    <s v="NO"/>
    <s v="NO"/>
    <x v="6"/>
    <s v="ASESORIA"/>
    <m/>
    <m/>
    <x v="0"/>
    <m/>
    <m/>
    <m/>
    <s v="ADMINISTRATIVO"/>
  </r>
  <r>
    <n v="188"/>
    <x v="0"/>
    <s v="N/A"/>
    <d v="2021-05-24T00:00:00"/>
    <d v="2021-05-24T00:00:00"/>
    <s v="FABIAN DE JESUS VARGAS GUTIERREZ"/>
    <s v="INDETERMINADO "/>
    <x v="0"/>
    <x v="9"/>
    <s v="USUARIO EXTERNO"/>
    <x v="0"/>
    <x v="29"/>
    <s v="No Aplica"/>
    <x v="0"/>
    <x v="0"/>
    <s v="NO"/>
    <s v="NO"/>
    <x v="6"/>
    <s v="ASESORIA"/>
    <m/>
    <m/>
    <x v="0"/>
    <m/>
    <m/>
    <m/>
    <s v="CIVIL Y COMERCIAL"/>
  </r>
  <r>
    <n v="189"/>
    <x v="0"/>
    <s v="2021-048"/>
    <d v="2021-05-20T00:00:00"/>
    <d v="2021-05-20T00:00:00"/>
    <s v="JEISON ANDRES CALLE ZAPATA"/>
    <s v="CIRTCH S.A.S "/>
    <x v="3"/>
    <x v="6"/>
    <s v="USUARIO EXTERNO"/>
    <x v="0"/>
    <x v="39"/>
    <s v="No Aplica"/>
    <x v="15"/>
    <x v="0"/>
    <s v="NO"/>
    <s v="NO"/>
    <x v="6"/>
    <s v="ELABORACION DE DEMANDA"/>
    <m/>
    <m/>
    <x v="0"/>
    <s v="REVISION DE CONCEPTO PREVIO"/>
    <m/>
    <m/>
    <s v="LABORAL"/>
  </r>
  <r>
    <n v="190"/>
    <x v="0"/>
    <s v="N/A"/>
    <d v="2021-05-26T00:00:00"/>
    <d v="2021-05-26T00:00:00"/>
    <s v="MARIA ALEJANDRA GAVIRIA "/>
    <s v="JHONISON "/>
    <x v="1"/>
    <x v="7"/>
    <s v="USUARIO EXTERNO"/>
    <x v="0"/>
    <x v="9"/>
    <s v="No Aplica"/>
    <x v="0"/>
    <x v="0"/>
    <s v="NO"/>
    <s v="NO"/>
    <x v="12"/>
    <s v="ASESORIA"/>
    <m/>
    <m/>
    <x v="0"/>
    <m/>
    <m/>
    <m/>
    <s v="FAMILIA"/>
  </r>
  <r>
    <n v="191"/>
    <x v="0"/>
    <s v="2021-024 CC"/>
    <d v="2021-05-28T00:00:00"/>
    <d v="2021-05-28T00:00:00"/>
    <s v="LUIS DAVID AVENDAÑO CHAVARRIA"/>
    <s v="INDETERMINADO "/>
    <x v="1"/>
    <x v="25"/>
    <s v="USUARIO EXTERNO"/>
    <x v="0"/>
    <x v="33"/>
    <s v="No Aplica"/>
    <x v="0"/>
    <x v="0"/>
    <s v="NO"/>
    <s v="NO"/>
    <x v="14"/>
    <s v="ASESORIA"/>
    <m/>
    <m/>
    <x v="0"/>
    <m/>
    <m/>
    <m/>
    <s v="FAMILIA"/>
  </r>
  <r>
    <n v="192"/>
    <x v="0"/>
    <s v="2021-040"/>
    <d v="2021-05-20T00:00:00"/>
    <d v="2021-05-20T00:00:00"/>
    <s v="DANILO DE JESUS RENDON TABORDA"/>
    <s v="INDETERMINADO "/>
    <x v="3"/>
    <x v="6"/>
    <s v="USUARIO EXTERNO"/>
    <x v="1"/>
    <x v="41"/>
    <s v="No Aplica"/>
    <x v="31"/>
    <x v="0"/>
    <s v="NO"/>
    <s v="NO"/>
    <x v="6"/>
    <s v="ELABORACION DE DEMANDA"/>
    <m/>
    <m/>
    <x v="0"/>
    <s v="TRAMITE DE ESTRUCTURACION DE ESCRITO DE DEMANDA"/>
    <m/>
    <m/>
    <s v="LABORAL"/>
  </r>
  <r>
    <n v="193"/>
    <x v="0"/>
    <s v="N/A "/>
    <d v="2021-05-27T00:00:00"/>
    <d v="2021-05-27T00:00:00"/>
    <s v="TANIA DURLEY BELTRAN CORREA"/>
    <s v="INDETERMINADO "/>
    <x v="0"/>
    <x v="28"/>
    <s v="USUARIO EXTERNO"/>
    <x v="0"/>
    <x v="35"/>
    <s v="No Aplica"/>
    <x v="0"/>
    <x v="0"/>
    <s v="NO"/>
    <s v="NO"/>
    <x v="9"/>
    <s v="ASESORIA"/>
    <m/>
    <m/>
    <x v="0"/>
    <m/>
    <m/>
    <m/>
    <s v="CIVIL Y COMERCIAL"/>
  </r>
  <r>
    <n v="194"/>
    <x v="0"/>
    <s v="N/A"/>
    <d v="2021-05-27T00:00:00"/>
    <d v="2021-05-27T00:00:00"/>
    <s v="CATHERYN QUINTERO TABARES "/>
    <s v="CREDIVALORES"/>
    <x v="2"/>
    <x v="3"/>
    <s v="USUARIO EXTERNO"/>
    <x v="0"/>
    <x v="39"/>
    <s v="No Aplica"/>
    <x v="0"/>
    <x v="0"/>
    <s v="NO"/>
    <s v="NO"/>
    <x v="16"/>
    <s v="ASESORIA"/>
    <m/>
    <m/>
    <x v="0"/>
    <m/>
    <m/>
    <m/>
    <s v="ADMINISTRATIVO"/>
  </r>
  <r>
    <n v="195"/>
    <x v="0"/>
    <s v="N/A"/>
    <d v="2021-05-27T00:00:00"/>
    <d v="2021-05-27T00:00:00"/>
    <s v="JOHANA ANDREA CIFUENTES LONGAS "/>
    <s v="ALCALDIA MUNICIPIO TARAZA"/>
    <x v="2"/>
    <x v="5"/>
    <s v="USUARIO EXTERNO"/>
    <x v="0"/>
    <x v="25"/>
    <s v="No Aplica"/>
    <x v="0"/>
    <x v="0"/>
    <s v="NO"/>
    <s v="NO"/>
    <x v="7"/>
    <s v="ASESORIA"/>
    <m/>
    <m/>
    <x v="0"/>
    <m/>
    <m/>
    <m/>
    <s v="ADMINISTRATIVO"/>
  </r>
  <r>
    <n v="196"/>
    <x v="0"/>
    <s v="N/A"/>
    <d v="2021-05-28T00:00:00"/>
    <d v="2021-05-28T00:00:00"/>
    <s v="FAIBELLY ANDRELLY TABARES USUGA"/>
    <s v="CREDIVALORES"/>
    <x v="2"/>
    <x v="3"/>
    <s v="USUARIO EXTERNO"/>
    <x v="0"/>
    <x v="33"/>
    <s v="No Aplica"/>
    <x v="0"/>
    <x v="0"/>
    <s v="NO"/>
    <s v="NO"/>
    <x v="6"/>
    <s v="ASESORIA"/>
    <m/>
    <m/>
    <x v="0"/>
    <m/>
    <m/>
    <m/>
    <s v="ADMINISTRATIVO"/>
  </r>
  <r>
    <n v="197"/>
    <x v="0"/>
    <s v="2021-041"/>
    <d v="2021-05-29T00:00:00"/>
    <d v="2021-05-29T00:00:00"/>
    <s v="MARIA CUSTODIA RIVAS JARAMILLO"/>
    <s v="RAPIDO SAN PEDRO"/>
    <x v="3"/>
    <x v="6"/>
    <s v="USUARIO EXTERNO"/>
    <x v="0"/>
    <x v="22"/>
    <s v="No Aplica"/>
    <x v="0"/>
    <x v="0"/>
    <s v="NO"/>
    <s v="NO"/>
    <x v="6"/>
    <s v="ELABORACION DE DEMANDA"/>
    <m/>
    <m/>
    <x v="0"/>
    <m/>
    <m/>
    <m/>
    <s v="LABORAL"/>
  </r>
  <r>
    <n v="198"/>
    <x v="0"/>
    <s v="2021-022 CC"/>
    <d v="2021-05-29T00:00:00"/>
    <d v="2021-05-29T00:00:00"/>
    <s v="MICHELLE RENGIFO ARBOLEDA"/>
    <s v="GUSTAVO ANDRES"/>
    <x v="0"/>
    <x v="2"/>
    <s v="USUARIO EXTERNO"/>
    <x v="0"/>
    <x v="11"/>
    <s v="No Aplica"/>
    <x v="0"/>
    <x v="0"/>
    <s v="NO"/>
    <s v="NO"/>
    <x v="6"/>
    <s v="ASESORIA"/>
    <m/>
    <m/>
    <x v="0"/>
    <s v="CONSTANCIA DE NO COMPARECENCIA"/>
    <m/>
    <m/>
    <s v="CIVIL Y COMERCIAL"/>
  </r>
  <r>
    <n v="199"/>
    <x v="0"/>
    <s v="N/A"/>
    <d v="2021-05-31T00:00:00"/>
    <d v="2021-05-31T00:00:00"/>
    <s v="SARA ALEJANDRA ALVAREZ"/>
    <s v="SECRETARIA DE PLANEACION "/>
    <x v="2"/>
    <x v="3"/>
    <s v="USUARIO EXTERNO"/>
    <x v="0"/>
    <x v="39"/>
    <s v="No Aplica"/>
    <x v="0"/>
    <x v="0"/>
    <s v="NO"/>
    <s v="NO"/>
    <x v="9"/>
    <s v="ASESORIA"/>
    <m/>
    <m/>
    <x v="0"/>
    <m/>
    <m/>
    <m/>
    <s v="ADMINISTRATIVO"/>
  </r>
  <r>
    <n v="200"/>
    <x v="0"/>
    <s v="2021-023 CC"/>
    <d v="2021-05-31T00:00:00"/>
    <d v="2021-05-31T00:00:00"/>
    <s v="YARLEY TERNERA AVILA"/>
    <s v="ANDREA CAROLINA MARTINEZ"/>
    <x v="1"/>
    <x v="24"/>
    <s v="USUARIO EXTERNO"/>
    <x v="0"/>
    <x v="20"/>
    <s v="No Aplica"/>
    <x v="0"/>
    <x v="0"/>
    <s v="NO"/>
    <s v="NO"/>
    <x v="6"/>
    <s v="ASESORIA"/>
    <m/>
    <m/>
    <x v="0"/>
    <m/>
    <m/>
    <m/>
    <s v="FAMILIA"/>
  </r>
  <r>
    <n v="201"/>
    <x v="0"/>
    <s v="N/A"/>
    <d v="2021-06-01T00:00:00"/>
    <d v="2021-06-01T00:00:00"/>
    <s v="MONICA YAZMIN ARANGO ZAPATA"/>
    <s v="INDETERMINADO "/>
    <x v="0"/>
    <x v="23"/>
    <s v="USUARIO EXTERNO"/>
    <x v="0"/>
    <x v="2"/>
    <s v="No Aplica"/>
    <x v="0"/>
    <x v="0"/>
    <s v="NO"/>
    <s v="NO"/>
    <x v="13"/>
    <s v="ASESORIA"/>
    <m/>
    <m/>
    <x v="0"/>
    <m/>
    <m/>
    <m/>
    <s v="CIVIL Y COMERCIAL"/>
  </r>
  <r>
    <n v="202"/>
    <x v="0"/>
    <s v="N/A"/>
    <d v="2021-06-01T00:00:00"/>
    <d v="2021-06-01T00:00:00"/>
    <s v="MARIA DEL CARMEN ZAPATA GOMEZ"/>
    <s v="HIJOS"/>
    <x v="1"/>
    <x v="1"/>
    <s v="USUARIO EXTERNO"/>
    <x v="0"/>
    <x v="29"/>
    <s v="No Aplica"/>
    <x v="0"/>
    <x v="0"/>
    <s v="NO"/>
    <s v="NO"/>
    <x v="6"/>
    <s v="ASESORIA"/>
    <m/>
    <m/>
    <x v="0"/>
    <m/>
    <m/>
    <m/>
    <s v="FAMILIA"/>
  </r>
  <r>
    <n v="203"/>
    <x v="0"/>
    <s v="2021-035 C.C"/>
    <d v="2021-06-02T00:00:00"/>
    <d v="2021-06-02T00:00:00"/>
    <s v="JUAN DE JESUS PALOMINO BRAVO"/>
    <s v="YURUI QUINETERO MUÑOZ "/>
    <x v="1"/>
    <x v="24"/>
    <s v="USUARIO EXTERNO"/>
    <x v="0"/>
    <x v="25"/>
    <s v="No Aplica"/>
    <x v="32"/>
    <x v="0"/>
    <s v="NO"/>
    <s v="NO"/>
    <x v="14"/>
    <s v="ASESORIA"/>
    <d v="2021-09-01T00:00:00"/>
    <d v="1899-12-30T08:00:00"/>
    <x v="0"/>
    <s v="CITACIÓN AUDIENCIA DE CONCILIACIÓN"/>
    <m/>
    <m/>
    <s v="FAMILIA"/>
  </r>
  <r>
    <n v="204"/>
    <x v="0"/>
    <s v="N/A"/>
    <d v="2021-06-03T00:00:00"/>
    <d v="2021-06-03T00:00:00"/>
    <s v="YAZMIN MORALES GARCIA"/>
    <s v="INDETERMINADO "/>
    <x v="0"/>
    <x v="9"/>
    <s v="USUARIO EXTERNO"/>
    <x v="0"/>
    <x v="22"/>
    <s v="No Aplica"/>
    <x v="0"/>
    <x v="0"/>
    <s v="NO"/>
    <s v="NO"/>
    <x v="9"/>
    <s v="ASESORIA"/>
    <m/>
    <m/>
    <x v="0"/>
    <m/>
    <m/>
    <m/>
    <s v="CIVIL Y COMERCIAL"/>
  </r>
  <r>
    <n v="205"/>
    <x v="0"/>
    <s v="2021-025 CC"/>
    <d v="2021-05-29T00:00:00"/>
    <d v="2021-05-29T00:00:00"/>
    <s v="JULIANA ANDREA POSADA OQUENDO"/>
    <s v="SEBASTIAN BALLESTEROS GRANADOS"/>
    <x v="1"/>
    <x v="1"/>
    <s v="USUARIO EXTERNO"/>
    <x v="0"/>
    <x v="9"/>
    <s v="No Aplica"/>
    <x v="0"/>
    <x v="0"/>
    <s v="NO"/>
    <s v="NO"/>
    <x v="6"/>
    <s v="ASESORIA"/>
    <m/>
    <m/>
    <x v="0"/>
    <s v="AUDIENCIA PROGRAMADA PARA EL DIA 6 DE JULIO A LAS 3 DE LA TARDE "/>
    <m/>
    <m/>
    <s v="FAMILIA"/>
  </r>
  <r>
    <n v="206"/>
    <x v="0"/>
    <s v="2021-020 CC"/>
    <d v="2021-05-24T00:00:00"/>
    <d v="2021-05-24T00:00:00"/>
    <s v="CINDY JOHANA CARRASCAL TORADO"/>
    <s v="CARLOS ANDRES URIBE MONSALVE"/>
    <x v="1"/>
    <x v="1"/>
    <s v="USUARIO EXTERNO"/>
    <x v="0"/>
    <x v="11"/>
    <s v="No Aplica"/>
    <x v="0"/>
    <x v="0"/>
    <s v="NO"/>
    <s v="NO"/>
    <x v="6"/>
    <s v="ASESORIA"/>
    <m/>
    <m/>
    <x v="0"/>
    <m/>
    <m/>
    <m/>
    <s v="FAMILIA"/>
  </r>
  <r>
    <n v="207"/>
    <x v="0"/>
    <s v="2021-042"/>
    <d v="2021-05-25T00:00:00"/>
    <d v="2021-05-25T00:00:00"/>
    <s v="DANIEL JARAMILLO PEREZ "/>
    <s v="CRISTIAN CAMILO CADAVID"/>
    <x v="3"/>
    <x v="6"/>
    <s v="USUARIO EXTERNO"/>
    <x v="0"/>
    <x v="11"/>
    <s v="No Aplica"/>
    <x v="0"/>
    <x v="0"/>
    <s v="NO"/>
    <s v="NO"/>
    <x v="12"/>
    <s v="ELABORACION DE DEMANDA"/>
    <m/>
    <m/>
    <x v="0"/>
    <m/>
    <m/>
    <m/>
    <s v="LABORAL"/>
  </r>
  <r>
    <n v="208"/>
    <x v="0"/>
    <s v="2021-043"/>
    <d v="2021-05-27T00:00:00"/>
    <d v="2021-05-27T00:00:00"/>
    <s v="EDGAR OVIDIO ATEHORTUA SANCHEZ"/>
    <s v="ORIANA VANESSA MONTOYA"/>
    <x v="1"/>
    <x v="7"/>
    <s v="USUARIO EXTERNO"/>
    <x v="0"/>
    <x v="41"/>
    <s v="No Aplica"/>
    <x v="0"/>
    <x v="0"/>
    <s v="NO"/>
    <s v="NO"/>
    <x v="4"/>
    <s v="ELABORACION DE DEMANDA"/>
    <m/>
    <m/>
    <x v="0"/>
    <s v="ELABORACION CONCEPTO PREVIO"/>
    <m/>
    <m/>
    <s v="FAMILIA"/>
  </r>
  <r>
    <n v="209"/>
    <x v="0"/>
    <s v="N/A"/>
    <d v="2021-06-02T00:00:00"/>
    <d v="2021-06-02T00:00:00"/>
    <s v="JESUS EVELIO ORTIZ BLANDON"/>
    <s v="DORA MARIA "/>
    <x v="1"/>
    <x v="1"/>
    <s v="USUARIO EXTERNO"/>
    <x v="0"/>
    <x v="11"/>
    <s v="No Aplica"/>
    <x v="0"/>
    <x v="0"/>
    <s v="NO"/>
    <s v="NO"/>
    <x v="14"/>
    <s v="ASESORIA"/>
    <m/>
    <m/>
    <x v="0"/>
    <m/>
    <m/>
    <m/>
    <s v="FAMILIA"/>
  </r>
  <r>
    <n v="210"/>
    <x v="0"/>
    <s v="N/A"/>
    <d v="2021-06-02T00:00:00"/>
    <d v="2021-06-02T00:00:00"/>
    <s v="LUZ ESNEDA TORRES"/>
    <s v="INDETERMINADO "/>
    <x v="0"/>
    <x v="16"/>
    <s v="USUARIO EXTERNO"/>
    <x v="0"/>
    <x v="41"/>
    <s v="No Aplica"/>
    <x v="0"/>
    <x v="0"/>
    <s v="NO"/>
    <s v="NO"/>
    <x v="6"/>
    <s v="ASESORIA"/>
    <m/>
    <m/>
    <x v="0"/>
    <m/>
    <m/>
    <m/>
    <s v="CIVIL Y COMERCIAL"/>
  </r>
  <r>
    <n v="211"/>
    <x v="0"/>
    <s v="N/A"/>
    <d v="2021-06-04T00:00:00"/>
    <d v="2021-06-04T00:00:00"/>
    <s v="RUBY DEL SOCORRO DUQUE GIRALDO"/>
    <s v="INDETERMINADO "/>
    <x v="4"/>
    <x v="16"/>
    <s v="USUARIO EXTERNO"/>
    <x v="0"/>
    <x v="21"/>
    <s v="No Aplica"/>
    <x v="0"/>
    <x v="0"/>
    <s v="NO"/>
    <s v="NO"/>
    <x v="14"/>
    <s v="ASESORIA"/>
    <m/>
    <m/>
    <x v="0"/>
    <m/>
    <m/>
    <m/>
    <s v="PENAL"/>
  </r>
  <r>
    <n v="212"/>
    <x v="0"/>
    <s v="2021-046"/>
    <d v="2021-06-08T00:00:00"/>
    <d v="2021-06-08T00:00:00"/>
    <s v="HANS ESTEBAN CASTRILLON BOTERO "/>
    <s v="LEIDY JOHANA SEPULVEDA GOEZ"/>
    <x v="1"/>
    <x v="29"/>
    <s v="USUARIO EXTERNO"/>
    <x v="0"/>
    <x v="37"/>
    <s v="No Aplica"/>
    <x v="3"/>
    <x v="0"/>
    <s v="NO"/>
    <s v="NO"/>
    <x v="9"/>
    <s v="ELABORACION DE DEMANDA"/>
    <m/>
    <m/>
    <x v="0"/>
    <m/>
    <m/>
    <m/>
    <s v="FAMILIA"/>
  </r>
  <r>
    <n v="213"/>
    <x v="0"/>
    <s v="N/A"/>
    <d v="2021-06-08T00:00:00"/>
    <d v="2021-06-08T00:00:00"/>
    <s v="NARLY FRANCELLA COTUA MUÑOZ"/>
    <s v="INDETERMINADO "/>
    <x v="1"/>
    <x v="1"/>
    <s v="USUARIO EXTERNO"/>
    <x v="0"/>
    <x v="2"/>
    <s v="No Aplica"/>
    <x v="0"/>
    <x v="0"/>
    <s v="NO"/>
    <s v="NO"/>
    <x v="7"/>
    <s v="ASESORIA"/>
    <m/>
    <m/>
    <x v="0"/>
    <m/>
    <m/>
    <m/>
    <s v="FAMILIA"/>
  </r>
  <r>
    <n v="214"/>
    <x v="0"/>
    <s v="N/A "/>
    <d v="2021-06-03T00:00:00"/>
    <d v="2021-06-03T00:00:00"/>
    <s v="GERALDIN GIL VILLEGAS "/>
    <s v="INDETERMINADO "/>
    <x v="2"/>
    <x v="16"/>
    <s v="USUARIO EXTERNO"/>
    <x v="0"/>
    <x v="38"/>
    <s v="No Aplica"/>
    <x v="0"/>
    <x v="0"/>
    <s v="NO"/>
    <s v="NO"/>
    <x v="4"/>
    <s v="ASESORIA"/>
    <m/>
    <m/>
    <x v="0"/>
    <m/>
    <m/>
    <m/>
    <s v="ADMINISTRATIVO"/>
  </r>
  <r>
    <n v="215"/>
    <x v="0"/>
    <m/>
    <d v="2021-06-09T00:00:00"/>
    <d v="2021-06-09T00:00:00"/>
    <s v="MONICA DEL CARMEN CUPAJITA HINCAPIE "/>
    <s v="FRANCISCO JAVIER MEJIA "/>
    <x v="1"/>
    <x v="29"/>
    <s v="USUARIO EXTERNO"/>
    <x v="1"/>
    <x v="12"/>
    <s v="Estudiante"/>
    <x v="0"/>
    <x v="1"/>
    <s v="NO"/>
    <s v="NO"/>
    <x v="14"/>
    <s v="ASESORIA"/>
    <m/>
    <m/>
    <x v="0"/>
    <m/>
    <m/>
    <m/>
    <s v="FAMILIA"/>
  </r>
  <r>
    <n v="216"/>
    <x v="0"/>
    <s v="N/A"/>
    <d v="2021-06-10T00:00:00"/>
    <d v="2021-06-10T00:00:00"/>
    <s v="JULIANA ANDREA VALENCIA PIEDRAHITA"/>
    <s v="INDETERMINADO "/>
    <x v="2"/>
    <x v="16"/>
    <s v="USUARIO EXTERNO"/>
    <x v="0"/>
    <x v="38"/>
    <s v="No Aplica"/>
    <x v="0"/>
    <x v="0"/>
    <s v="NO"/>
    <s v="NO"/>
    <x v="12"/>
    <s v="ASESORIA"/>
    <m/>
    <m/>
    <x v="0"/>
    <m/>
    <m/>
    <m/>
    <s v="ADMINISTRATIVO"/>
  </r>
  <r>
    <n v="217"/>
    <x v="0"/>
    <s v="N/A"/>
    <d v="2021-06-10T00:00:00"/>
    <d v="2021-06-10T00:00:00"/>
    <s v="DIANA MARIA VILLA"/>
    <s v="SPARCOL CHEMICALS &amp;LIFE SAS"/>
    <x v="3"/>
    <x v="6"/>
    <s v="USUARIO EXTERNO"/>
    <x v="0"/>
    <x v="44"/>
    <s v="No Aplica"/>
    <x v="0"/>
    <x v="0"/>
    <s v="NO"/>
    <s v="NO"/>
    <x v="6"/>
    <s v="ASESORIA "/>
    <m/>
    <m/>
    <x v="0"/>
    <m/>
    <m/>
    <m/>
    <s v="LABORAL"/>
  </r>
  <r>
    <n v="218"/>
    <x v="0"/>
    <s v="2021-045"/>
    <d v="2021-06-15T00:00:00"/>
    <d v="2021-06-15T00:00:00"/>
    <s v="GIDARDO VERGARA CASTRO"/>
    <s v="CAROLINA ALICIA ARDILA VELEZ"/>
    <x v="1"/>
    <x v="16"/>
    <s v="USUARIO EXTERNO"/>
    <x v="0"/>
    <x v="29"/>
    <s v="No Aplica"/>
    <x v="8"/>
    <x v="0"/>
    <s v="NO"/>
    <s v="NO"/>
    <x v="12"/>
    <s v="ELABORACION DE DEMANDA"/>
    <m/>
    <m/>
    <x v="0"/>
    <s v="REALIZACION DE CONCEPTO PREVIO Y PODERES "/>
    <m/>
    <m/>
    <s v="FAMILIA"/>
  </r>
  <r>
    <n v="219"/>
    <x v="0"/>
    <s v="N/A"/>
    <d v="2021-06-15T00:00:00"/>
    <d v="2021-06-15T00:00:00"/>
    <s v="MATEO AGUIRRE SANCHEZ"/>
    <s v="COLPESIONES"/>
    <x v="3"/>
    <x v="6"/>
    <s v="USUARIO EXTERNO"/>
    <x v="0"/>
    <x v="33"/>
    <s v="No Aplica"/>
    <x v="0"/>
    <x v="0"/>
    <s v="NO"/>
    <s v="NO"/>
    <x v="12"/>
    <s v="ASESORIA"/>
    <m/>
    <m/>
    <x v="0"/>
    <m/>
    <m/>
    <m/>
    <s v="LABORAL"/>
  </r>
  <r>
    <n v="220"/>
    <x v="0"/>
    <s v="N/A"/>
    <d v="2021-06-15T00:00:00"/>
    <d v="2021-06-15T00:00:00"/>
    <s v="CARLOS MARIO DEL RIO HENAO "/>
    <s v="MUEBLES GONZALO ALVAREZ Y GALLEGO ALVAREZ &amp; CIA "/>
    <x v="3"/>
    <x v="6"/>
    <s v="USUARIO EXTERNO"/>
    <x v="0"/>
    <x v="37"/>
    <s v="Estudiante"/>
    <x v="0"/>
    <x v="0"/>
    <s v="NO"/>
    <s v="NO"/>
    <x v="13"/>
    <s v="ASESORIA"/>
    <m/>
    <m/>
    <x v="0"/>
    <m/>
    <m/>
    <m/>
    <s v="LABORAL"/>
  </r>
  <r>
    <n v="221"/>
    <x v="0"/>
    <s v="N/A"/>
    <d v="2021-06-15T00:00:00"/>
    <d v="2021-06-15T00:00:00"/>
    <s v="MAURA ORTIZ OVIEDO"/>
    <s v="INDETERMINADO "/>
    <x v="1"/>
    <x v="16"/>
    <s v="USUARIO EXTERNO"/>
    <x v="0"/>
    <x v="2"/>
    <s v="No Aplica"/>
    <x v="0"/>
    <x v="0"/>
    <s v="NO"/>
    <s v="NO"/>
    <x v="9"/>
    <s v="ASESORIA"/>
    <m/>
    <m/>
    <x v="0"/>
    <m/>
    <m/>
    <m/>
    <s v="FAMILIA"/>
  </r>
  <r>
    <n v="222"/>
    <x v="0"/>
    <s v="N/A"/>
    <d v="2021-06-15T00:00:00"/>
    <d v="2021-06-15T00:00:00"/>
    <s v="MARTHA CECILIA VASQUEZ RAMIREZ (DESISTIO)"/>
    <m/>
    <x v="11"/>
    <x v="30"/>
    <s v="USUARIO EXTERNO"/>
    <x v="0"/>
    <x v="21"/>
    <s v="No Aplica"/>
    <x v="0"/>
    <x v="0"/>
    <s v="NO"/>
    <s v="NO"/>
    <x v="9"/>
    <s v="ASESORIA"/>
    <m/>
    <m/>
    <x v="0"/>
    <m/>
    <m/>
    <m/>
    <s v=""/>
  </r>
  <r>
    <n v="223"/>
    <x v="0"/>
    <s v="2021-027 CC"/>
    <d v="2021-05-29T00:00:00"/>
    <d v="2021-05-29T00:00:00"/>
    <s v="LEIDER GONZALEZ RODRIGUEZ "/>
    <s v="DANIELA MONTOYA"/>
    <x v="1"/>
    <x v="7"/>
    <s v="USUARIO EXTERNO"/>
    <x v="0"/>
    <x v="37"/>
    <s v="No Aplica"/>
    <x v="0"/>
    <x v="0"/>
    <s v="NO"/>
    <s v="NO"/>
    <x v="6"/>
    <s v="ASESORIA"/>
    <m/>
    <m/>
    <x v="0"/>
    <m/>
    <m/>
    <m/>
    <s v="FAMILIA"/>
  </r>
  <r>
    <n v="224"/>
    <x v="0"/>
    <s v="N/A"/>
    <d v="2021-06-16T00:00:00"/>
    <d v="2021-06-16T00:00:00"/>
    <s v="ELIZABETH RENDON GOMEZ "/>
    <s v="INDETERMINADO "/>
    <x v="0"/>
    <x v="9"/>
    <s v="USUARIO EXTERNO"/>
    <x v="0"/>
    <x v="41"/>
    <s v="No Aplica"/>
    <x v="0"/>
    <x v="0"/>
    <s v="NO"/>
    <s v="NO"/>
    <x v="6"/>
    <s v="ASESORIA"/>
    <m/>
    <m/>
    <x v="0"/>
    <m/>
    <m/>
    <m/>
    <s v="CIVIL Y COMERCIAL"/>
  </r>
  <r>
    <n v="225"/>
    <x v="0"/>
    <s v="N/A"/>
    <d v="2021-06-17T00:00:00"/>
    <d v="2021-06-17T00:00:00"/>
    <s v="LEIDY JOHANA MILLAN MORENO"/>
    <s v="VICTOR MANUEL PERLAZA TABARES "/>
    <x v="1"/>
    <x v="1"/>
    <s v="USUARIO EXTERNO"/>
    <x v="0"/>
    <x v="29"/>
    <s v="No Aplica"/>
    <x v="0"/>
    <x v="0"/>
    <s v="NO"/>
    <s v="NO"/>
    <x v="6"/>
    <s v="ASESORIA"/>
    <m/>
    <m/>
    <x v="0"/>
    <m/>
    <m/>
    <m/>
    <s v="FAMILIA"/>
  </r>
  <r>
    <n v="226"/>
    <x v="0"/>
    <s v="2021-032 C.C"/>
    <d v="2021-06-17T00:00:00"/>
    <d v="2021-06-17T00:00:00"/>
    <s v="JUVEN DE JESUS GIRALDO CANO"/>
    <s v="SONIA MILENA GAVIRIA "/>
    <x v="1"/>
    <x v="25"/>
    <s v="USUARIO EXTERNO"/>
    <x v="0"/>
    <x v="29"/>
    <s v="No Aplica"/>
    <x v="0"/>
    <x v="0"/>
    <s v="NO"/>
    <s v="NO"/>
    <x v="6"/>
    <s v="ASESORIA"/>
    <m/>
    <m/>
    <x v="0"/>
    <s v="CONSTANCIA DE NO ACUERDO "/>
    <m/>
    <m/>
    <s v="FAMILIA"/>
  </r>
  <r>
    <n v="227"/>
    <x v="0"/>
    <s v="2021-029 CC"/>
    <d v="2021-06-18T00:00:00"/>
    <d v="2021-06-18T00:00:00"/>
    <s v="SANDRA MILENA OSORIO LONDOÑO"/>
    <s v="SERGIO"/>
    <x v="1"/>
    <x v="1"/>
    <s v="USUARIO EXTERNO"/>
    <x v="1"/>
    <x v="21"/>
    <s v="Estudiante"/>
    <x v="29"/>
    <x v="1"/>
    <s v="NO"/>
    <s v="NO"/>
    <x v="14"/>
    <s v="ASESORIA"/>
    <m/>
    <m/>
    <x v="0"/>
    <s v="ACTA DE CONCILIACION TOTAL"/>
    <m/>
    <m/>
    <s v="FAMILIA"/>
  </r>
  <r>
    <n v="228"/>
    <x v="0"/>
    <s v="N/A"/>
    <d v="2021-06-18T00:00:00"/>
    <d v="2021-06-18T00:00:00"/>
    <s v="MARTHA LUCIA MARTINEZ ACEVEDO"/>
    <s v="INDETERMINADO "/>
    <x v="7"/>
    <x v="16"/>
    <s v="USUARIO EXTERNO"/>
    <x v="0"/>
    <x v="31"/>
    <s v="No Aplica"/>
    <x v="0"/>
    <x v="0"/>
    <s v="NO"/>
    <s v="NO"/>
    <x v="9"/>
    <s v="ASESORIA"/>
    <m/>
    <m/>
    <x v="0"/>
    <m/>
    <m/>
    <m/>
    <s v="ADMINISTRATIVO "/>
  </r>
  <r>
    <n v="229"/>
    <x v="0"/>
    <s v="N/A"/>
    <d v="2021-06-18T00:00:00"/>
    <d v="2021-06-18T00:00:00"/>
    <s v="MARLLY LORENA OSPINA SANCHEZ "/>
    <s v="INDETERMINADO "/>
    <x v="4"/>
    <x v="16"/>
    <s v="USUARIO EXTERNO"/>
    <x v="0"/>
    <x v="31"/>
    <s v="No Aplica"/>
    <x v="0"/>
    <x v="0"/>
    <s v="NO"/>
    <s v="NO"/>
    <x v="7"/>
    <s v="ASESORIA"/>
    <m/>
    <m/>
    <x v="0"/>
    <m/>
    <m/>
    <m/>
    <s v="PENAL"/>
  </r>
  <r>
    <n v="230"/>
    <x v="0"/>
    <s v="N/A"/>
    <d v="2021-06-18T00:00:00"/>
    <d v="2021-06-18T00:00:00"/>
    <s v="JUAN CAMILO ARANGO VELASQUEZ "/>
    <s v="INDETERMINADO "/>
    <x v="0"/>
    <x v="9"/>
    <s v="USUARIO EXTERNO"/>
    <x v="0"/>
    <x v="43"/>
    <s v="No Aplica"/>
    <x v="0"/>
    <x v="0"/>
    <s v="NO"/>
    <s v="NO"/>
    <x v="14"/>
    <s v="ASESORIA"/>
    <m/>
    <m/>
    <x v="0"/>
    <m/>
    <m/>
    <m/>
    <s v="CIVIL Y COMERCIAL"/>
  </r>
  <r>
    <n v="231"/>
    <x v="0"/>
    <s v="N/A "/>
    <d v="2021-06-21T00:00:00"/>
    <d v="2021-06-21T00:00:00"/>
    <s v="LUISA FERNANDA VALENCIA MUÑOZ "/>
    <s v="INDETERMINADO "/>
    <x v="1"/>
    <x v="1"/>
    <s v="USUARIO EXTERNO"/>
    <x v="0"/>
    <x v="41"/>
    <s v="No Aplica"/>
    <x v="0"/>
    <x v="0"/>
    <s v="NO"/>
    <s v="NO"/>
    <x v="7"/>
    <s v="ASESORIA"/>
    <m/>
    <m/>
    <x v="0"/>
    <m/>
    <m/>
    <m/>
    <s v="FAMILIA"/>
  </r>
  <r>
    <n v="232"/>
    <x v="0"/>
    <s v="N/A"/>
    <d v="2021-06-17T00:00:00"/>
    <d v="2021-06-17T00:00:00"/>
    <s v="CLAUDIA PATRICIA SALDARRIAGA ZAPATA"/>
    <s v="INDETERMINADO "/>
    <x v="0"/>
    <x v="16"/>
    <s v="USUARIO EXTERNO"/>
    <x v="0"/>
    <x v="22"/>
    <s v="No Aplica"/>
    <x v="0"/>
    <x v="0"/>
    <s v="NO"/>
    <s v="NO"/>
    <x v="12"/>
    <s v="ASESORIA"/>
    <m/>
    <m/>
    <x v="0"/>
    <m/>
    <m/>
    <m/>
    <s v="CIVIL Y COMERCIAL"/>
  </r>
  <r>
    <n v="233"/>
    <x v="0"/>
    <s v="N/A "/>
    <d v="2021-06-17T00:00:00"/>
    <d v="2021-06-17T00:00:00"/>
    <s v="JOHAN SEBASTIAN AGUDELO DUARTE"/>
    <s v="INDETERMINADO "/>
    <x v="1"/>
    <x v="1"/>
    <s v="USUARIO EXTERNO"/>
    <x v="0"/>
    <x v="39"/>
    <s v="No Aplica"/>
    <x v="0"/>
    <x v="0"/>
    <s v="NO"/>
    <s v="NO"/>
    <x v="12"/>
    <s v="ASESORIA"/>
    <m/>
    <m/>
    <x v="0"/>
    <m/>
    <m/>
    <m/>
    <s v="FAMILIA"/>
  </r>
  <r>
    <n v="234"/>
    <x v="0"/>
    <s v="N/A"/>
    <d v="2021-06-18T00:00:00"/>
    <d v="2021-06-18T00:00:00"/>
    <s v="ISABELLA CHAVERRA MUÑOZ "/>
    <s v="PADRE"/>
    <x v="1"/>
    <x v="1"/>
    <s v="USUARIO EXTERNO"/>
    <x v="0"/>
    <x v="43"/>
    <s v="No Aplica"/>
    <x v="0"/>
    <x v="0"/>
    <s v="NO"/>
    <s v="NO"/>
    <x v="7"/>
    <s v="ASESORIA"/>
    <m/>
    <m/>
    <x v="0"/>
    <m/>
    <m/>
    <m/>
    <s v="FAMILIA"/>
  </r>
  <r>
    <n v="235"/>
    <x v="0"/>
    <s v="2021-033 C.C"/>
    <d v="2021-06-21T00:00:00"/>
    <d v="2021-06-21T00:00:00"/>
    <s v="FANNY ESTELLA MURILLO CARDONA"/>
    <s v="INDETERMINADO "/>
    <x v="1"/>
    <x v="7"/>
    <s v="USUARIO EXTERNO"/>
    <x v="0"/>
    <x v="2"/>
    <s v="No Aplica"/>
    <x v="0"/>
    <x v="0"/>
    <s v="NO"/>
    <s v="NO"/>
    <x v="7"/>
    <s v="ASESORIA"/>
    <m/>
    <m/>
    <x v="0"/>
    <m/>
    <m/>
    <m/>
    <s v="FAMILIA"/>
  </r>
  <r>
    <n v="236"/>
    <x v="0"/>
    <s v="N/A"/>
    <d v="2021-06-21T00:00:00"/>
    <d v="2021-06-21T00:00:00"/>
    <s v="CATHERINE ATEHORTUA ZAPATA"/>
    <s v="INDETERMINADO "/>
    <x v="0"/>
    <x v="16"/>
    <s v="USUARIO EXTERNO"/>
    <x v="0"/>
    <x v="2"/>
    <s v="No Aplica"/>
    <x v="0"/>
    <x v="0"/>
    <s v="NO"/>
    <s v="NO"/>
    <x v="7"/>
    <s v="ASESORIA"/>
    <m/>
    <m/>
    <x v="0"/>
    <m/>
    <m/>
    <m/>
    <s v="CIVIL Y COMERCIAL"/>
  </r>
  <r>
    <n v="237"/>
    <x v="0"/>
    <s v="2021-044"/>
    <d v="2021-06-01T00:00:00"/>
    <d v="2021-06-01T00:00:00"/>
    <s v="FRANK ESTEBAN ARROYAVE FRANCO"/>
    <s v="GRUPO DE DELINCUENCIA ORGANIZADO (CAMACOLEROS)"/>
    <x v="4"/>
    <x v="16"/>
    <s v="USUARIO EXTERNO"/>
    <x v="1"/>
    <x v="45"/>
    <s v="Abogado"/>
    <x v="13"/>
    <x v="1"/>
    <s v="NO"/>
    <s v="NO"/>
    <x v="4"/>
    <s v="REPRESENTACION DE TERCEROS"/>
    <d v="2021-08-12T00:00:00"/>
    <d v="1899-12-30T15:00:00"/>
    <x v="0"/>
    <s v="PREACUERDO, A LA ESPERA DE AUDIENCIA DE FORMULACION DE ACUSACION 12 DE AGOSTO "/>
    <m/>
    <m/>
    <s v="PENAL"/>
  </r>
  <r>
    <n v="238"/>
    <x v="0"/>
    <s v="2021-047"/>
    <d v="2021-06-16T00:00:00"/>
    <d v="2021-06-16T00:00:00"/>
    <s v="VALENTINA RUDA ARANGO"/>
    <s v="SERGIO ANDRES RUDA ARANGO"/>
    <x v="1"/>
    <x v="1"/>
    <s v="USUARIO EXTERNO"/>
    <x v="1"/>
    <x v="25"/>
    <s v="Estudiante"/>
    <x v="7"/>
    <x v="1"/>
    <s v="NO"/>
    <s v="NO"/>
    <x v="14"/>
    <s v="ELABORACION DE DEMANDA"/>
    <m/>
    <m/>
    <x v="0"/>
    <s v="REPROGRAMACION DE ASESORIA "/>
    <m/>
    <m/>
    <s v="FAMILIA"/>
  </r>
  <r>
    <n v="239"/>
    <x v="0"/>
    <s v="N/A"/>
    <d v="2021-06-22T00:00:00"/>
    <d v="2021-06-22T00:00:00"/>
    <s v="LIZBETH ANDREA ORREGO ESCOBAR"/>
    <s v="INDETERMINADO "/>
    <x v="4"/>
    <x v="16"/>
    <s v="USUARIO EXTERNO"/>
    <x v="0"/>
    <x v="38"/>
    <s v="No Aplica"/>
    <x v="0"/>
    <x v="0"/>
    <s v="NO"/>
    <s v="NO"/>
    <x v="14"/>
    <s v="ASESORIA"/>
    <m/>
    <m/>
    <x v="0"/>
    <m/>
    <m/>
    <m/>
    <s v="PENAL"/>
  </r>
  <r>
    <n v="240"/>
    <x v="0"/>
    <s v="N/A"/>
    <d v="2021-06-24T00:00:00"/>
    <d v="2021-06-24T00:00:00"/>
    <s v="ALEXANDRE GRAJALES VANEGAS "/>
    <s v="INDETERMINADO "/>
    <x v="0"/>
    <x v="16"/>
    <s v="USUARIO EXTERNO"/>
    <x v="0"/>
    <x v="31"/>
    <s v="No Aplica"/>
    <x v="0"/>
    <x v="0"/>
    <s v="NO"/>
    <s v="NO"/>
    <x v="4"/>
    <s v="ASESORIA"/>
    <m/>
    <m/>
    <x v="0"/>
    <m/>
    <m/>
    <m/>
    <s v="CIVIL Y COMERCIAL"/>
  </r>
  <r>
    <n v="241"/>
    <x v="0"/>
    <s v="N/A"/>
    <d v="2021-06-24T00:00:00"/>
    <d v="2021-06-24T00:00:00"/>
    <s v="ANGIE LISSETH CATAÑO QUINTERO"/>
    <s v="BANCOLOMBIA"/>
    <x v="4"/>
    <x v="16"/>
    <s v="USUARIO EXTERNO"/>
    <x v="0"/>
    <x v="20"/>
    <s v="No Aplica"/>
    <x v="0"/>
    <x v="0"/>
    <s v="NO"/>
    <s v="NO"/>
    <x v="4"/>
    <s v="ASESORIA"/>
    <m/>
    <m/>
    <x v="0"/>
    <m/>
    <m/>
    <m/>
    <s v="PENAL"/>
  </r>
  <r>
    <n v="242"/>
    <x v="0"/>
    <s v="N/A"/>
    <d v="2021-06-24T00:00:00"/>
    <d v="2021-06-24T00:00:00"/>
    <s v="FERNANDO PATIÑO ARENAS "/>
    <s v="BANCO BBVA "/>
    <x v="2"/>
    <x v="3"/>
    <s v="USUARIO EXTERNO"/>
    <x v="0"/>
    <x v="25"/>
    <s v="No Aplica"/>
    <x v="0"/>
    <x v="0"/>
    <s v="NO"/>
    <s v="NO"/>
    <x v="4"/>
    <s v="ASESORIA"/>
    <m/>
    <m/>
    <x v="0"/>
    <m/>
    <m/>
    <m/>
    <s v="ADMINISTRATIVO"/>
  </r>
  <r>
    <n v="243"/>
    <x v="0"/>
    <s v="N/A"/>
    <d v="2021-06-25T00:00:00"/>
    <d v="2021-06-25T00:00:00"/>
    <s v="JHON JAIRO TAPIAS "/>
    <s v="MUNICIPIO DE BELLO"/>
    <x v="2"/>
    <x v="31"/>
    <s v="USUARIO EXTERNO"/>
    <x v="0"/>
    <x v="2"/>
    <s v="No Aplica"/>
    <x v="0"/>
    <x v="0"/>
    <s v="NO"/>
    <s v="NO"/>
    <x v="14"/>
    <s v="ASESORIA"/>
    <m/>
    <m/>
    <x v="0"/>
    <m/>
    <m/>
    <m/>
    <s v="ADMINISTRATIVO"/>
  </r>
  <r>
    <n v="244"/>
    <x v="0"/>
    <s v="2021-028 CC"/>
    <d v="2921-06-21T00:00:00"/>
    <d v="2921-06-21T00:00:00"/>
    <s v="ZULMA YASUARA VALDES ARREDONDO"/>
    <s v="ELVER VALENCIA GARCIA"/>
    <x v="1"/>
    <x v="1"/>
    <s v="USUARIO EXTERNO"/>
    <x v="1"/>
    <x v="11"/>
    <s v="Estudiante"/>
    <x v="13"/>
    <x v="1"/>
    <s v="NO"/>
    <s v="NO"/>
    <x v="12"/>
    <s v="ASESORIA"/>
    <m/>
    <m/>
    <x v="0"/>
    <s v="SE ENVIA LA CITACION PARA NOTIFICACION DE LAS PARTES "/>
    <m/>
    <m/>
    <s v="FAMILIA"/>
  </r>
  <r>
    <n v="245"/>
    <x v="0"/>
    <s v="N/A"/>
    <d v="2021-06-21T00:00:00"/>
    <d v="2021-06-21T00:00:00"/>
    <s v="CLAUDIA PATRICIA TABORDA ORTIZ"/>
    <s v="NELSON ARBEY VALDES CELIS "/>
    <x v="1"/>
    <x v="7"/>
    <s v="USUARIO EXTERNO"/>
    <x v="0"/>
    <x v="33"/>
    <s v="No Aplica"/>
    <x v="0"/>
    <x v="0"/>
    <s v="NO"/>
    <s v="NO"/>
    <x v="12"/>
    <s v="ASESORIA"/>
    <m/>
    <m/>
    <x v="0"/>
    <m/>
    <m/>
    <m/>
    <s v="FAMILIA"/>
  </r>
  <r>
    <n v="246"/>
    <x v="0"/>
    <s v="N/A"/>
    <d v="2021-06-22T00:00:00"/>
    <d v="2021-06-22T00:00:00"/>
    <s v="SEBATIAN CAMILO CARDONA VASQUEZ "/>
    <s v="INDETERMINADO "/>
    <x v="1"/>
    <x v="14"/>
    <s v="USUARIO EXTERNO"/>
    <x v="0"/>
    <x v="33"/>
    <s v="No Aplica"/>
    <x v="0"/>
    <x v="0"/>
    <s v="NO"/>
    <s v="NO"/>
    <x v="12"/>
    <s v="ASESORIA"/>
    <m/>
    <m/>
    <x v="0"/>
    <m/>
    <m/>
    <m/>
    <s v="FAMILIA"/>
  </r>
  <r>
    <n v="247"/>
    <x v="0"/>
    <s v="N/A"/>
    <d v="2021-06-28T00:00:00"/>
    <d v="2021-06-28T00:00:00"/>
    <s v="DIOSELINA AGUDELO TORRES "/>
    <s v="ROLANDO ANTONIA BALVIN BLAVIN"/>
    <x v="1"/>
    <x v="29"/>
    <s v="USUARIO EXTERNO"/>
    <x v="1"/>
    <x v="2"/>
    <s v="Estudiante"/>
    <x v="21"/>
    <x v="1"/>
    <s v="NO"/>
    <s v="NO"/>
    <x v="9"/>
    <s v="ELABORACION DE DEMANDA"/>
    <m/>
    <m/>
    <x v="0"/>
    <m/>
    <m/>
    <m/>
    <s v="FAMILIA"/>
  </r>
  <r>
    <n v="248"/>
    <x v="0"/>
    <s v="N/A"/>
    <d v="2021-06-30T00:00:00"/>
    <d v="2021-06-30T00:00:00"/>
    <s v="LIZETH DAYANA BERMUDEZ MURILLO"/>
    <s v="INDETERMINADO "/>
    <x v="3"/>
    <x v="6"/>
    <s v="USUARIO EXTERNO"/>
    <x v="0"/>
    <x v="22"/>
    <s v="No Aplica"/>
    <x v="0"/>
    <x v="0"/>
    <s v="NO"/>
    <s v="NO"/>
    <x v="4"/>
    <s v="ASESORIA"/>
    <m/>
    <m/>
    <x v="0"/>
    <m/>
    <m/>
    <m/>
    <s v="LABORAL"/>
  </r>
  <r>
    <n v="249"/>
    <x v="0"/>
    <s v="N/A"/>
    <d v="2021-06-30T00:00:00"/>
    <d v="2021-06-30T00:00:00"/>
    <s v="NATALY AREIZA CASTAÑO"/>
    <s v="INDETERMINADO "/>
    <x v="4"/>
    <x v="32"/>
    <s v="USUARIO EXTERNO"/>
    <x v="0"/>
    <x v="39"/>
    <s v="No Aplica"/>
    <x v="0"/>
    <x v="0"/>
    <s v="NO"/>
    <s v="NO"/>
    <x v="4"/>
    <s v="ASESORIA"/>
    <m/>
    <m/>
    <x v="0"/>
    <m/>
    <m/>
    <m/>
    <s v="PENAL"/>
  </r>
  <r>
    <n v="250"/>
    <x v="0"/>
    <s v="N/A"/>
    <d v="2021-06-30T00:00:00"/>
    <d v="2021-06-30T00:00:00"/>
    <s v="JOCELYN DEL CARMEN URBINA"/>
    <s v="INDETERMINADO "/>
    <x v="1"/>
    <x v="27"/>
    <s v="USUARIO EXTERNO"/>
    <x v="0"/>
    <x v="29"/>
    <s v="No Aplica"/>
    <x v="0"/>
    <x v="0"/>
    <s v="NO"/>
    <s v="NO"/>
    <x v="9"/>
    <s v="ASESORIA"/>
    <m/>
    <m/>
    <x v="0"/>
    <m/>
    <m/>
    <m/>
    <s v="FAMILIA"/>
  </r>
  <r>
    <n v="251"/>
    <x v="0"/>
    <s v="N/A"/>
    <d v="2021-07-01T00:00:00"/>
    <d v="2021-07-01T00:00:00"/>
    <s v="MARIA BELA QUIROZ DAVILA "/>
    <s v="OSCAR RAUL CHALARCA CASTRO "/>
    <x v="1"/>
    <x v="1"/>
    <s v="USUARIO EXTERNO"/>
    <x v="0"/>
    <x v="10"/>
    <s v="No Aplica"/>
    <x v="0"/>
    <x v="0"/>
    <s v="NO"/>
    <s v="NO"/>
    <x v="4"/>
    <s v="ASESORIA"/>
    <m/>
    <m/>
    <x v="0"/>
    <m/>
    <m/>
    <m/>
    <s v="FAMILIA"/>
  </r>
  <r>
    <n v="252"/>
    <x v="0"/>
    <s v="N/A"/>
    <d v="2021-07-01T00:00:00"/>
    <d v="2021-07-01T00:00:00"/>
    <s v="YULIANA OSORIO MACIAS "/>
    <s v="ICBF"/>
    <x v="1"/>
    <x v="16"/>
    <s v="USUARIO EXTERNO"/>
    <x v="0"/>
    <x v="21"/>
    <s v="No Aplica"/>
    <x v="0"/>
    <x v="0"/>
    <s v="NO"/>
    <s v="NO"/>
    <x v="14"/>
    <s v="ASESORIA"/>
    <m/>
    <m/>
    <x v="0"/>
    <m/>
    <m/>
    <m/>
    <s v="FAMILIA"/>
  </r>
  <r>
    <n v="253"/>
    <x v="0"/>
    <s v="N/A"/>
    <d v="2021-07-06T00:00:00"/>
    <d v="2021-07-06T00:00:00"/>
    <s v="ORLANDO DE JESUS SANCHEZ CHAVERRA "/>
    <s v="GABRIEL AGUDELO "/>
    <x v="0"/>
    <x v="23"/>
    <s v="USUARIO EXTERNO"/>
    <x v="0"/>
    <x v="37"/>
    <s v="No Aplica"/>
    <x v="0"/>
    <x v="0"/>
    <s v="NO"/>
    <s v="NO"/>
    <x v="6"/>
    <s v="ASESORIA"/>
    <m/>
    <m/>
    <x v="0"/>
    <m/>
    <m/>
    <m/>
    <s v="CIVIL Y COMERCIAL"/>
  </r>
  <r>
    <n v="254"/>
    <x v="0"/>
    <s v="N/A"/>
    <d v="2021-07-08T00:00:00"/>
    <d v="2021-07-08T00:00:00"/>
    <s v="EDUARDO ORTIZ ALMANZA"/>
    <s v="MARIA JOSE ORTIZ CALDERON"/>
    <x v="1"/>
    <x v="1"/>
    <s v="USUARIO EXTERNO"/>
    <x v="0"/>
    <x v="20"/>
    <s v="No Aplica"/>
    <x v="0"/>
    <x v="0"/>
    <s v="NO"/>
    <s v="NO"/>
    <x v="4"/>
    <s v="ASESORIA"/>
    <m/>
    <m/>
    <x v="0"/>
    <m/>
    <m/>
    <m/>
    <s v="FAMILIA"/>
  </r>
  <r>
    <n v="255"/>
    <x v="0"/>
    <s v="2021-034 C.C"/>
    <d v="2021-05-20T00:00:00"/>
    <d v="2021-05-20T00:00:00"/>
    <s v="YURI ANDREA SANABRIA RENDON"/>
    <s v="JHON ALEXANDER MEDINA ORJUELA"/>
    <x v="1"/>
    <x v="1"/>
    <s v="USUARIO EXTERNO"/>
    <x v="0"/>
    <x v="18"/>
    <s v="No Aplica"/>
    <x v="0"/>
    <x v="0"/>
    <s v="NO"/>
    <s v="NO"/>
    <x v="16"/>
    <s v="ASESORIA"/>
    <m/>
    <m/>
    <x v="0"/>
    <s v="CONSTANCIA DE NO ACUERDO "/>
    <m/>
    <m/>
    <s v="FAMILIA"/>
  </r>
  <r>
    <n v="256"/>
    <x v="0"/>
    <s v="N/A"/>
    <d v="2021-05-28T00:00:00"/>
    <d v="2021-05-28T00:00:00"/>
    <s v="LEIVY DANIELA FRANCO TORO "/>
    <s v="INDETERMINADO "/>
    <x v="3"/>
    <x v="6"/>
    <s v="USUARIO EXTERNO"/>
    <x v="0"/>
    <x v="10"/>
    <s v="No Aplica"/>
    <x v="0"/>
    <x v="0"/>
    <s v="NO"/>
    <s v="NO"/>
    <x v="14"/>
    <s v="ASESORIA"/>
    <m/>
    <m/>
    <x v="0"/>
    <m/>
    <m/>
    <m/>
    <s v="LABORAL"/>
  </r>
  <r>
    <n v="257"/>
    <x v="0"/>
    <s v="N/A"/>
    <d v="2021-06-19T00:00:00"/>
    <d v="2021-06-19T00:00:00"/>
    <s v="LILIBETH DEL CARMEN BLANCO "/>
    <s v="RESTAURANTE PUNTO DE ENCUENTRO "/>
    <x v="3"/>
    <x v="6"/>
    <s v="USUARIO EXTERNO"/>
    <x v="0"/>
    <x v="10"/>
    <s v="No Aplica"/>
    <x v="0"/>
    <x v="0"/>
    <s v="NO"/>
    <s v="NO"/>
    <x v="4"/>
    <s v="ASESORIA"/>
    <m/>
    <m/>
    <x v="0"/>
    <m/>
    <m/>
    <m/>
    <s v="LABORAL"/>
  </r>
  <r>
    <n v="258"/>
    <x v="0"/>
    <s v="N/A"/>
    <d v="2021-06-30T00:00:00"/>
    <d v="2021-06-30T00:00:00"/>
    <s v="JHON JAMES VANEGAS MORENO"/>
    <s v="VALENTINA FRANCO ESCOBAR"/>
    <x v="1"/>
    <x v="1"/>
    <s v="USUARIO EXTERNO"/>
    <x v="0"/>
    <x v="20"/>
    <s v="No Aplica"/>
    <x v="0"/>
    <x v="0"/>
    <s v="NO"/>
    <s v="NO"/>
    <x v="9"/>
    <s v="ASESORIA"/>
    <m/>
    <m/>
    <x v="0"/>
    <m/>
    <m/>
    <m/>
    <s v="FAMILIA"/>
  </r>
  <r>
    <n v="259"/>
    <x v="0"/>
    <s v="2021-036 C.C"/>
    <d v="2021-07-01T00:00:00"/>
    <d v="2021-07-01T00:00:00"/>
    <s v="BEATRIZ ELENA BERMUDEZ RUIZ "/>
    <s v="MARIO DE JESUS BERMUDEZ CARVAJAL"/>
    <x v="1"/>
    <x v="1"/>
    <s v="USUARIO EXTERNO"/>
    <x v="1"/>
    <x v="10"/>
    <s v="No Aplica"/>
    <x v="29"/>
    <x v="1"/>
    <s v="NO"/>
    <s v="NO"/>
    <x v="4"/>
    <s v="ASESORIA"/>
    <m/>
    <m/>
    <x v="0"/>
    <m/>
    <m/>
    <m/>
    <s v="FAMILIA"/>
  </r>
  <r>
    <n v="260"/>
    <x v="0"/>
    <m/>
    <d v="2021-07-07T00:00:00"/>
    <d v="2021-07-07T00:00:00"/>
    <s v="MELISSA ALZATE"/>
    <s v="JUAN SEBASTIAN LOPEZ LUJAN "/>
    <x v="1"/>
    <x v="1"/>
    <s v="USUARIO EXTERNO"/>
    <x v="0"/>
    <x v="25"/>
    <s v="No Aplica"/>
    <x v="0"/>
    <x v="0"/>
    <s v="NO"/>
    <s v="NO"/>
    <x v="7"/>
    <s v="ASESORIA"/>
    <m/>
    <m/>
    <x v="0"/>
    <m/>
    <m/>
    <m/>
    <s v="FAMILIA"/>
  </r>
  <r>
    <n v="261"/>
    <x v="0"/>
    <s v="N/A"/>
    <d v="2021-07-08T00:00:00"/>
    <d v="2021-07-08T00:00:00"/>
    <s v="SEBASTIAN DUQUE LOPEZ "/>
    <s v="RECATAN S.A.S"/>
    <x v="3"/>
    <x v="6"/>
    <s v="USUARIO EXTERNO"/>
    <x v="0"/>
    <x v="39"/>
    <s v="No Aplica"/>
    <x v="0"/>
    <x v="0"/>
    <s v="NO"/>
    <s v="NO"/>
    <x v="12"/>
    <s v="ASESORIA"/>
    <m/>
    <m/>
    <x v="0"/>
    <m/>
    <m/>
    <m/>
    <s v="LABORAL"/>
  </r>
  <r>
    <n v="262"/>
    <x v="0"/>
    <s v="N/A"/>
    <d v="2021-07-12T00:00:00"/>
    <d v="2021-07-12T00:00:00"/>
    <s v="ELIZABETH MILENA AGUDELO DEL RIO "/>
    <s v="JAIME YESID JIMENEZ PUERTA"/>
    <x v="1"/>
    <x v="1"/>
    <s v="USUARIO EXTERNO"/>
    <x v="0"/>
    <x v="2"/>
    <s v="Estudiante"/>
    <x v="0"/>
    <x v="0"/>
    <s v="NO"/>
    <s v="NO"/>
    <x v="16"/>
    <s v="ASESORIA"/>
    <m/>
    <m/>
    <x v="0"/>
    <m/>
    <m/>
    <m/>
    <s v="FAMILIA"/>
  </r>
  <r>
    <n v="263"/>
    <x v="0"/>
    <s v="2021-048"/>
    <d v="2021-07-16T00:00:00"/>
    <d v="2021-07-16T00:00:00"/>
    <s v="ARGELIA MARIA JULIO VERGARA"/>
    <s v="CONTRALORIA "/>
    <x v="2"/>
    <x v="16"/>
    <s v="USUARIO EXTERNO"/>
    <x v="1"/>
    <x v="42"/>
    <s v="No Aplica"/>
    <x v="0"/>
    <x v="1"/>
    <s v="NO"/>
    <s v="NO"/>
    <x v="4"/>
    <s v="REPRESENTACION DE TERCEROS"/>
    <m/>
    <m/>
    <x v="0"/>
    <m/>
    <m/>
    <m/>
    <s v="ADMINISTRATIVO"/>
  </r>
  <r>
    <n v="264"/>
    <x v="0"/>
    <s v="2021-049"/>
    <d v="2021-07-16T00:00:00"/>
    <d v="2021-07-16T00:00:00"/>
    <s v="JOSE ROMAÑA PALACIOS "/>
    <s v="CONTRALORIA "/>
    <x v="2"/>
    <x v="16"/>
    <s v="USUARIO EXTERNO"/>
    <x v="1"/>
    <x v="42"/>
    <s v="No Aplica"/>
    <x v="33"/>
    <x v="1"/>
    <s v="NO"/>
    <s v="NO"/>
    <x v="4"/>
    <s v="REPRESENTACION DE TERCEROS"/>
    <m/>
    <m/>
    <x v="0"/>
    <m/>
    <m/>
    <m/>
    <s v="ADMINISTRATIVO"/>
  </r>
  <r>
    <n v="265"/>
    <x v="0"/>
    <s v="2021-050"/>
    <d v="2021-07-16T00:00:00"/>
    <d v="2021-07-16T00:00:00"/>
    <s v="MONICA BEATRIZ MURILLO MORENO"/>
    <s v="CONTRALORIA "/>
    <x v="2"/>
    <x v="16"/>
    <s v="USUARIO EXTERNO"/>
    <x v="1"/>
    <x v="46"/>
    <s v="No Aplica"/>
    <x v="0"/>
    <x v="1"/>
    <s v="NO"/>
    <s v="NO"/>
    <x v="4"/>
    <s v="REPRESENTACION DE TERCEROS"/>
    <m/>
    <m/>
    <x v="0"/>
    <m/>
    <m/>
    <m/>
    <s v="ADMINISTRATIVO"/>
  </r>
  <r>
    <n v="266"/>
    <x v="0"/>
    <s v="2021-051"/>
    <d v="2021-07-16T00:00:00"/>
    <d v="2021-07-16T00:00:00"/>
    <s v="LUIS MARIO URIBE MONTOYA"/>
    <s v="CONTRALORIA "/>
    <x v="2"/>
    <x v="16"/>
    <s v="USUARIO EXTERNO"/>
    <x v="1"/>
    <x v="42"/>
    <s v="No Aplica"/>
    <x v="7"/>
    <x v="1"/>
    <s v="NO"/>
    <s v="NO"/>
    <x v="4"/>
    <s v="REPRESENTACION DE TERCEROS"/>
    <m/>
    <m/>
    <x v="0"/>
    <m/>
    <m/>
    <m/>
    <s v="ADMINISTRATIVO"/>
  </r>
  <r>
    <n v="267"/>
    <x v="0"/>
    <s v="2021-052"/>
    <d v="2021-07-16T00:00:00"/>
    <d v="2021-07-16T00:00:00"/>
    <s v="JOSE ROMAÑA PALACIOS "/>
    <s v="CONTRALORIA "/>
    <x v="2"/>
    <x v="16"/>
    <s v="USUARIO EXTERNO"/>
    <x v="1"/>
    <x v="42"/>
    <s v="No Aplica"/>
    <x v="29"/>
    <x v="1"/>
    <s v="NO"/>
    <s v="NO"/>
    <x v="4"/>
    <s v="REPRESENTACION DE TERCEROS"/>
    <m/>
    <m/>
    <x v="0"/>
    <m/>
    <m/>
    <m/>
    <s v="ADMINISTRATIVO"/>
  </r>
  <r>
    <n v="268"/>
    <x v="0"/>
    <s v="2021-053"/>
    <d v="2021-07-16T00:00:00"/>
    <d v="2021-07-16T00:00:00"/>
    <s v="ALVARO ANIBAL CARVAJAL "/>
    <s v="CONTRALORIA "/>
    <x v="2"/>
    <x v="16"/>
    <s v="USUARIO EXTERNO"/>
    <x v="1"/>
    <x v="42"/>
    <s v="No Aplica"/>
    <x v="34"/>
    <x v="1"/>
    <s v="NO"/>
    <s v="NO"/>
    <x v="4"/>
    <s v="REPRESENTACION DE TERCEROS"/>
    <m/>
    <m/>
    <x v="0"/>
    <m/>
    <m/>
    <m/>
    <s v="ADMINISTRATIVO"/>
  </r>
  <r>
    <n v="269"/>
    <x v="0"/>
    <s v="2021-054"/>
    <d v="2021-07-16T00:00:00"/>
    <d v="2021-07-16T00:00:00"/>
    <s v="MONICA BEATRIZ MURILLO MORENO"/>
    <s v="CONTRALORIA "/>
    <x v="2"/>
    <x v="16"/>
    <s v="USUARIO EXTERNO"/>
    <x v="1"/>
    <x v="42"/>
    <s v="No Aplica"/>
    <x v="0"/>
    <x v="1"/>
    <s v="NO"/>
    <s v="NO"/>
    <x v="4"/>
    <s v="REPRESENTACION DE TERCEROS"/>
    <m/>
    <m/>
    <x v="0"/>
    <m/>
    <m/>
    <m/>
    <s v="ADMINISTRATIVO"/>
  </r>
  <r>
    <n v="270"/>
    <x v="0"/>
    <s v="N/A "/>
    <d v="2021-07-03T00:00:00"/>
    <d v="2021-07-03T00:00:00"/>
    <s v="YULIS PAOLA MARQUEZ GOMEZ "/>
    <s v="INDETERMINADO "/>
    <x v="1"/>
    <x v="1"/>
    <s v="USUARIO EXTERNO"/>
    <x v="0"/>
    <x v="35"/>
    <s v="No Aplica"/>
    <x v="0"/>
    <x v="0"/>
    <s v="NO"/>
    <s v="NO"/>
    <x v="4"/>
    <s v="ASESORIA"/>
    <m/>
    <m/>
    <x v="0"/>
    <m/>
    <m/>
    <m/>
    <s v="FAMILIA"/>
  </r>
  <r>
    <n v="271"/>
    <x v="0"/>
    <s v="N/A"/>
    <d v="2021-07-08T00:00:00"/>
    <d v="2021-07-08T00:00:00"/>
    <s v="JHON HAMILTON CARDONA CASTILLO"/>
    <s v="ALCALDIA DE MEDELLIN "/>
    <x v="2"/>
    <x v="16"/>
    <s v="USUARIO EXTERNO"/>
    <x v="0"/>
    <x v="22"/>
    <s v="No Aplica"/>
    <x v="0"/>
    <x v="0"/>
    <s v="NO"/>
    <s v="NO"/>
    <x v="12"/>
    <s v="ASESORIA"/>
    <m/>
    <m/>
    <x v="0"/>
    <m/>
    <m/>
    <m/>
    <s v="ADMINISTRATIVO"/>
  </r>
  <r>
    <n v="272"/>
    <x v="0"/>
    <s v="N/A"/>
    <d v="2021-07-09T00:00:00"/>
    <d v="2021-07-09T00:00:00"/>
    <s v="GRISEL ANGELICA BETANCUR SANCHEZ "/>
    <s v="INDETERMINADO "/>
    <x v="1"/>
    <x v="1"/>
    <s v="USUARIO EXTERNO"/>
    <x v="0"/>
    <x v="21"/>
    <s v="No Aplica"/>
    <x v="0"/>
    <x v="0"/>
    <s v="NO"/>
    <s v="NO"/>
    <x v="4"/>
    <s v="ASESORIA"/>
    <m/>
    <m/>
    <x v="0"/>
    <m/>
    <m/>
    <m/>
    <s v="FAMILIA"/>
  </r>
  <r>
    <n v="273"/>
    <x v="0"/>
    <s v="N/A"/>
    <d v="2021-07-13T00:00:00"/>
    <d v="2021-07-13T00:00:00"/>
    <s v="DIANA MARCELA MURILLO CORTES "/>
    <s v="UNIDAD NACIONAL DE VICTIMAS "/>
    <x v="7"/>
    <x v="3"/>
    <s v="USUARIO EXTERNO"/>
    <x v="0"/>
    <x v="21"/>
    <s v="No Aplica"/>
    <x v="0"/>
    <x v="0"/>
    <s v="NO"/>
    <s v="NO"/>
    <x v="4"/>
    <s v="ASESORIA"/>
    <m/>
    <m/>
    <x v="0"/>
    <m/>
    <m/>
    <m/>
    <s v="ADMINISTRATIVO "/>
  </r>
  <r>
    <n v="274"/>
    <x v="0"/>
    <s v="N/A"/>
    <d v="2021-07-13T00:00:00"/>
    <d v="2021-07-13T00:00:00"/>
    <s v="HERNAN DE JESUS BUITRAGO ZAPATA "/>
    <s v="INDETERMINADO "/>
    <x v="1"/>
    <x v="1"/>
    <s v="USUARIO EXTERNO"/>
    <x v="0"/>
    <x v="21"/>
    <s v="No Aplica"/>
    <x v="0"/>
    <x v="0"/>
    <s v="NO"/>
    <s v="NO"/>
    <x v="4"/>
    <s v="ASESORIA"/>
    <m/>
    <m/>
    <x v="0"/>
    <m/>
    <m/>
    <m/>
    <s v="FAMILIA"/>
  </r>
  <r>
    <n v="275"/>
    <x v="0"/>
    <s v="N/A"/>
    <d v="2021-07-16T00:00:00"/>
    <d v="2021-07-16T00:00:00"/>
    <s v="SHIRLEY VIVIANA HENAO ECHAVARRIA "/>
    <s v="INDETERMINADO "/>
    <x v="2"/>
    <x v="16"/>
    <s v="USUARIO EXTERNO"/>
    <x v="0"/>
    <x v="22"/>
    <s v="No Aplica"/>
    <x v="0"/>
    <x v="0"/>
    <s v="NO"/>
    <s v="NO"/>
    <x v="4"/>
    <s v="ASESORIA"/>
    <m/>
    <m/>
    <x v="0"/>
    <m/>
    <m/>
    <m/>
    <s v="ADMINISTRATIVO"/>
  </r>
  <r>
    <n v="276"/>
    <x v="0"/>
    <s v="N/A"/>
    <d v="2021-07-21T00:00:00"/>
    <d v="2021-07-21T00:00:00"/>
    <s v="MARIA NORELCY PANESSO RUEDA"/>
    <s v="INDETERMINADO "/>
    <x v="1"/>
    <x v="1"/>
    <s v="USUARIO EXTERNO"/>
    <x v="0"/>
    <x v="21"/>
    <s v="No Aplica"/>
    <x v="0"/>
    <x v="0"/>
    <s v="NO"/>
    <s v="NO"/>
    <x v="6"/>
    <s v="ASESORIA"/>
    <m/>
    <m/>
    <x v="0"/>
    <m/>
    <m/>
    <m/>
    <s v="FAMILIA"/>
  </r>
  <r>
    <n v="277"/>
    <x v="0"/>
    <s v="N/A"/>
    <d v="2021-07-24T00:00:00"/>
    <d v="2021-07-24T00:00:00"/>
    <s v="BEATRIZ AMALIA BUITRAGO HERNANDEZ "/>
    <s v="INDETERMINADO "/>
    <x v="1"/>
    <x v="27"/>
    <s v="USUARIO EXTERNO"/>
    <x v="0"/>
    <x v="2"/>
    <s v="No Aplica"/>
    <x v="0"/>
    <x v="0"/>
    <s v="NO"/>
    <s v="NO"/>
    <x v="12"/>
    <s v="ASESORIA"/>
    <m/>
    <m/>
    <x v="0"/>
    <m/>
    <m/>
    <m/>
    <s v="FAMILIA"/>
  </r>
  <r>
    <n v="278"/>
    <x v="0"/>
    <s v="N/A"/>
    <d v="2021-07-26T00:00:00"/>
    <d v="2021-07-26T00:00:00"/>
    <s v="JHON JAMES VANEGAS MORENO"/>
    <s v="VALENTINA FRANCO ESCOBAR"/>
    <x v="1"/>
    <x v="1"/>
    <s v="USUARIO EXTERNO"/>
    <x v="0"/>
    <x v="29"/>
    <s v="No Aplica"/>
    <x v="0"/>
    <x v="0"/>
    <s v="NO"/>
    <s v="NO"/>
    <x v="14"/>
    <s v="ASESORIA"/>
    <m/>
    <m/>
    <x v="0"/>
    <m/>
    <m/>
    <m/>
    <s v="FAMILIA"/>
  </r>
  <r>
    <n v="279"/>
    <x v="0"/>
    <s v="N/A"/>
    <d v="2021-07-28T00:00:00"/>
    <d v="2021-07-28T00:00:00"/>
    <s v="MIRIAM AMBLIBIA OSPINA CARTAGENA"/>
    <s v="JUEZ CIVIL "/>
    <x v="0"/>
    <x v="33"/>
    <s v="USUARIO EXTERNO"/>
    <x v="0"/>
    <x v="21"/>
    <s v="No Aplica"/>
    <x v="0"/>
    <x v="0"/>
    <s v="NO"/>
    <s v="NO"/>
    <x v="4"/>
    <s v="ASESORIA"/>
    <m/>
    <m/>
    <x v="0"/>
    <m/>
    <m/>
    <m/>
    <s v="CIVIL Y COMERCIAL"/>
  </r>
  <r>
    <n v="280"/>
    <x v="0"/>
    <s v="N/A"/>
    <d v="2021-07-23T00:00:00"/>
    <d v="2021-07-23T00:00:00"/>
    <s v="JHON EMILIO GONZALEZ QUINCHIA "/>
    <s v="DIANA CRISTINA RESTREPO FLOREZ "/>
    <x v="1"/>
    <x v="1"/>
    <s v="USUARIO EXTERNO"/>
    <x v="1"/>
    <x v="37"/>
    <s v="No Aplica"/>
    <x v="0"/>
    <x v="0"/>
    <s v="NO"/>
    <s v="NO"/>
    <x v="14"/>
    <s v="ASESORIA"/>
    <m/>
    <m/>
    <x v="0"/>
    <m/>
    <m/>
    <m/>
    <s v="FAMILIA"/>
  </r>
  <r>
    <n v="281"/>
    <x v="0"/>
    <s v="N/A"/>
    <d v="2021-07-16T00:00:00"/>
    <d v="2021-07-16T00:00:00"/>
    <s v="ALEJANDRA BUITRAGO "/>
    <s v="CENTRO CARCELARIO IBAGUE - TOLIMA"/>
    <x v="4"/>
    <x v="16"/>
    <s v="USUARIO EXTERNO"/>
    <x v="0"/>
    <x v="41"/>
    <s v="No Aplica"/>
    <x v="0"/>
    <x v="0"/>
    <s v="NO"/>
    <s v="NO"/>
    <x v="4"/>
    <s v="ASESORIA"/>
    <m/>
    <m/>
    <x v="0"/>
    <m/>
    <m/>
    <m/>
    <s v="PENAL"/>
  </r>
  <r>
    <n v="282"/>
    <x v="0"/>
    <s v="N/A"/>
    <d v="2021-07-21T00:00:00"/>
    <d v="2021-07-21T00:00:00"/>
    <s v="MARTHA CECILIA VASQUEZ RAMIREZ"/>
    <s v="INDETERMINADO "/>
    <x v="2"/>
    <x v="16"/>
    <s v="USUARIO EXTERNO"/>
    <x v="0"/>
    <x v="33"/>
    <s v="No Aplica"/>
    <x v="0"/>
    <x v="0"/>
    <s v="NO"/>
    <s v="NO"/>
    <x v="9"/>
    <s v="ASESORIA"/>
    <m/>
    <m/>
    <x v="0"/>
    <m/>
    <m/>
    <m/>
    <s v="ADMINISTRATIVO"/>
  </r>
  <r>
    <n v="283"/>
    <x v="0"/>
    <s v="N/A"/>
    <d v="2021-07-22T00:00:00"/>
    <d v="2021-07-22T00:00:00"/>
    <s v="VICTOR MANUEL ARBOLEDA PULGARIN"/>
    <s v="CAROLINA VERGARA CALDERON"/>
    <x v="1"/>
    <x v="7"/>
    <s v="USUARIO EXTERNO"/>
    <x v="0"/>
    <x v="41"/>
    <s v="No Aplica"/>
    <x v="0"/>
    <x v="0"/>
    <s v="NO"/>
    <s v="NO"/>
    <x v="4"/>
    <s v="ASESORIA"/>
    <m/>
    <m/>
    <x v="0"/>
    <m/>
    <m/>
    <m/>
    <s v="FAMILIA"/>
  </r>
  <r>
    <n v="284"/>
    <x v="0"/>
    <s v="N/A"/>
    <d v="2021-07-18T00:00:00"/>
    <d v="2021-07-18T00:00:00"/>
    <s v="EDWIN ALBERTO MONTERROSA HOYOS"/>
    <s v="INDETERMINADO "/>
    <x v="3"/>
    <x v="6"/>
    <s v="USUARIO EXTERNO"/>
    <x v="1"/>
    <x v="12"/>
    <s v="Estudiante"/>
    <x v="0"/>
    <x v="1"/>
    <s v="NO"/>
    <s v="NO"/>
    <x v="4"/>
    <s v="ELABORACION DE DEMANDA"/>
    <m/>
    <m/>
    <x v="0"/>
    <m/>
    <m/>
    <m/>
    <s v="LABORAL"/>
  </r>
  <r>
    <n v="285"/>
    <x v="0"/>
    <s v="N/A"/>
    <d v="2021-07-17T00:00:00"/>
    <d v="2021-07-17T00:00:00"/>
    <s v="DIOSELINA AGUDELO TORRES "/>
    <s v="ROLANDO ANTONIA BALBIN BALBIN"/>
    <x v="1"/>
    <x v="29"/>
    <s v="USUARIO EXTERNO"/>
    <x v="1"/>
    <x v="29"/>
    <s v="Estudiante"/>
    <x v="0"/>
    <x v="1"/>
    <s v="NO"/>
    <s v="NO"/>
    <x v="4"/>
    <s v="ELABORACION DE DEMANDA"/>
    <m/>
    <m/>
    <x v="0"/>
    <m/>
    <m/>
    <m/>
    <s v="FAMILIA"/>
  </r>
  <r>
    <n v="286"/>
    <x v="0"/>
    <s v="N/A"/>
    <d v="2021-07-21T00:00:00"/>
    <d v="2021-07-21T00:00:00"/>
    <s v="JULIANA ANDREA POSADA OQUENDO"/>
    <s v="SEBASTIAN BALLESTEROS GRANADOS "/>
    <x v="1"/>
    <x v="1"/>
    <s v="USUARIO EXTERNO"/>
    <x v="1"/>
    <x v="29"/>
    <s v="Estudiante"/>
    <x v="0"/>
    <x v="1"/>
    <s v="NO"/>
    <s v="NO"/>
    <x v="6"/>
    <s v="ELABORACION DE DEMANDA"/>
    <m/>
    <m/>
    <x v="0"/>
    <m/>
    <m/>
    <m/>
    <s v="FAMILIA"/>
  </r>
  <r>
    <n v="287"/>
    <x v="0"/>
    <s v="2021-037 CC"/>
    <d v="2021-08-02T00:00:00"/>
    <d v="2021-08-03T00:00:00"/>
    <s v="JAVIER ESTIVEN CEBALLOS ARISMENDY"/>
    <s v="LAURA CRISTINA SALDARRIAGA MURILLO"/>
    <x v="1"/>
    <x v="21"/>
    <s v="USUARIO EXTERNO"/>
    <x v="1"/>
    <x v="38"/>
    <s v="Estudiante"/>
    <x v="35"/>
    <x v="1"/>
    <s v="NO"/>
    <s v="NO"/>
    <x v="16"/>
    <s v="ASESORIA"/>
    <d v="2021-08-31T00:00:00"/>
    <d v="1899-12-30T08:00:00"/>
    <x v="0"/>
    <s v="ACUERDO TOTAL"/>
    <m/>
    <m/>
    <m/>
  </r>
  <r>
    <n v="288"/>
    <x v="0"/>
    <s v="N/A"/>
    <d v="2021-07-27T00:00:00"/>
    <d v="2021-07-27T00:00:00"/>
    <s v="DAYANA ANDREA MORENO ARIAS "/>
    <s v="JORGE ELIECER MORENO ZAPATA"/>
    <x v="1"/>
    <x v="1"/>
    <s v="USUARIO EXTERNO"/>
    <x v="0"/>
    <x v="29"/>
    <s v="Estudiante"/>
    <x v="0"/>
    <x v="0"/>
    <s v="NO"/>
    <s v="NO"/>
    <x v="12"/>
    <s v="ASESORIA"/>
    <m/>
    <m/>
    <x v="0"/>
    <m/>
    <m/>
    <m/>
    <s v="FAMILIA"/>
  </r>
  <r>
    <n v="289"/>
    <x v="0"/>
    <s v="N/A"/>
    <d v="2021-07-30T00:00:00"/>
    <d v="2021-07-30T00:00:00"/>
    <s v="PAULA DANIELA PACHECO SANTERO"/>
    <s v="CAMILO ANDRES ARIAS "/>
    <x v="1"/>
    <x v="1"/>
    <s v="USUARIO EXTERNO"/>
    <x v="0"/>
    <x v="9"/>
    <s v="Estudiante"/>
    <x v="0"/>
    <x v="0"/>
    <s v="NO"/>
    <s v="NO"/>
    <x v="7"/>
    <s v="ASESORIA"/>
    <m/>
    <m/>
    <x v="0"/>
    <m/>
    <m/>
    <m/>
    <s v="FAMILIA"/>
  </r>
  <r>
    <n v="290"/>
    <x v="0"/>
    <s v="N/A"/>
    <d v="2021-08-02T00:00:00"/>
    <d v="2021-08-02T00:00:00"/>
    <s v=" ALIX MILET LOBO PATERNINA"/>
    <s v="PADRE"/>
    <x v="1"/>
    <x v="1"/>
    <s v="USUARIO EXTERNO"/>
    <x v="0"/>
    <x v="47"/>
    <s v="Estudiante"/>
    <x v="0"/>
    <x v="0"/>
    <s v="NO"/>
    <s v="NO"/>
    <x v="12"/>
    <s v="ASESORIA"/>
    <m/>
    <m/>
    <x v="0"/>
    <m/>
    <m/>
    <m/>
    <s v="FAMILIA"/>
  </r>
  <r>
    <n v="291"/>
    <x v="0"/>
    <s v="N/A"/>
    <d v="2021-07-27T00:00:00"/>
    <d v="2021-07-27T00:00:00"/>
    <s v="LUZ DARY DUQUE GARCIA "/>
    <s v="INDETERMINADO "/>
    <x v="0"/>
    <x v="33"/>
    <s v="USUARIO EXTERNO"/>
    <x v="0"/>
    <x v="12"/>
    <s v="Estudiante"/>
    <x v="0"/>
    <x v="0"/>
    <s v="NO"/>
    <s v="NO"/>
    <x v="12"/>
    <s v="ASESORIA"/>
    <m/>
    <m/>
    <x v="0"/>
    <m/>
    <m/>
    <m/>
    <s v="CIVIL Y COMERCIAL"/>
  </r>
  <r>
    <n v="292"/>
    <x v="0"/>
    <s v="N/A"/>
    <d v="2021-08-02T00:00:00"/>
    <d v="2021-08-02T00:00:00"/>
    <s v="JOHANNA KATHERINE OSSA"/>
    <s v="COMISARIA DE FAMILIA"/>
    <x v="2"/>
    <x v="34"/>
    <s v="USUARIO EXTERNO"/>
    <x v="0"/>
    <x v="2"/>
    <s v="Estudiante"/>
    <x v="0"/>
    <x v="0"/>
    <s v="NO"/>
    <s v="NO"/>
    <x v="12"/>
    <s v="ASESORIA"/>
    <m/>
    <m/>
    <x v="0"/>
    <m/>
    <m/>
    <m/>
    <s v="ADMINISTRATIVO"/>
  </r>
  <r>
    <n v="293"/>
    <x v="0"/>
    <s v="N/A"/>
    <d v="2021-08-03T00:00:00"/>
    <d v="2021-08-03T00:00:00"/>
    <m/>
    <m/>
    <x v="11"/>
    <x v="30"/>
    <s v="USUARIO EXTERNO"/>
    <x v="0"/>
    <x v="46"/>
    <s v="Estudiante"/>
    <x v="0"/>
    <x v="0"/>
    <s v="NO"/>
    <s v="NO"/>
    <x v="16"/>
    <s v="ASESORIA"/>
    <m/>
    <m/>
    <x v="0"/>
    <m/>
    <m/>
    <m/>
    <s v=""/>
  </r>
  <r>
    <n v="294"/>
    <x v="0"/>
    <s v="N/A"/>
    <d v="2021-08-04T00:00:00"/>
    <d v="2021-08-04T00:00:00"/>
    <s v="JUAN MAURICIO OSPINA CORREA"/>
    <s v="INDETERMINADO "/>
    <x v="1"/>
    <x v="16"/>
    <s v="USUARIO EXTERNO"/>
    <x v="0"/>
    <x v="48"/>
    <s v="Estudiante"/>
    <x v="0"/>
    <x v="0"/>
    <s v="NO"/>
    <s v="NO"/>
    <x v="17"/>
    <s v="ASESORIA"/>
    <m/>
    <m/>
    <x v="0"/>
    <s v="SE REALIZA ACOMPAÑAMIENTO CON TRABAJO SOCIAL "/>
    <m/>
    <m/>
    <s v="FAMILIA"/>
  </r>
  <r>
    <n v="295"/>
    <x v="0"/>
    <s v="N/A"/>
    <d v="2021-08-04T00:00:00"/>
    <d v="2021-08-04T00:00:00"/>
    <s v="LEIDY CATALINA JARAMILLO CARDENAS"/>
    <s v="CONYUGE"/>
    <x v="1"/>
    <x v="24"/>
    <s v="USUARIO EXTERNO"/>
    <x v="0"/>
    <x v="49"/>
    <s v="Estudiante"/>
    <x v="0"/>
    <x v="0"/>
    <s v="NO"/>
    <s v="NO"/>
    <x v="17"/>
    <s v="ASESORIA"/>
    <m/>
    <m/>
    <x v="0"/>
    <m/>
    <m/>
    <m/>
    <s v="FAMILIA"/>
  </r>
  <r>
    <n v="296"/>
    <x v="0"/>
    <s v="N/A"/>
    <d v="2021-08-04T00:00:00"/>
    <d v="2021-08-04T00:00:00"/>
    <s v=" DANIEL ALEXIS CASTAÑO CORREA"/>
    <s v="SANTIAGO LONDOÑO RUIZ"/>
    <x v="0"/>
    <x v="9"/>
    <s v="USUARIO EXTERNO"/>
    <x v="0"/>
    <x v="50"/>
    <s v="Estudiante"/>
    <x v="0"/>
    <x v="0"/>
    <s v="NO"/>
    <s v="NO"/>
    <x v="17"/>
    <s v="ASESORIA"/>
    <m/>
    <m/>
    <x v="0"/>
    <m/>
    <m/>
    <m/>
    <s v="CIVIL Y COMERCIAL"/>
  </r>
  <r>
    <n v="297"/>
    <x v="0"/>
    <s v="N/A"/>
    <d v="2021-08-04T00:00:00"/>
    <d v="2021-08-04T00:00:00"/>
    <s v="JORGE ANDRES TABORDA DUQUE"/>
    <s v="CONYUGE"/>
    <x v="1"/>
    <x v="16"/>
    <s v="USUARIO EXTERNO"/>
    <x v="4"/>
    <x v="51"/>
    <s v="Estudiante"/>
    <x v="0"/>
    <x v="0"/>
    <s v="NO"/>
    <s v="NO"/>
    <x v="6"/>
    <s v="ASESORIA"/>
    <m/>
    <m/>
    <x v="0"/>
    <m/>
    <m/>
    <m/>
    <s v="FAMILIA"/>
  </r>
  <r>
    <n v="298"/>
    <x v="0"/>
    <s v="N/A"/>
    <d v="2021-08-03T00:00:00"/>
    <d v="2021-08-03T00:00:00"/>
    <s v="LEONEL DARIO HENAO ISAZA"/>
    <s v="CENTRO MEDICO SOL DE ORIENTE"/>
    <x v="2"/>
    <x v="3"/>
    <s v="USUARIO EXTERNO"/>
    <x v="0"/>
    <x v="38"/>
    <s v="Estudiante"/>
    <x v="0"/>
    <x v="0"/>
    <s v="NO"/>
    <s v="NO"/>
    <x v="14"/>
    <s v="ASESORIA"/>
    <m/>
    <m/>
    <x v="0"/>
    <m/>
    <m/>
    <m/>
    <s v="ADMINISTRATIVO"/>
  </r>
  <r>
    <n v="299"/>
    <x v="0"/>
    <s v="N/A"/>
    <d v="2021-08-05T00:00:00"/>
    <d v="2021-08-05T00:00:00"/>
    <s v="JHON JAIRO ZAPATA GRANADA"/>
    <s v="TECNOLOGICO DE ANTIOQUIA"/>
    <x v="2"/>
    <x v="16"/>
    <s v="USUARIO INTERNO"/>
    <x v="0"/>
    <x v="52"/>
    <s v="Estudiante"/>
    <x v="0"/>
    <x v="0"/>
    <s v="NO"/>
    <s v="NO"/>
    <x v="9"/>
    <s v="ASESORIA"/>
    <m/>
    <m/>
    <x v="0"/>
    <m/>
    <m/>
    <m/>
    <s v="ADMINISTRATIVO"/>
  </r>
  <r>
    <n v="300"/>
    <x v="0"/>
    <s v="N/A"/>
    <d v="2021-08-05T00:00:00"/>
    <d v="2021-08-05T00:00:00"/>
    <s v="RUBEN DARIO MADRID ARANGO"/>
    <s v="CASA DE JUSTICIA"/>
    <x v="2"/>
    <x v="3"/>
    <s v="USUARIO EXTERNO"/>
    <x v="0"/>
    <x v="53"/>
    <s v="Estudiante"/>
    <x v="0"/>
    <x v="0"/>
    <s v="NO"/>
    <s v="NO"/>
    <x v="17"/>
    <s v="ASESORIA"/>
    <m/>
    <m/>
    <x v="0"/>
    <m/>
    <m/>
    <m/>
    <s v="ADMINISTRATIVO"/>
  </r>
  <r>
    <n v="301"/>
    <x v="0"/>
    <s v="N/A"/>
    <d v="2021-08-02T00:00:00"/>
    <d v="2021-08-02T00:00:00"/>
    <s v="MARIA EDELMIRA FLOREZ TORO"/>
    <s v="INDETERMINADO "/>
    <x v="1"/>
    <x v="27"/>
    <s v="USUARIO EXTERNO"/>
    <x v="0"/>
    <x v="41"/>
    <s v="Estudiante"/>
    <x v="0"/>
    <x v="0"/>
    <s v="NO"/>
    <s v="NO"/>
    <x v="6"/>
    <s v="ASESORIA"/>
    <m/>
    <m/>
    <x v="0"/>
    <m/>
    <m/>
    <m/>
    <s v="FAMILIA"/>
  </r>
  <r>
    <n v="302"/>
    <x v="0"/>
    <s v="N/A"/>
    <d v="2021-08-03T00:00:00"/>
    <d v="2021-08-03T00:00:00"/>
    <s v="DIEGO ALEXANDER CASTAÑO BEDOYA"/>
    <s v="INDETERMINADO "/>
    <x v="1"/>
    <x v="18"/>
    <s v="USUARIO EXTERNO"/>
    <x v="0"/>
    <x v="54"/>
    <s v="Estudiante"/>
    <x v="0"/>
    <x v="0"/>
    <s v="NO"/>
    <s v="NO"/>
    <x v="14"/>
    <s v="ASESORIA"/>
    <m/>
    <m/>
    <x v="0"/>
    <m/>
    <m/>
    <m/>
    <s v="FAMILIA"/>
  </r>
  <r>
    <n v="303"/>
    <x v="0"/>
    <s v="N/A"/>
    <d v="2021-08-03T00:00:00"/>
    <d v="2021-08-03T00:00:00"/>
    <s v="LEIDY JOHANA POSADA AGUDELO"/>
    <s v="INDETERMINADO "/>
    <x v="0"/>
    <x v="16"/>
    <s v="USUARIO EXTERNO"/>
    <x v="0"/>
    <x v="55"/>
    <s v="Estudiante"/>
    <x v="0"/>
    <x v="0"/>
    <s v="NO"/>
    <s v="NO"/>
    <x v="14"/>
    <s v="ASESORIA"/>
    <m/>
    <m/>
    <x v="0"/>
    <m/>
    <m/>
    <m/>
    <s v="CIVIL Y COMERCIAL"/>
  </r>
  <r>
    <n v="304"/>
    <x v="0"/>
    <s v="N/A"/>
    <d v="2021-08-03T00:00:00"/>
    <d v="2021-08-03T00:00:00"/>
    <s v="KARLA CRISTINA TANGARIFE MESA"/>
    <s v="INDETERMINADO "/>
    <x v="1"/>
    <x v="1"/>
    <s v="USUARIO EXTERNO"/>
    <x v="0"/>
    <x v="56"/>
    <s v="Estudiante"/>
    <x v="0"/>
    <x v="0"/>
    <s v="NO"/>
    <s v="NO"/>
    <x v="14"/>
    <s v="ASESORIA"/>
    <m/>
    <m/>
    <x v="0"/>
    <m/>
    <m/>
    <m/>
    <s v="FAMILIA"/>
  </r>
  <r>
    <n v="305"/>
    <x v="0"/>
    <s v="N/A"/>
    <d v="2021-08-03T00:00:00"/>
    <d v="2021-08-03T00:00:00"/>
    <s v="PAULA ANDREA JARAMILLO BLANDON"/>
    <s v="INDETERMINADO "/>
    <x v="1"/>
    <x v="7"/>
    <s v="USUARIO EXTERNO"/>
    <x v="0"/>
    <x v="56"/>
    <s v="Estudiante"/>
    <x v="0"/>
    <x v="0"/>
    <s v="NO"/>
    <s v="NO"/>
    <x v="14"/>
    <s v="ASESORIA"/>
    <m/>
    <m/>
    <x v="0"/>
    <m/>
    <m/>
    <m/>
    <s v="FAMILIA"/>
  </r>
  <r>
    <n v="306"/>
    <x v="0"/>
    <s v="N/A"/>
    <d v="2021-08-03T00:00:00"/>
    <d v="2021-08-03T00:00:00"/>
    <s v="GREY ANDREA ROJAS BONILLA"/>
    <s v="INDETERMINADO "/>
    <x v="0"/>
    <x v="16"/>
    <s v="USUARIO EXTERNO"/>
    <x v="0"/>
    <x v="55"/>
    <s v="Estudiante"/>
    <x v="0"/>
    <x v="0"/>
    <s v="NO"/>
    <s v="NO"/>
    <x v="14"/>
    <s v="ASESORIA"/>
    <m/>
    <m/>
    <x v="0"/>
    <m/>
    <m/>
    <m/>
    <s v="CIVIL Y COMERCIAL"/>
  </r>
  <r>
    <n v="307"/>
    <x v="0"/>
    <s v="N/A"/>
    <d v="2021-08-04T00:00:00"/>
    <d v="2021-08-04T00:00:00"/>
    <s v="DIANA MARIA GUZMAN ZAPATA"/>
    <s v="INDETERMINADO "/>
    <x v="3"/>
    <x v="6"/>
    <s v="USUARIO EXTERNO"/>
    <x v="0"/>
    <x v="57"/>
    <s v="Estudiante"/>
    <x v="0"/>
    <x v="0"/>
    <s v="NO"/>
    <s v="NO"/>
    <x v="6"/>
    <s v="ASESORIA"/>
    <m/>
    <m/>
    <x v="0"/>
    <m/>
    <m/>
    <m/>
    <s v="LABORAL"/>
  </r>
  <r>
    <n v="308"/>
    <x v="0"/>
    <s v="N/A"/>
    <d v="2021-08-06T00:00:00"/>
    <d v="2021-08-06T00:00:00"/>
    <s v="MARISOL SANCHEZ ECHEVERRI"/>
    <s v="CONYUGE"/>
    <x v="1"/>
    <x v="1"/>
    <s v="USUARIO EXTERNO"/>
    <x v="0"/>
    <x v="58"/>
    <s v="Estudiante"/>
    <x v="0"/>
    <x v="0"/>
    <s v="NO"/>
    <s v="NO"/>
    <x v="14"/>
    <s v="ASESORIA"/>
    <m/>
    <m/>
    <x v="0"/>
    <s v="SE REALIZA ACOMPAÑAMIENTO CON TRABAJO SOCIAL "/>
    <m/>
    <m/>
    <s v="FAMILIA"/>
  </r>
  <r>
    <n v="309"/>
    <x v="0"/>
    <s v="N/A"/>
    <d v="2021-08-09T00:00:00"/>
    <d v="2021-08-09T00:00:00"/>
    <s v="JAIME ENRIQUE ARROYAVE PEREZ"/>
    <s v="INDETERMINADO "/>
    <x v="0"/>
    <x v="16"/>
    <s v="USUARIO EXTERNO"/>
    <x v="0"/>
    <x v="59"/>
    <s v="Estudiante"/>
    <x v="0"/>
    <x v="0"/>
    <s v="NO"/>
    <s v="NO"/>
    <x v="4"/>
    <s v="ASESORIA"/>
    <m/>
    <m/>
    <x v="0"/>
    <m/>
    <m/>
    <m/>
    <s v="CIVIL Y COMERCIAL"/>
  </r>
  <r>
    <n v="310"/>
    <x v="0"/>
    <s v="N/A"/>
    <d v="2021-08-09T00:00:00"/>
    <d v="2021-08-09T00:00:00"/>
    <s v="DIANA CAROLINA LOZADA RAMIREZ"/>
    <s v="INDETERMINADO "/>
    <x v="1"/>
    <x v="35"/>
    <s v="USUARIO EXTERNO"/>
    <x v="0"/>
    <x v="57"/>
    <s v="Estudiante"/>
    <x v="0"/>
    <x v="0"/>
    <s v="NO"/>
    <s v="NO"/>
    <x v="4"/>
    <s v="ASESORIA"/>
    <m/>
    <m/>
    <x v="0"/>
    <s v="SE REALIZA ACOMPAÑAMIENTO CON TRABAJO SOCIAL "/>
    <m/>
    <m/>
    <s v="FAMILIA"/>
  </r>
  <r>
    <n v="311"/>
    <x v="0"/>
    <s v="N/A"/>
    <d v="2021-08-09T00:00:00"/>
    <d v="2021-08-09T00:00:00"/>
    <s v="DANIELA AGUDELO LLANTEN"/>
    <s v="INDETERMINADO "/>
    <x v="1"/>
    <x v="7"/>
    <s v="USUARIO EXTERNO"/>
    <x v="0"/>
    <x v="55"/>
    <s v="Estudiante"/>
    <x v="0"/>
    <x v="0"/>
    <s v="NO"/>
    <s v="NO"/>
    <x v="4"/>
    <s v="ASESORIA"/>
    <m/>
    <m/>
    <x v="0"/>
    <m/>
    <m/>
    <m/>
    <s v="FAMILIA"/>
  </r>
  <r>
    <n v="312"/>
    <x v="0"/>
    <s v="N/A"/>
    <d v="2021-08-09T00:00:00"/>
    <d v="2021-08-09T00:00:00"/>
    <s v="JUAN DAVID ESTRADA BEDOYA"/>
    <s v="INDETERMINADO "/>
    <x v="1"/>
    <x v="7"/>
    <s v="USUARIO EXTERNO"/>
    <x v="0"/>
    <x v="60"/>
    <s v="Estudiante"/>
    <x v="0"/>
    <x v="0"/>
    <s v="NO"/>
    <s v="NO"/>
    <x v="4"/>
    <s v="ASESORIA"/>
    <m/>
    <m/>
    <x v="0"/>
    <m/>
    <m/>
    <m/>
    <s v="FAMILIA"/>
  </r>
  <r>
    <n v="313"/>
    <x v="0"/>
    <s v="N/A"/>
    <d v="2021-08-09T00:00:00"/>
    <d v="2021-08-09T00:00:00"/>
    <s v="MARIA EUGENIA CORREA COSTA"/>
    <s v="INDETERMINADO "/>
    <x v="0"/>
    <x v="9"/>
    <s v="USUARIO EXTERNO"/>
    <x v="0"/>
    <x v="61"/>
    <s v="Estudiante"/>
    <x v="0"/>
    <x v="0"/>
    <s v="NO"/>
    <s v="NO"/>
    <x v="4"/>
    <s v="ASESORIA"/>
    <m/>
    <m/>
    <x v="0"/>
    <m/>
    <m/>
    <m/>
    <s v="CIVIL Y COMERCIAL"/>
  </r>
  <r>
    <n v="314"/>
    <x v="0"/>
    <s v="N/A"/>
    <d v="2021-08-09T00:00:00"/>
    <d v="2021-08-09T00:00:00"/>
    <s v="ANA MARIA GRISALES HERNANDEZ "/>
    <s v="INDETERMINADO "/>
    <x v="1"/>
    <x v="27"/>
    <s v="USUARIO EXTERNO"/>
    <x v="0"/>
    <x v="62"/>
    <s v="Estudiante"/>
    <x v="0"/>
    <x v="0"/>
    <s v="NO"/>
    <s v="NO"/>
    <x v="4"/>
    <s v="ASESORIA"/>
    <m/>
    <m/>
    <x v="0"/>
    <m/>
    <m/>
    <m/>
    <s v="FAMILIA"/>
  </r>
  <r>
    <n v="315"/>
    <x v="0"/>
    <s v="N/A"/>
    <d v="2021-08-10T00:00:00"/>
    <d v="2021-08-10T00:00:00"/>
    <s v="JEFFERSON FLOREZ FUENTES"/>
    <s v="JUEZ DOCE DE FAMILIA "/>
    <x v="1"/>
    <x v="1"/>
    <s v="USUARIO EXTERNO"/>
    <x v="0"/>
    <x v="49"/>
    <s v="Estudiante"/>
    <x v="0"/>
    <x v="0"/>
    <s v="NO"/>
    <s v="NO"/>
    <x v="6"/>
    <s v="CONTESTACION DE DEMANDA"/>
    <m/>
    <m/>
    <x v="0"/>
    <s v="ATENCION TELEFONICA"/>
    <m/>
    <m/>
    <s v="FAMILIA"/>
  </r>
  <r>
    <n v="316"/>
    <x v="0"/>
    <s v="2021-038 CC"/>
    <d v="2021-05-27T00:00:00"/>
    <d v="2021-06-03T00:00:00"/>
    <s v="ELIZABETH GALVIS ALVAREZ "/>
    <s v="YULIAN ANDRES LOPES LOPEZ"/>
    <x v="1"/>
    <x v="1"/>
    <s v="USUARIO EXTERNO"/>
    <x v="1"/>
    <x v="22"/>
    <s v="Estudiante"/>
    <x v="0"/>
    <x v="0"/>
    <s v="SI"/>
    <s v="NO"/>
    <x v="9"/>
    <s v="ASESORIA"/>
    <d v="2021-08-23T00:00:00"/>
    <d v="1899-12-30T08:00:00"/>
    <x v="0"/>
    <s v="CITACIÓN AUDIENCIA DE CONCILIACIÓN "/>
    <m/>
    <m/>
    <s v="FAMILIA"/>
  </r>
  <r>
    <n v="317"/>
    <x v="0"/>
    <s v="2021-039 CC"/>
    <d v="2021-07-22T00:00:00"/>
    <d v="1992-08-27T00:00:00"/>
    <s v="CARLOS ANDRES CARDONA GALLEGO"/>
    <s v="CRISTIAN ANDRES DAVID TAMAYO"/>
    <x v="0"/>
    <x v="9"/>
    <s v="USUARIO EXTERNO"/>
    <x v="1"/>
    <x v="63"/>
    <s v="Estudiante"/>
    <x v="0"/>
    <x v="0"/>
    <s v="SI"/>
    <s v="NO"/>
    <x v="16"/>
    <s v="ASESORIA"/>
    <d v="2021-08-30T00:00:00"/>
    <d v="1899-12-30T08:00:00"/>
    <x v="0"/>
    <s v="CITACIÓN AUDIENCIA DE CONCILIACIÓN "/>
    <m/>
    <m/>
    <s v="CIVIL Y COMERCIAL"/>
  </r>
  <r>
    <n v="318"/>
    <x v="0"/>
    <s v="2021-040 CC"/>
    <d v="2021-08-02T00:00:00"/>
    <d v="2021-08-02T00:00:00"/>
    <s v="SANDRA MILENA VARELAS CORREA"/>
    <s v="EDWIN ALEXANDER OSORNO TAMAYO"/>
    <x v="1"/>
    <x v="1"/>
    <s v="USUARIO EXTERNO"/>
    <x v="1"/>
    <x v="29"/>
    <s v="Estudiante"/>
    <x v="0"/>
    <x v="0"/>
    <s v="SI"/>
    <s v="NO"/>
    <x v="16"/>
    <s v="ASESORIA"/>
    <d v="2021-08-30T00:00:00"/>
    <d v="1899-12-30T10:00:00"/>
    <x v="0"/>
    <s v="CITACIÓN AUDIENCIA DE CONCILIACIÓN "/>
    <m/>
    <m/>
    <s v="FAMILIA"/>
  </r>
  <r>
    <n v="319"/>
    <x v="0"/>
    <s v="2021-041 CC"/>
    <d v="2021-08-14T00:00:00"/>
    <d v="2021-08-17T00:00:00"/>
    <s v="JUAN CAMILO SANMARTIN SEPULVEDA"/>
    <s v="YULIETH PAOLA RAMIREZ OSORIO"/>
    <x v="1"/>
    <x v="7"/>
    <s v="USUARIO EXTERNO"/>
    <x v="1"/>
    <x v="64"/>
    <s v="Estudiante"/>
    <x v="0"/>
    <x v="0"/>
    <s v="SI"/>
    <s v="NO"/>
    <x v="4"/>
    <s v="ASESORIA"/>
    <d v="2021-08-25T00:00:00"/>
    <d v="1899-12-30T14:00:00"/>
    <x v="0"/>
    <s v="CITACIÓN AUDIENCIA DE CONCILIACIÓN "/>
    <m/>
    <m/>
    <s v="FAMILIA"/>
  </r>
  <r>
    <n v="320"/>
    <x v="0"/>
    <s v="2021-042 CC"/>
    <d v="2021-08-13T00:00:00"/>
    <d v="2021-08-13T00:00:00"/>
    <s v="MARIA EDILMA ORTIZ PIEDRAHITA"/>
    <s v="LUZ ALEIDA ORTIZ RAMIREZ"/>
    <x v="0"/>
    <x v="9"/>
    <s v="USUARIO EXTERNO"/>
    <x v="1"/>
    <x v="65"/>
    <s v="Estudiante"/>
    <x v="0"/>
    <x v="2"/>
    <s v="SI"/>
    <s v="NO"/>
    <x v="4"/>
    <s v="ASESORIA"/>
    <d v="2021-08-25T00:00:00"/>
    <d v="1899-12-30T09:00:00"/>
    <x v="0"/>
    <s v="CITACIÓN AUDIENCIA DE CONCILIACIÓN "/>
    <m/>
    <m/>
    <s v="CIVIL Y COMERCIAL"/>
  </r>
  <r>
    <n v="321"/>
    <x v="0"/>
    <s v="N/A"/>
    <d v="2021-08-14T00:00:00"/>
    <d v="2021-08-14T00:00:00"/>
    <s v="ADRIANA MARIA PATIÑO CARDONA"/>
    <s v="INDETERMINADO "/>
    <x v="0"/>
    <x v="18"/>
    <s v="USUARIO EXTERNO"/>
    <x v="0"/>
    <x v="12"/>
    <s v="Estudiante"/>
    <x v="0"/>
    <x v="0"/>
    <s v="NO"/>
    <s v="NO"/>
    <x v="9"/>
    <s v="ASESORIA"/>
    <m/>
    <m/>
    <x v="0"/>
    <m/>
    <m/>
    <m/>
    <s v="CIVIL Y COMERCIAL"/>
  </r>
  <r>
    <n v="322"/>
    <x v="0"/>
    <s v="N/A"/>
    <d v="2021-08-14T00:00:00"/>
    <d v="2021-08-14T00:00:00"/>
    <s v="JHOANA ARENAS GARCIA"/>
    <s v="INDETERMINADO "/>
    <x v="4"/>
    <x v="16"/>
    <s v="USUARIO EXTERNO"/>
    <x v="0"/>
    <x v="25"/>
    <s v="Estudiante"/>
    <x v="0"/>
    <x v="0"/>
    <s v="NO"/>
    <s v="NO"/>
    <x v="9"/>
    <s v="ASESORIA"/>
    <m/>
    <m/>
    <x v="0"/>
    <m/>
    <m/>
    <m/>
    <s v="PENAL"/>
  </r>
  <r>
    <n v="323"/>
    <x v="0"/>
    <s v="N/A"/>
    <d v="2021-08-14T00:00:00"/>
    <d v="2021-08-14T00:00:00"/>
    <s v="MARIA BERNARDA CANO FORONDA"/>
    <s v="INDETERMINADO "/>
    <x v="1"/>
    <x v="14"/>
    <s v="USUARIO EXTERNO"/>
    <x v="0"/>
    <x v="37"/>
    <s v="Estudiante"/>
    <x v="0"/>
    <x v="0"/>
    <s v="NO"/>
    <s v="NO"/>
    <x v="9"/>
    <s v="ASESORIA"/>
    <m/>
    <m/>
    <x v="0"/>
    <m/>
    <m/>
    <m/>
    <s v="FAMILIA"/>
  </r>
  <r>
    <n v="324"/>
    <x v="0"/>
    <s v="N/A"/>
    <d v="2021-08-13T00:00:00"/>
    <d v="2021-08-13T00:00:00"/>
    <s v="GLADYS ELENA CASTAÑEDA PINEDA"/>
    <s v="MILENA ARAQUE"/>
    <x v="3"/>
    <x v="6"/>
    <s v="USUARIO EXTERNO"/>
    <x v="0"/>
    <x v="66"/>
    <s v="Estudiante"/>
    <x v="0"/>
    <x v="0"/>
    <s v="NO"/>
    <s v="NO"/>
    <x v="14"/>
    <s v="ASESORIA"/>
    <m/>
    <m/>
    <x v="0"/>
    <m/>
    <m/>
    <m/>
    <s v="LABORAL"/>
  </r>
  <r>
    <n v="325"/>
    <x v="0"/>
    <s v="N/A"/>
    <d v="2021-08-14T00:00:00"/>
    <d v="2021-08-14T00:00:00"/>
    <s v="ANDRES FELIPE CASTRILLON RUIZ"/>
    <s v="INDETERMINADO "/>
    <x v="3"/>
    <x v="6"/>
    <s v="USUARIO EXTERNO"/>
    <x v="0"/>
    <x v="37"/>
    <s v="Estudiante"/>
    <x v="0"/>
    <x v="0"/>
    <s v="NO"/>
    <s v="NO"/>
    <x v="9"/>
    <s v="ASESORIA"/>
    <m/>
    <m/>
    <x v="0"/>
    <m/>
    <m/>
    <m/>
    <s v="LABORAL"/>
  </r>
  <r>
    <n v="326"/>
    <x v="0"/>
    <s v="N/A"/>
    <d v="2021-08-14T00:00:00"/>
    <d v="2021-08-14T00:00:00"/>
    <s v="JOSE FERNANDO CORREA RIOS"/>
    <s v="INDETERMINADO "/>
    <x v="3"/>
    <x v="6"/>
    <s v="USUARIO EXTERNO"/>
    <x v="0"/>
    <x v="12"/>
    <s v="Estudiante"/>
    <x v="0"/>
    <x v="0"/>
    <s v="NO"/>
    <s v="NO"/>
    <x v="9"/>
    <s v="ASESORIA"/>
    <m/>
    <m/>
    <x v="0"/>
    <m/>
    <m/>
    <m/>
    <s v="LABORAL"/>
  </r>
  <r>
    <n v="327"/>
    <x v="0"/>
    <s v="N/A"/>
    <d v="2021-08-14T00:00:00"/>
    <d v="2021-08-14T00:00:00"/>
    <s v="JOSE ALEXANDER ECHAVARRIA PUERTA"/>
    <s v="INDETERMINADO "/>
    <x v="0"/>
    <x v="16"/>
    <s v="USUARIO EXTERNO"/>
    <x v="0"/>
    <x v="21"/>
    <s v="Estudiante"/>
    <x v="0"/>
    <x v="0"/>
    <s v="NO"/>
    <s v="NO"/>
    <x v="9"/>
    <s v="ASESORIA"/>
    <m/>
    <m/>
    <x v="0"/>
    <m/>
    <m/>
    <m/>
    <s v="CIVIL Y COMERCIAL"/>
  </r>
  <r>
    <n v="328"/>
    <x v="0"/>
    <s v="N/A"/>
    <d v="2021-08-14T00:00:00"/>
    <d v="2021-08-14T00:00:00"/>
    <s v="MARTHA NELLY RAMIREZ RAMIREZ"/>
    <s v="INDETERMINADO "/>
    <x v="4"/>
    <x v="16"/>
    <s v="USUARIO EXTERNO"/>
    <x v="0"/>
    <x v="22"/>
    <s v="Estudiante"/>
    <x v="0"/>
    <x v="0"/>
    <s v="NO"/>
    <s v="NO"/>
    <x v="9"/>
    <s v="ASESORIA"/>
    <m/>
    <m/>
    <x v="0"/>
    <m/>
    <m/>
    <m/>
    <s v="PENAL"/>
  </r>
  <r>
    <n v="329"/>
    <x v="0"/>
    <s v="N/A"/>
    <d v="2021-08-14T00:00:00"/>
    <d v="2021-08-14T00:00:00"/>
    <s v="ANDREA VILLADA"/>
    <s v="INDETERMINADO "/>
    <x v="1"/>
    <x v="11"/>
    <s v="USUARIO EXTERNO"/>
    <x v="0"/>
    <x v="22"/>
    <s v="Estudiante"/>
    <x v="0"/>
    <x v="0"/>
    <s v="NO"/>
    <s v="NO"/>
    <x v="9"/>
    <s v="ASESORIA"/>
    <m/>
    <m/>
    <x v="0"/>
    <m/>
    <m/>
    <m/>
    <s v="FAMILIA"/>
  </r>
  <r>
    <n v="330"/>
    <x v="0"/>
    <s v="N/A"/>
    <d v="2021-08-14T00:00:00"/>
    <d v="2021-08-14T00:00:00"/>
    <s v="NELSON GAVIRIA BARRERA"/>
    <s v="INDETERMINADO "/>
    <x v="3"/>
    <x v="16"/>
    <s v="USUARIO EXTERNO"/>
    <x v="0"/>
    <x v="37"/>
    <s v="Estudiante"/>
    <x v="0"/>
    <x v="0"/>
    <s v="NO"/>
    <s v="NO"/>
    <x v="9"/>
    <s v="ASESORIA"/>
    <m/>
    <m/>
    <x v="0"/>
    <m/>
    <m/>
    <m/>
    <s v="LABORAL"/>
  </r>
  <r>
    <n v="331"/>
    <x v="0"/>
    <s v="N/A"/>
    <d v="2021-08-13T00:00:00"/>
    <d v="2021-08-13T00:00:00"/>
    <s v="MANUEL SALVADOR SIERRA BARRERA"/>
    <s v="INDETERMINADO "/>
    <x v="0"/>
    <x v="9"/>
    <s v="USUARIO EXTERNO"/>
    <x v="0"/>
    <x v="37"/>
    <s v="Estudiante"/>
    <x v="0"/>
    <x v="0"/>
    <s v="NO"/>
    <s v="NO"/>
    <x v="14"/>
    <s v="ASESORIA"/>
    <m/>
    <m/>
    <x v="0"/>
    <m/>
    <m/>
    <m/>
    <s v="CIVIL Y COMERCIAL"/>
  </r>
  <r>
    <n v="332"/>
    <x v="0"/>
    <s v="N/A"/>
    <d v="2021-08-13T00:00:00"/>
    <d v="2021-08-13T00:00:00"/>
    <s v="MARIA ALBANI MARIN CASTAÑEDA"/>
    <s v="INDETERMINADO "/>
    <x v="1"/>
    <x v="18"/>
    <s v="USUARIO EXTERNO"/>
    <x v="0"/>
    <x v="55"/>
    <s v="Estudiante"/>
    <x v="0"/>
    <x v="0"/>
    <s v="NO"/>
    <s v="NO"/>
    <x v="9"/>
    <s v="ASESORIA"/>
    <m/>
    <m/>
    <x v="0"/>
    <m/>
    <m/>
    <m/>
    <s v="FAMILIA"/>
  </r>
  <r>
    <n v="333"/>
    <x v="0"/>
    <s v="N/A"/>
    <d v="2021-08-14T00:00:00"/>
    <d v="2021-08-14T00:00:00"/>
    <s v="BLANCA LIDA CARVAJAL "/>
    <s v="INDETERMINADO "/>
    <x v="1"/>
    <x v="16"/>
    <s v="USUARIO EXTERNO"/>
    <x v="0"/>
    <x v="67"/>
    <s v="Estudiante"/>
    <x v="0"/>
    <x v="0"/>
    <s v="NO"/>
    <s v="NO"/>
    <x v="9"/>
    <s v="ASESORIA"/>
    <m/>
    <m/>
    <x v="0"/>
    <m/>
    <m/>
    <m/>
    <s v="FAMILIA"/>
  </r>
  <r>
    <n v="334"/>
    <x v="0"/>
    <s v="2021-043 CC"/>
    <d v="2021-08-14T00:00:00"/>
    <d v="2021-08-14T00:00:00"/>
    <s v="LUZ MERY VILLADA"/>
    <s v="HUBERNEY CASTAÑO RAMIREZ"/>
    <x v="0"/>
    <x v="9"/>
    <s v="USUARIO EXTERNO"/>
    <x v="1"/>
    <x v="63"/>
    <s v="Estudiante"/>
    <x v="36"/>
    <x v="0"/>
    <s v="SI"/>
    <s v="NO"/>
    <x v="4"/>
    <s v="ASESORIA"/>
    <d v="2021-08-25T00:00:00"/>
    <d v="1899-12-30T14:00:00"/>
    <x v="0"/>
    <s v="CITACIÓN AUDIENCIA DE CONCILIACIÓN "/>
    <m/>
    <m/>
    <s v="CIVIL Y COMERCIAL"/>
  </r>
  <r>
    <n v="335"/>
    <x v="0"/>
    <s v="2021-044 CC"/>
    <d v="2021-08-14T00:00:00"/>
    <d v="2021-08-14T00:00:00"/>
    <s v="ROXANA EVELIN MOLINA GRANADILLO"/>
    <s v="EINKENBERRY JOSE BERDUGO VALENCIA "/>
    <x v="1"/>
    <x v="7"/>
    <s v="USUARIO EXTERNO"/>
    <x v="1"/>
    <x v="68"/>
    <s v="Estudiante"/>
    <x v="37"/>
    <x v="0"/>
    <s v="SI"/>
    <s v="NO"/>
    <x v="4"/>
    <s v="ASESORIA"/>
    <d v="2021-08-25T00:00:00"/>
    <d v="1899-12-30T14:00:00"/>
    <x v="0"/>
    <s v="CITACIÓN AUDIENCIA DE CONCILIACIÓN "/>
    <m/>
    <m/>
    <s v="FAMILIA"/>
  </r>
  <r>
    <n v="336"/>
    <x v="0"/>
    <s v="2021-045 CC"/>
    <d v="2021-08-14T00:00:00"/>
    <d v="2021-08-14T00:00:00"/>
    <s v="JUAN PABLO ESCOBAR RINCON / LUZ DARY ESCOBAR RINCON "/>
    <s v="CARLOS ALBERTO RESTREPO ARIAS"/>
    <x v="0"/>
    <x v="19"/>
    <s v="USUARIO INTERNO"/>
    <x v="1"/>
    <x v="69"/>
    <s v="Estudiante"/>
    <x v="38"/>
    <x v="0"/>
    <s v="SI"/>
    <s v="NO"/>
    <x v="4"/>
    <s v="ASESORIA"/>
    <d v="2021-08-20T00:00:00"/>
    <d v="1899-12-30T10:00:00"/>
    <x v="0"/>
    <s v="CITACIÓN AUDIENCIA DE CONCILIACIÓN "/>
    <m/>
    <m/>
    <s v="CIVIL Y COMERCIAL"/>
  </r>
  <r>
    <n v="337"/>
    <x v="0"/>
    <s v="2021-046 CC"/>
    <d v="2021-07-21T00:00:00"/>
    <d v="2021-07-21T00:00:00"/>
    <s v="JULIANA ANDREA POSADA OQUENDO"/>
    <s v="SEBASTIAN BALLESTEROS GRANADOS"/>
    <x v="1"/>
    <x v="1"/>
    <s v="USUARIO EXTERNO"/>
    <x v="1"/>
    <x v="53"/>
    <s v="Estudiante"/>
    <x v="39"/>
    <x v="0"/>
    <s v="SI"/>
    <s v="NO"/>
    <x v="16"/>
    <s v="ASESORIA"/>
    <d v="2021-09-17T00:00:00"/>
    <d v="1899-12-30T10:00:00"/>
    <x v="0"/>
    <s v="CITACIÓN AUDIENCIA DE CONCILIACIÓN "/>
    <m/>
    <m/>
    <s v="FAMILIA"/>
  </r>
  <r>
    <n v="338"/>
    <x v="0"/>
    <s v="2021-047 CC"/>
    <d v="2021-08-02T00:00:00"/>
    <d v="2021-08-04T00:00:00"/>
    <s v="YENY CAROLINA HINESTROZA VÉLEZ"/>
    <s v="WBEIMAR CORTES VÉLEZ"/>
    <x v="1"/>
    <x v="25"/>
    <s v="USUARIO EXTERNO"/>
    <x v="1"/>
    <x v="70"/>
    <s v="Estudiante"/>
    <x v="40"/>
    <x v="0"/>
    <s v="SI"/>
    <s v="NO"/>
    <x v="16"/>
    <s v="ASESORIA"/>
    <d v="2021-09-03T00:00:00"/>
    <d v="1899-12-30T10:00:00"/>
    <x v="0"/>
    <s v="DESISTIMIENTO"/>
    <m/>
    <m/>
    <s v="FAMILIA"/>
  </r>
  <r>
    <n v="339"/>
    <x v="0"/>
    <s v="  "/>
    <d v="2021-07-26T00:00:00"/>
    <d v="2021-07-26T00:00:00"/>
    <s v="JHON JAMES VANEGAS MORENO"/>
    <s v="VALENTINA FRANCO ESCOBAR"/>
    <x v="1"/>
    <x v="11"/>
    <s v="USUARIO EXTERNO"/>
    <x v="1"/>
    <x v="29"/>
    <s v="Estudiante"/>
    <x v="39"/>
    <x v="0"/>
    <s v="SI"/>
    <s v="NO"/>
    <x v="16"/>
    <s v="ASESORIA"/>
    <d v="2021-09-03T00:00:00"/>
    <d v="1899-12-30T14:00:00"/>
    <x v="0"/>
    <s v="CITACIÓN AUDIENCIA DE CONCILIACIÓN"/>
    <m/>
    <m/>
    <s v="FAMILIA"/>
  </r>
  <r>
    <n v="340"/>
    <x v="0"/>
    <s v="2021-049 CC"/>
    <s v="01/08/02021"/>
    <d v="2021-08-06T00:00:00"/>
    <s v="MARISOL SANCHEZ ECHEVERRI"/>
    <s v="JHON JADER SANCHEZ MORALES "/>
    <x v="1"/>
    <x v="7"/>
    <s v="USUARIO EXTERNO"/>
    <x v="1"/>
    <x v="58"/>
    <s v="Estudiante"/>
    <x v="41"/>
    <x v="0"/>
    <s v="SI"/>
    <s v="NO"/>
    <x v="16"/>
    <s v="ASESORIA"/>
    <d v="2021-09-03T00:00:00"/>
    <d v="1899-12-30T16:00:00"/>
    <x v="0"/>
    <s v="ACTA DE ACUERDO"/>
    <m/>
    <m/>
    <s v="FAMILIA"/>
  </r>
  <r>
    <n v="341"/>
    <x v="0"/>
    <s v="2021-050 CC"/>
    <d v="2021-07-23T00:00:00"/>
    <d v="2021-07-23T00:00:00"/>
    <s v="JAIRO EMILIO GONZÁLEZ QUINCHÍA"/>
    <s v="DIANA CRISTINA RESTREPO FLÓREZ"/>
    <x v="1"/>
    <x v="7"/>
    <s v="USUARIO EXTERNO"/>
    <x v="1"/>
    <x v="37"/>
    <s v="Estudiante"/>
    <x v="42"/>
    <x v="0"/>
    <s v="SI"/>
    <s v="NO"/>
    <x v="16"/>
    <s v="ASESORIA"/>
    <d v="2021-09-06T00:00:00"/>
    <d v="1899-12-30T08:00:00"/>
    <x v="0"/>
    <s v="CONSTANCIA DE NO COMPARECENCIA"/>
    <m/>
    <m/>
    <s v="FAMILIA"/>
  </r>
  <r>
    <n v="342"/>
    <x v="0"/>
    <s v="2021-051 CC"/>
    <s v=" "/>
    <d v="2021-07-30T00:00:00"/>
    <s v="RONALD HARRIS OSORIO OSPINA"/>
    <s v="YERALDIN GOMEZ ARCILA"/>
    <x v="1"/>
    <x v="11"/>
    <s v="USUARIO EXTERNO"/>
    <x v="1"/>
    <x v="46"/>
    <s v="No Aplica"/>
    <x v="43"/>
    <x v="0"/>
    <s v="SI"/>
    <s v="NO"/>
    <x v="16"/>
    <s v="ASESORIA"/>
    <d v="2021-09-06T00:00:00"/>
    <d v="1899-12-30T14:00:00"/>
    <x v="0"/>
    <s v="CITACIÓN AUDIENCIA DE CONCILIACIÓN "/>
    <m/>
    <m/>
    <m/>
  </r>
  <r>
    <n v="343"/>
    <x v="0"/>
    <s v="2021-052 CC"/>
    <d v="2021-05-12T00:00:00"/>
    <d v="2021-05-14T00:00:00"/>
    <s v="LINA MARCELA CANO ACEVEDO"/>
    <s v="ANDRÉS FELIPE GARCÍA CASTAÑO"/>
    <x v="1"/>
    <x v="7"/>
    <s v="USUARIO EXTERNO"/>
    <x v="1"/>
    <x v="25"/>
    <s v="Estudiante"/>
    <x v="32"/>
    <x v="0"/>
    <s v="SI"/>
    <s v="NO"/>
    <x v="16"/>
    <s v="ASESORIA"/>
    <d v="2021-09-06T00:00:00"/>
    <d v="1899-12-30T14:00:00"/>
    <x v="0"/>
    <s v="CITACIÓN AUDIENCIA DE CONCILIACIÓN "/>
    <m/>
    <m/>
    <s v="FAMILIA"/>
  </r>
  <r>
    <n v="344"/>
    <x v="0"/>
    <s v="2021-053 CC"/>
    <d v="2021-05-28T00:00:00"/>
    <d v="2021-08-02T00:00:00"/>
    <s v="JAIME ALBERTO DÍAZ RÍOS"/>
    <s v="YOLANDA DEL SOCORRO HERNÁNDEZ BARRADA"/>
    <x v="0"/>
    <x v="9"/>
    <s v="USUARIO EXTERNO"/>
    <x v="1"/>
    <x v="71"/>
    <s v="Estudiante"/>
    <x v="44"/>
    <x v="0"/>
    <s v="SI"/>
    <s v="NO"/>
    <x v="16"/>
    <s v="ASESORIA"/>
    <d v="2021-09-07T00:00:00"/>
    <d v="1899-12-30T08:00:00"/>
    <x v="0"/>
    <s v="ACTA DE ACUERDO"/>
    <m/>
    <m/>
    <s v="CIVIL Y COMERCIAL"/>
  </r>
  <r>
    <n v="345"/>
    <x v="0"/>
    <s v="2021-054 CC"/>
    <d v="2021-08-18T00:00:00"/>
    <d v="2021-08-19T00:00:00"/>
    <s v="SULY ANDREA DÍAZ CALVO"/>
    <s v="JOHAN FERLEY ANGUIRRE SEPÚLVEDA "/>
    <x v="1"/>
    <x v="21"/>
    <s v="USUARIO EXTERNO"/>
    <x v="1"/>
    <x v="72"/>
    <s v="Estudiante"/>
    <x v="45"/>
    <x v="0"/>
    <s v="SI"/>
    <s v="NO"/>
    <x v="18"/>
    <s v="ASESORIA"/>
    <d v="2021-09-10T00:00:00"/>
    <d v="1899-12-30T08:00:00"/>
    <x v="0"/>
    <s v="CONSTANCIA DE NO ACUERDO"/>
    <m/>
    <m/>
    <s v="FAMILIA"/>
  </r>
  <r>
    <n v="346"/>
    <x v="0"/>
    <s v="2021-055"/>
    <d v="2021-07-17T00:00:00"/>
    <d v="2021-07-17T00:00:00"/>
    <s v="DIOSELINA AGUDELO TORRES"/>
    <s v="ROLANDO ANTONIO BALBIN BALBIN"/>
    <x v="1"/>
    <x v="14"/>
    <s v="USUARIO EXTERNO"/>
    <x v="1"/>
    <x v="29"/>
    <s v="Estudiante"/>
    <x v="46"/>
    <x v="0"/>
    <s v="SI"/>
    <s v="NO"/>
    <x v="9"/>
    <s v="ASESORIA"/>
    <m/>
    <m/>
    <x v="0"/>
    <m/>
    <m/>
    <m/>
    <s v="FAMILIA"/>
  </r>
  <r>
    <n v="347"/>
    <x v="0"/>
    <s v="2021-056"/>
    <d v="2021-03-18T00:00:00"/>
    <d v="2021-03-18T00:00:00"/>
    <s v="EDWIN ALBERTO MONTERROSA HOYOS"/>
    <s v="ATALAYA 1 SECURITY GROUP LTDA"/>
    <x v="3"/>
    <x v="6"/>
    <s v="USUARIO EXTERNO"/>
    <x v="1"/>
    <x v="12"/>
    <s v="Estudiante"/>
    <x v="47"/>
    <x v="0"/>
    <s v="SI"/>
    <s v="NO"/>
    <x v="14"/>
    <s v="ASESORIA"/>
    <m/>
    <m/>
    <x v="0"/>
    <m/>
    <m/>
    <m/>
    <s v="LABORAL"/>
  </r>
  <r>
    <n v="348"/>
    <x v="0"/>
    <s v="2021-057"/>
    <d v="2021-07-07T00:00:00"/>
    <d v="2021-07-08T00:00:00"/>
    <s v="MELISSA ÁLZATE GALLEGO"/>
    <s v="JUAN SEBASTIÁN LÓPEZ"/>
    <x v="1"/>
    <x v="14"/>
    <s v="USUARIO EXTERNO"/>
    <x v="1"/>
    <x v="25"/>
    <s v="Estudiante"/>
    <x v="48"/>
    <x v="0"/>
    <s v="SI"/>
    <s v="NO"/>
    <x v="18"/>
    <s v="ASESORIA"/>
    <m/>
    <m/>
    <x v="0"/>
    <m/>
    <m/>
    <m/>
    <s v="FAMILIA"/>
  </r>
  <r>
    <n v="349"/>
    <x v="0"/>
    <s v="2021-058"/>
    <d v="2021-07-01T00:00:00"/>
    <d v="2021-07-01T00:00:00"/>
    <s v="MARIA BELARMINA QUIROZ DÁVILA"/>
    <s v="OSCAR RAUL CHALARCA CASTRO"/>
    <x v="1"/>
    <x v="1"/>
    <s v="USUARIO EXTERNO"/>
    <x v="1"/>
    <x v="73"/>
    <s v="Estudiante"/>
    <x v="49"/>
    <x v="0"/>
    <s v="SI"/>
    <s v="NO"/>
    <x v="18"/>
    <s v="ASESORIA"/>
    <m/>
    <m/>
    <x v="0"/>
    <m/>
    <m/>
    <m/>
    <s v="FAMILIA"/>
  </r>
  <r>
    <n v="350"/>
    <x v="0"/>
    <s v="2021-059"/>
    <m/>
    <m/>
    <s v="ALVARO ANIBAL CARVAJAL OCHOA"/>
    <s v="CONTRALORIA"/>
    <x v="2"/>
    <x v="16"/>
    <s v="DERIVADO DE ENTIDADES"/>
    <x v="1"/>
    <x v="74"/>
    <s v="Estudiante"/>
    <x v="34"/>
    <x v="0"/>
    <s v="SI"/>
    <s v="NO"/>
    <x v="6"/>
    <s v="REPRESENTACION DE TERCEROS"/>
    <m/>
    <m/>
    <x v="0"/>
    <m/>
    <m/>
    <m/>
    <s v="ADMINISTRATIVO"/>
  </r>
  <r>
    <n v="351"/>
    <x v="0"/>
    <s v="2021-055 CC"/>
    <d v="2021-08-24T00:00:00"/>
    <d v="2021-08-17T00:00:00"/>
    <s v="VANESSA HENAO NARANJO"/>
    <s v="JULIO ERNESTO ARCILA"/>
    <x v="0"/>
    <x v="9"/>
    <s v="USUARIO EXTERNO"/>
    <x v="1"/>
    <x v="75"/>
    <s v="Estudiante"/>
    <x v="40"/>
    <x v="0"/>
    <s v="SI"/>
    <s v="NO"/>
    <x v="18"/>
    <s v="ASESORIA"/>
    <d v="2021-09-17T00:00:00"/>
    <d v="1899-12-30T08:00:00"/>
    <x v="0"/>
    <s v="CITACIÓN AUDIENCIA DE CONCILIACIÓN"/>
    <m/>
    <m/>
    <s v="CIVIL Y COMERCIAL"/>
  </r>
  <r>
    <n v="352"/>
    <x v="0"/>
    <s v="2021-060 CC"/>
    <d v="2021-08-17T00:00:00"/>
    <d v="2021-08-17T00:00:00"/>
    <s v="YURI ANDREA SANABRIA RENDON"/>
    <s v="JHON ALEXANDER MEDINA ORJUELA"/>
    <x v="1"/>
    <x v="1"/>
    <s v="USUARIO EXTERNO"/>
    <x v="1"/>
    <x v="48"/>
    <s v="Estudiante"/>
    <x v="41"/>
    <x v="0"/>
    <s v="SI"/>
    <s v="NO"/>
    <x v="18"/>
    <s v="ASESORIA"/>
    <m/>
    <m/>
    <x v="0"/>
    <m/>
    <m/>
    <m/>
    <s v="FAMILIA"/>
  </r>
  <r>
    <n v="353"/>
    <x v="0"/>
    <s v="N/A"/>
    <d v="2021-08-30T00:00:00"/>
    <d v="2021-08-30T00:00:00"/>
    <s v="ELIZABETH GALVIZ ALVAREZ"/>
    <m/>
    <x v="11"/>
    <x v="30"/>
    <m/>
    <x v="5"/>
    <x v="46"/>
    <s v="Estudiante"/>
    <x v="0"/>
    <x v="0"/>
    <s v="SI"/>
    <s v="NO"/>
    <x v="9"/>
    <s v="ASESORIA"/>
    <m/>
    <m/>
    <x v="0"/>
    <m/>
    <m/>
    <m/>
    <s v=""/>
  </r>
  <r>
    <n v="354"/>
    <x v="0"/>
    <s v="N/A"/>
    <d v="2021-08-30T00:00:00"/>
    <d v="2021-08-30T00:00:00"/>
    <s v="FRANCY JULIETH GALLEGO RIVILLAS"/>
    <s v="JOAN SEBASTIAN TORO ORTIZ"/>
    <x v="1"/>
    <x v="1"/>
    <s v="USUARIO EXTERNO"/>
    <x v="1"/>
    <x v="76"/>
    <s v="Estudiante"/>
    <x v="0"/>
    <x v="0"/>
    <s v="SI"/>
    <s v="NO"/>
    <x v="9"/>
    <s v="ASESORIA"/>
    <m/>
    <m/>
    <x v="0"/>
    <m/>
    <m/>
    <m/>
    <s v="FAMILIA"/>
  </r>
  <r>
    <n v="355"/>
    <x v="0"/>
    <s v="N/A"/>
    <d v="2021-09-01T00:00:00"/>
    <d v="2021-09-01T00:00:00"/>
    <s v="ENITH YASEDY NISPERUZA PEREIRA"/>
    <s v="INDETERMINADO"/>
    <x v="1"/>
    <x v="1"/>
    <s v="USUARIO EXTERNO"/>
    <x v="5"/>
    <x v="77"/>
    <s v="Estudiante"/>
    <x v="0"/>
    <x v="0"/>
    <s v="SI"/>
    <s v="NO"/>
    <x v="9"/>
    <s v="ASESORIA"/>
    <m/>
    <m/>
    <x v="0"/>
    <m/>
    <m/>
    <m/>
    <s v="FAMILIA"/>
  </r>
  <r>
    <n v="356"/>
    <x v="0"/>
    <s v="N/A"/>
    <d v="2021-08-10T00:00:00"/>
    <d v="2021-08-10T00:00:00"/>
    <s v="RIGOBERTO LADINO ROJAS"/>
    <s v="HIJO"/>
    <x v="1"/>
    <x v="16"/>
    <s v="USUARIO EXTERNO"/>
    <x v="0"/>
    <x v="12"/>
    <s v="Estudiante"/>
    <x v="0"/>
    <x v="0"/>
    <s v="SI"/>
    <s v="NO"/>
    <x v="9"/>
    <s v="ASESORIA"/>
    <m/>
    <m/>
    <x v="0"/>
    <m/>
    <m/>
    <m/>
    <s v="FAMILIA"/>
  </r>
  <r>
    <n v="357"/>
    <x v="0"/>
    <s v="N/A"/>
    <d v="2021-08-13T00:00:00"/>
    <d v="2021-08-13T00:00:00"/>
    <s v="GUSTAVO ADOLFO TOBÓN ÁLVAREZ"/>
    <s v="HIJA"/>
    <x v="1"/>
    <x v="36"/>
    <s v="USUARIO EXTERNO"/>
    <x v="0"/>
    <x v="69"/>
    <s v="Estudiante"/>
    <x v="0"/>
    <x v="0"/>
    <s v="SI"/>
    <s v="NO"/>
    <x v="9"/>
    <s v="ASESORIA"/>
    <m/>
    <m/>
    <x v="0"/>
    <m/>
    <m/>
    <m/>
    <s v="FAMILIA"/>
  </r>
  <r>
    <n v="358"/>
    <x v="0"/>
    <s v="N/A"/>
    <d v="2021-08-13T00:00:00"/>
    <d v="2021-08-13T00:00:00"/>
    <s v="MARLENY VILLADA"/>
    <s v="INDETERMINADO"/>
    <x v="0"/>
    <x v="9"/>
    <s v="USUARIO EXTERNO"/>
    <x v="0"/>
    <x v="69"/>
    <s v="Estudiante"/>
    <x v="0"/>
    <x v="0"/>
    <s v="SI"/>
    <s v="NO"/>
    <x v="9"/>
    <s v="ASESORIA"/>
    <m/>
    <m/>
    <x v="0"/>
    <m/>
    <m/>
    <m/>
    <s v="CIVIL Y COMERCIAL"/>
  </r>
  <r>
    <n v="359"/>
    <x v="0"/>
    <s v="N/A"/>
    <d v="2021-08-13T00:00:00"/>
    <d v="2021-08-13T00:00:00"/>
    <s v="GABRIEL MARULANDA OSPINA"/>
    <s v="INDETERMINADO "/>
    <x v="0"/>
    <x v="9"/>
    <s v="USUARIO EXTERNO"/>
    <x v="0"/>
    <x v="46"/>
    <s v="Estudiante"/>
    <x v="0"/>
    <x v="0"/>
    <s v="SI"/>
    <s v="NO"/>
    <x v="9"/>
    <s v="ASESORIA"/>
    <m/>
    <m/>
    <x v="0"/>
    <m/>
    <m/>
    <m/>
    <s v="CIVIL Y COMERCIAL"/>
  </r>
  <r>
    <n v="360"/>
    <x v="0"/>
    <s v="N/A"/>
    <d v="2021-08-14T00:00:00"/>
    <d v="2021-08-14T00:00:00"/>
    <s v="LEONELA KATHERINE MARIN MORALES"/>
    <s v="INDETERMINADO"/>
    <x v="1"/>
    <x v="16"/>
    <s v="USUARIO EXTERNO"/>
    <x v="0"/>
    <x v="78"/>
    <s v="Estudiante"/>
    <x v="0"/>
    <x v="0"/>
    <s v="SI"/>
    <s v="NO"/>
    <x v="9"/>
    <s v="ASESORIA"/>
    <m/>
    <m/>
    <x v="0"/>
    <s v="ACOMPAÑAMIENTO POR TRABAJO SOCIAL"/>
    <m/>
    <m/>
    <s v="FAMILIA"/>
  </r>
  <r>
    <n v="361"/>
    <x v="0"/>
    <s v="N/A"/>
    <d v="2021-08-14T00:00:00"/>
    <d v="2021-08-14T00:00:00"/>
    <s v="SANDRA MILENA HOYOS"/>
    <s v="INDETERMINADO "/>
    <x v="1"/>
    <x v="27"/>
    <s v="USUARIO EXTERNO"/>
    <x v="0"/>
    <x v="73"/>
    <s v="Estudiante"/>
    <x v="0"/>
    <x v="0"/>
    <s v="SI"/>
    <s v="NO"/>
    <x v="9"/>
    <s v="ASESORIA"/>
    <m/>
    <m/>
    <x v="0"/>
    <m/>
    <m/>
    <m/>
    <s v="FAMILIA"/>
  </r>
  <r>
    <n v="362"/>
    <x v="0"/>
    <s v="N/A"/>
    <d v="2021-08-13T00:00:00"/>
    <d v="2021-08-13T00:00:00"/>
    <s v="KRISTECIO LENN HERNANDEZ ESCORIHUELA"/>
    <s v="FAMILIA"/>
    <x v="1"/>
    <x v="16"/>
    <s v="USUARIO EXTERNO"/>
    <x v="0"/>
    <x v="52"/>
    <s v="Estudiante"/>
    <x v="0"/>
    <x v="0"/>
    <s v="SI"/>
    <s v="NO"/>
    <x v="9"/>
    <s v="ASESORIA"/>
    <m/>
    <m/>
    <x v="0"/>
    <m/>
    <m/>
    <m/>
    <s v="FAMILIA"/>
  </r>
  <r>
    <n v="363"/>
    <x v="0"/>
    <s v="N/A"/>
    <d v="2021-08-13T00:00:00"/>
    <d v="2021-08-13T00:00:00"/>
    <s v="DAVID LOPEZ CARMONA"/>
    <s v="EPS"/>
    <x v="2"/>
    <x v="16"/>
    <s v="USUARIO EXTERNO"/>
    <x v="0"/>
    <x v="39"/>
    <s v="Estudiante"/>
    <x v="0"/>
    <x v="0"/>
    <s v="SI"/>
    <s v="NO"/>
    <x v="9"/>
    <s v="ASESORIA"/>
    <m/>
    <m/>
    <x v="0"/>
    <m/>
    <m/>
    <m/>
    <s v="ADMINISTRATIVO"/>
  </r>
  <r>
    <n v="364"/>
    <x v="0"/>
    <s v="N/A"/>
    <d v="2021-08-13T00:00:00"/>
    <d v="2021-08-13T00:00:00"/>
    <s v="NOELIA VALENCIA RAMIREZ"/>
    <s v="INDETERMINADO"/>
    <x v="1"/>
    <x v="14"/>
    <s v="USUARIO EXTERNO"/>
    <x v="0"/>
    <x v="79"/>
    <s v="Estudiante"/>
    <x v="0"/>
    <x v="0"/>
    <s v="SI"/>
    <s v="NO"/>
    <x v="9"/>
    <s v="ASESORIA"/>
    <m/>
    <m/>
    <x v="0"/>
    <m/>
    <m/>
    <m/>
    <s v="FAMILIA"/>
  </r>
  <r>
    <n v="365"/>
    <x v="0"/>
    <s v="N/A"/>
    <d v="2021-08-14T00:00:00"/>
    <d v="2021-08-14T00:00:00"/>
    <s v="BLANCA EMMA VILLADA"/>
    <s v="INDETERMINADO"/>
    <x v="3"/>
    <x v="6"/>
    <s v="USUARIO EXTERNO"/>
    <x v="0"/>
    <x v="65"/>
    <s v="Estudiante"/>
    <x v="0"/>
    <x v="0"/>
    <s v="SI"/>
    <s v="NO"/>
    <x v="9"/>
    <s v="ASESORIA"/>
    <m/>
    <m/>
    <x v="0"/>
    <m/>
    <m/>
    <m/>
    <s v="LABORAL"/>
  </r>
  <r>
    <n v="366"/>
    <x v="0"/>
    <s v="N/A"/>
    <d v="2021-08-14T00:00:00"/>
    <d v="2021-08-14T00:00:00"/>
    <s v="LEDYSGARCIA"/>
    <s v="INDETERMINADO"/>
    <x v="2"/>
    <x v="16"/>
    <s v="USUARIO EXTERNO"/>
    <x v="0"/>
    <x v="80"/>
    <s v="Estudiante"/>
    <x v="0"/>
    <x v="0"/>
    <s v="SI"/>
    <s v="NO"/>
    <x v="9"/>
    <s v="ASESORIA"/>
    <m/>
    <m/>
    <x v="0"/>
    <m/>
    <m/>
    <m/>
    <s v="ADMINISTRATIVO"/>
  </r>
  <r>
    <n v="367"/>
    <x v="0"/>
    <s v="N/A"/>
    <d v="2021-08-14T00:00:00"/>
    <d v="2021-08-14T00:00:00"/>
    <s v="JUAN GABRIEL BEDOYA BEDOYA"/>
    <s v="INDETERMINADO"/>
    <x v="3"/>
    <x v="9"/>
    <s v="USUARIO EXTERNO"/>
    <x v="0"/>
    <x v="81"/>
    <s v="Estudiante"/>
    <x v="0"/>
    <x v="0"/>
    <s v="SI"/>
    <s v="NO"/>
    <x v="9"/>
    <s v="ASESORIA"/>
    <m/>
    <m/>
    <x v="0"/>
    <m/>
    <m/>
    <m/>
    <s v="LABORAL"/>
  </r>
  <r>
    <n v="368"/>
    <x v="0"/>
    <s v="N/A"/>
    <d v="2021-08-13T00:00:00"/>
    <d v="2021-08-13T00:00:00"/>
    <s v="ANA ROCIO CHALARCA"/>
    <s v="INDETERMINADO"/>
    <x v="3"/>
    <x v="6"/>
    <s v="USUARIO EXTERNO"/>
    <x v="0"/>
    <x v="82"/>
    <s v="Estudiante"/>
    <x v="0"/>
    <x v="0"/>
    <s v="SI"/>
    <s v="NO"/>
    <x v="9"/>
    <s v="ASESORIA"/>
    <m/>
    <m/>
    <x v="0"/>
    <m/>
    <m/>
    <m/>
    <s v="LABORAL"/>
  </r>
  <r>
    <n v="369"/>
    <x v="0"/>
    <s v="N/A"/>
    <d v="2021-08-14T00:00:00"/>
    <d v="2021-08-14T00:00:00"/>
    <s v="IVAN ALBERTO RPJAS QUINTERO"/>
    <s v="CONYUGE"/>
    <x v="1"/>
    <x v="14"/>
    <s v="USUARIO EXTERNO"/>
    <x v="0"/>
    <x v="57"/>
    <s v="Estudiante"/>
    <x v="0"/>
    <x v="0"/>
    <s v="SI"/>
    <s v="NO"/>
    <x v="9"/>
    <s v="ASESORIA"/>
    <m/>
    <m/>
    <x v="0"/>
    <m/>
    <m/>
    <m/>
    <s v="FAMILIA"/>
  </r>
  <r>
    <n v="370"/>
    <x v="0"/>
    <s v="N/A"/>
    <d v="2021-08-10T00:00:00"/>
    <d v="2021-08-10T00:00:00"/>
    <s v="ISABEL CRISTINA MUÑOZ MARTINEZ"/>
    <s v="EQUILIBRIUM INMOBILIARIO"/>
    <x v="0"/>
    <x v="3"/>
    <s v="USUARIO EXTERNO"/>
    <x v="0"/>
    <x v="69"/>
    <s v="Estudiante"/>
    <x v="0"/>
    <x v="0"/>
    <s v="SI"/>
    <s v="NO"/>
    <x v="4"/>
    <s v="ASESORIA"/>
    <m/>
    <m/>
    <x v="0"/>
    <m/>
    <m/>
    <m/>
    <s v="CIVIL Y COMERCIAL"/>
  </r>
  <r>
    <n v="371"/>
    <x v="0"/>
    <s v="N/A"/>
    <d v="2021-08-14T00:00:00"/>
    <d v="2021-08-14T00:00:00"/>
    <s v="MARIA ROSANA TOBON BOTERO"/>
    <s v="FELIX ANTONIO BOTERO"/>
    <x v="1"/>
    <x v="15"/>
    <s v="USUARIO EXTERNO"/>
    <x v="0"/>
    <x v="83"/>
    <s v="Estudiante"/>
    <x v="0"/>
    <x v="0"/>
    <s v="SI"/>
    <s v="NO"/>
    <x v="9"/>
    <s v="ASESORIA"/>
    <m/>
    <m/>
    <x v="0"/>
    <m/>
    <m/>
    <m/>
    <s v="FAMILIA"/>
  </r>
  <r>
    <n v="372"/>
    <x v="0"/>
    <s v="N/A"/>
    <d v="2021-08-17T00:00:00"/>
    <d v="2021-08-18T00:00:00"/>
    <s v="PEDRO CLAVER VILLADA RAMIREZ"/>
    <s v="INDETERMINADO "/>
    <x v="1"/>
    <x v="15"/>
    <s v="USUARIO EXTERNO"/>
    <x v="0"/>
    <x v="56"/>
    <s v="Estudiante"/>
    <x v="0"/>
    <x v="0"/>
    <s v="SI"/>
    <s v="NO"/>
    <x v="9"/>
    <s v="ASESORIA"/>
    <m/>
    <m/>
    <x v="0"/>
    <m/>
    <m/>
    <m/>
    <s v="FAMILIA"/>
  </r>
  <r>
    <n v="373"/>
    <x v="0"/>
    <s v="N/A"/>
    <d v="2021-08-13T00:00:00"/>
    <d v="2021-08-13T00:00:00"/>
    <s v="MARTHA LUCIA SEGURA"/>
    <s v="INDETERMINADO"/>
    <x v="0"/>
    <x v="9"/>
    <s v="USUARIO EXTERNO"/>
    <x v="0"/>
    <x v="56"/>
    <s v="Estudiante"/>
    <x v="0"/>
    <x v="0"/>
    <s v="SI"/>
    <s v="NO"/>
    <x v="9"/>
    <s v="ASESORIA"/>
    <m/>
    <m/>
    <x v="0"/>
    <m/>
    <m/>
    <m/>
    <s v="CIVIL Y COMERCIAL"/>
  </r>
  <r>
    <n v="374"/>
    <x v="0"/>
    <s v="N/A"/>
    <d v="2021-08-13T00:00:00"/>
    <d v="2021-08-13T00:00:00"/>
    <s v="EDISON BOTERO CARDONA"/>
    <s v="INDETERMINADO "/>
    <x v="1"/>
    <x v="15"/>
    <s v="USUARIO EXTERNO"/>
    <x v="0"/>
    <x v="56"/>
    <s v="Estudiante"/>
    <x v="0"/>
    <x v="0"/>
    <s v="SI"/>
    <s v="NO"/>
    <x v="9"/>
    <s v="ASESORIA"/>
    <m/>
    <m/>
    <x v="0"/>
    <m/>
    <m/>
    <m/>
    <s v="FAMILIA"/>
  </r>
  <r>
    <n v="375"/>
    <x v="0"/>
    <s v="N/A"/>
    <d v="2021-08-17T00:00:00"/>
    <d v="2021-08-17T00:00:00"/>
    <s v="HERNAN ALFREDO TORO LOPERA"/>
    <s v="INDETERMINADO"/>
    <x v="2"/>
    <x v="16"/>
    <s v="USUARIO EXTERNO"/>
    <x v="0"/>
    <x v="84"/>
    <s v="Estudiante"/>
    <x v="0"/>
    <x v="0"/>
    <s v="SI"/>
    <s v="NO"/>
    <x v="9"/>
    <s v="ASESORIA"/>
    <m/>
    <m/>
    <x v="0"/>
    <m/>
    <m/>
    <m/>
    <s v="ADMINISTRATIVO"/>
  </r>
  <r>
    <n v="376"/>
    <x v="0"/>
    <s v="2021-056 CC"/>
    <d v="2021-09-02T00:00:00"/>
    <d v="2021-09-03T00:00:00"/>
    <s v="JUAN DAVID ESTRADA BEDOYA"/>
    <s v="ANA MARIA FLOREZ ARANGO"/>
    <x v="1"/>
    <x v="1"/>
    <s v="USUARIO EXTERNO"/>
    <x v="1"/>
    <x v="85"/>
    <s v="Estudiante"/>
    <x v="50"/>
    <x v="0"/>
    <s v="SI"/>
    <s v="NO"/>
    <x v="9"/>
    <s v="ASESORIA"/>
    <d v="2021-09-27T00:00:00"/>
    <d v="1899-12-30T09:00:00"/>
    <x v="0"/>
    <s v="CITACIÓN AUDIENCIA DE CONCILIACIÓN"/>
    <m/>
    <m/>
    <s v="FAMILIA"/>
  </r>
  <r>
    <n v="377"/>
    <x v="1"/>
    <s v="2021-059 CC"/>
    <d v="2021-08-14T00:00:00"/>
    <d v="2021-08-31T00:00:00"/>
    <s v="LUISA MARIA SEPULVEDA MUNERA"/>
    <s v="DIEGO ESTEBAN HIGUITA"/>
    <x v="1"/>
    <x v="1"/>
    <s v="USUARIO EXTERNO"/>
    <x v="1"/>
    <x v="67"/>
    <s v="Estudiante"/>
    <x v="51"/>
    <x v="0"/>
    <s v="SI"/>
    <s v="NO"/>
    <x v="9"/>
    <s v="ASESORIA"/>
    <d v="2021-09-23T00:00:00"/>
    <d v="1899-12-30T09:00:00"/>
    <x v="0"/>
    <s v="CITACIÓN AUDIENCIA DE CONCILIACIÓN"/>
    <m/>
    <m/>
    <s v="FAMILIA"/>
  </r>
  <r>
    <n v="378"/>
    <x v="0"/>
    <s v="N/A"/>
    <d v="2021-08-20T00:00:00"/>
    <d v="2021-08-14T00:00:00"/>
    <s v="LISETH ANDREINA SANTANA MORILLO"/>
    <s v="INDETERMINADO"/>
    <x v="1"/>
    <x v="1"/>
    <s v="USUARIO EXTERNO"/>
    <x v="0"/>
    <x v="55"/>
    <s v="Estudiante"/>
    <x v="0"/>
    <x v="0"/>
    <s v="SI"/>
    <s v="NO"/>
    <x v="9"/>
    <s v="ASESORIA"/>
    <m/>
    <m/>
    <x v="0"/>
    <m/>
    <m/>
    <m/>
    <s v="FAMILIA"/>
  </r>
  <r>
    <n v="379"/>
    <x v="0"/>
    <s v="N/A"/>
    <d v="2021-08-14T00:00:00"/>
    <d v="2021-08-14T00:00:00"/>
    <s v="LUZ STELLA CAÑOLA"/>
    <s v="INDETERMINADO"/>
    <x v="1"/>
    <x v="1"/>
    <s v="USUARIO EXTERNO"/>
    <x v="0"/>
    <x v="76"/>
    <s v="Estudiante"/>
    <x v="0"/>
    <x v="0"/>
    <s v="SI"/>
    <s v="NO"/>
    <x v="9"/>
    <s v="ASESORIA"/>
    <m/>
    <m/>
    <x v="0"/>
    <m/>
    <m/>
    <m/>
    <s v="FAMILIA"/>
  </r>
  <r>
    <n v="380"/>
    <x v="0"/>
    <s v="N/A"/>
    <d v="2021-08-14T00:00:00"/>
    <d v="2021-08-14T00:00:00"/>
    <s v="MARINELA HENAO CASTAÑO"/>
    <s v="INDETERMINADO"/>
    <x v="4"/>
    <x v="16"/>
    <s v="USUARIO EXTERNO"/>
    <x v="0"/>
    <x v="86"/>
    <s v="Estudiante"/>
    <x v="0"/>
    <x v="0"/>
    <s v="NO"/>
    <s v="NO"/>
    <x v="9"/>
    <s v="ASESORIA"/>
    <m/>
    <m/>
    <x v="0"/>
    <m/>
    <m/>
    <m/>
    <s v="PENAL"/>
  </r>
  <r>
    <n v="381"/>
    <x v="0"/>
    <s v="N/A"/>
    <d v="2021-08-14T00:00:00"/>
    <d v="2021-08-14T00:00:00"/>
    <s v="BLANCA LIDIA CARVAJAL"/>
    <s v="INDETERMINADO"/>
    <x v="0"/>
    <x v="16"/>
    <s v="USUARIO EXTERNO"/>
    <x v="0"/>
    <x v="87"/>
    <s v="Estudiante"/>
    <x v="0"/>
    <x v="0"/>
    <s v="NO"/>
    <s v="NO"/>
    <x v="9"/>
    <s v="ASESORIA"/>
    <m/>
    <m/>
    <x v="0"/>
    <m/>
    <m/>
    <m/>
    <s v="CIVIL Y COMERCIAL"/>
  </r>
  <r>
    <n v="382"/>
    <x v="0"/>
    <s v="N/A"/>
    <d v="2021-08-14T00:00:00"/>
    <d v="2021-08-14T00:00:00"/>
    <s v="YUCLERY COROMOTO BELLO GONZALES"/>
    <s v="INDETERMINADO"/>
    <x v="1"/>
    <x v="7"/>
    <s v="USUARIO EXTERNO"/>
    <x v="0"/>
    <x v="88"/>
    <s v="Estudiante"/>
    <x v="0"/>
    <x v="0"/>
    <s v="NO"/>
    <s v="NO"/>
    <x v="9"/>
    <s v="ASESORIA"/>
    <m/>
    <m/>
    <x v="0"/>
    <m/>
    <m/>
    <m/>
    <s v="FAMILIA"/>
  </r>
  <r>
    <n v="383"/>
    <x v="0"/>
    <s v="N/A"/>
    <d v="2021-08-13T00:00:00"/>
    <d v="2021-08-13T00:00:00"/>
    <s v="MARTA LUCIA MAZO GOMEZ"/>
    <s v="INDETERMINADO"/>
    <x v="0"/>
    <x v="6"/>
    <s v="USUARIO EXTERNO"/>
    <x v="0"/>
    <x v="73"/>
    <s v="Estudiante"/>
    <x v="0"/>
    <x v="0"/>
    <s v="NO"/>
    <s v="NO"/>
    <x v="9"/>
    <s v="ASESORIA"/>
    <m/>
    <m/>
    <x v="0"/>
    <m/>
    <m/>
    <m/>
    <s v="CIVIL Y COMERCIAL"/>
  </r>
  <r>
    <n v="384"/>
    <x v="0"/>
    <s v="N/A"/>
    <d v="2021-08-14T00:00:00"/>
    <d v="2021-08-14T00:00:00"/>
    <s v="MARGARITA LUCIA CANO"/>
    <s v="INDETERMINADO"/>
    <x v="0"/>
    <x v="9"/>
    <s v="USUARIO EXTERNO"/>
    <x v="0"/>
    <x v="40"/>
    <s v="Estudiante"/>
    <x v="0"/>
    <x v="0"/>
    <s v="NO"/>
    <s v="NO"/>
    <x v="9"/>
    <s v="ASESORIA"/>
    <m/>
    <m/>
    <x v="0"/>
    <m/>
    <m/>
    <m/>
    <s v="CIVIL Y COMERCIAL"/>
  </r>
  <r>
    <n v="385"/>
    <x v="0"/>
    <s v="N/A"/>
    <d v="2021-09-06T00:00:00"/>
    <d v="2021-09-06T00:00:00"/>
    <s v="JORGE ELIECER URIBE"/>
    <s v="INDETERMIDADO "/>
    <x v="1"/>
    <x v="29"/>
    <s v="USUARIO EXTERNO"/>
    <x v="0"/>
    <x v="52"/>
    <s v="Estudiante"/>
    <x v="0"/>
    <x v="0"/>
    <s v="NO"/>
    <s v="NO"/>
    <x v="14"/>
    <s v="ASESORIA"/>
    <m/>
    <m/>
    <x v="0"/>
    <m/>
    <m/>
    <m/>
    <s v="FAMILIA"/>
  </r>
  <r>
    <n v="386"/>
    <x v="0"/>
    <s v="2021-057 CC"/>
    <d v="2021-09-03T00:00:00"/>
    <d v="2021-09-13T00:00:00"/>
    <s v="WILFER BLANDÓN SNACHEZ"/>
    <s v="INDETERMINADO"/>
    <x v="1"/>
    <x v="25"/>
    <s v="USUARIO EXTERNO"/>
    <x v="1"/>
    <x v="84"/>
    <s v="Estudiante"/>
    <x v="52"/>
    <x v="0"/>
    <s v="NO"/>
    <s v="NO"/>
    <x v="9"/>
    <s v="ASESORIA"/>
    <d v="2021-09-13T00:00:00"/>
    <d v="1899-12-30T09:00:00"/>
    <x v="0"/>
    <s v="CITACIÓN AUDIENCIA DE CONCILIACIÓN"/>
    <m/>
    <m/>
    <s v="FAMILIA"/>
  </r>
  <r>
    <n v="387"/>
    <x v="0"/>
    <s v="2021-058 CC"/>
    <d v="2021-09-06T00:00:00"/>
    <d v="2021-09-06T00:00:00"/>
    <s v="CLAUDIA PATRICIA SALAS OCHOA/YEIMI ANDRES "/>
    <s v="INDETERMINADO"/>
    <x v="1"/>
    <x v="25"/>
    <s v="USUARIO EXTERNO"/>
    <x v="1"/>
    <x v="89"/>
    <s v="Estudiante"/>
    <x v="48"/>
    <x v="0"/>
    <s v="NO"/>
    <s v="NO"/>
    <x v="9"/>
    <s v="ASESORIA"/>
    <d v="2021-09-21T00:00:00"/>
    <d v="1899-12-30T09:00:00"/>
    <x v="0"/>
    <s v="CITACIÓN AUDIENCIA DE CONCILIACIÓN"/>
    <m/>
    <m/>
    <s v="FAMILIA"/>
  </r>
  <r>
    <n v="388"/>
    <x v="0"/>
    <s v="N/A"/>
    <d v="2021-09-07T00:00:00"/>
    <d v="2021-09-07T00:00:00"/>
    <s v="GUILLERMO DE JESUS JARAMILLO MORALES"/>
    <s v="INDETERMINADO"/>
    <x v="1"/>
    <x v="18"/>
    <s v="USUARIO EXTERNO"/>
    <x v="0"/>
    <x v="90"/>
    <s v="Estudiante"/>
    <x v="0"/>
    <x v="0"/>
    <s v="NO"/>
    <s v="NO"/>
    <x v="18"/>
    <s v="ASESORIA"/>
    <m/>
    <m/>
    <x v="0"/>
    <m/>
    <m/>
    <m/>
    <s v="FAMILIA"/>
  </r>
  <r>
    <n v="389"/>
    <x v="0"/>
    <s v="N/A"/>
    <d v="2021-09-08T00:00:00"/>
    <d v="2021-09-08T00:00:00"/>
    <s v="JAIME ALEXANDER GARCIA CORREA"/>
    <s v="INDETERMINADO"/>
    <x v="1"/>
    <x v="21"/>
    <s v="USUARIO EXTERNO"/>
    <x v="0"/>
    <x v="91"/>
    <s v="Estudiante"/>
    <x v="0"/>
    <x v="0"/>
    <s v="NO"/>
    <s v="NO"/>
    <x v="19"/>
    <s v="ASESORIA"/>
    <m/>
    <m/>
    <x v="0"/>
    <m/>
    <m/>
    <m/>
    <s v="FAMILIA"/>
  </r>
  <r>
    <n v="390"/>
    <x v="0"/>
    <s v="N/A"/>
    <d v="2021-09-08T00:00:00"/>
    <d v="2021-09-08T00:00:00"/>
    <s v="LAURA VALENTINA VARELA LOPEZ"/>
    <s v="INDETERMINADO"/>
    <x v="1"/>
    <x v="18"/>
    <s v="USUARIO EXTERNO"/>
    <x v="0"/>
    <x v="1"/>
    <s v="Estudiante"/>
    <x v="0"/>
    <x v="0"/>
    <s v="NO"/>
    <s v="NO"/>
    <x v="14"/>
    <s v="ASESORIA"/>
    <m/>
    <m/>
    <x v="0"/>
    <m/>
    <m/>
    <m/>
    <s v="FAMILIA"/>
  </r>
  <r>
    <n v="391"/>
    <x v="0"/>
    <s v="N/A"/>
    <d v="2021-08-10T00:00:00"/>
    <s v="10/28/2021"/>
    <s v="JORGE ALBERTO SANTAMARIA PALACIO"/>
    <s v="INDETERMINADO"/>
    <x v="1"/>
    <x v="14"/>
    <s v="USUARIO EXTERNO"/>
    <x v="0"/>
    <x v="92"/>
    <s v="Estudiante"/>
    <x v="0"/>
    <x v="0"/>
    <s v="NO"/>
    <s v="NO"/>
    <x v="4"/>
    <s v="ASESORIA"/>
    <m/>
    <m/>
    <x v="0"/>
    <m/>
    <m/>
    <m/>
    <s v="FAMILIA"/>
  </r>
  <r>
    <n v="392"/>
    <x v="0"/>
    <s v="N/A"/>
    <d v="2021-08-10T00:00:00"/>
    <d v="2021-08-10T00:00:00"/>
    <s v="ANA DELIA CORREA GONZALEZ"/>
    <s v="INDETERMINADO"/>
    <x v="0"/>
    <x v="9"/>
    <s v="USUARIO EXTERNO"/>
    <x v="0"/>
    <x v="93"/>
    <s v="Estudiante"/>
    <x v="0"/>
    <x v="0"/>
    <s v="NO"/>
    <s v="NO"/>
    <x v="4"/>
    <s v="ASESORIA"/>
    <m/>
    <m/>
    <x v="0"/>
    <m/>
    <m/>
    <m/>
    <s v="CIVIL Y COMERCIAL"/>
  </r>
  <r>
    <n v="393"/>
    <x v="0"/>
    <s v="N/A"/>
    <d v="2021-08-12T00:00:00"/>
    <d v="2021-08-12T00:00:00"/>
    <s v="MARIA EUGENIA ARDILA OSPINA"/>
    <s v="INDETERMINADO"/>
    <x v="3"/>
    <x v="6"/>
    <s v="USUARIO EXTERNO"/>
    <x v="0"/>
    <x v="76"/>
    <s v="Estudiante"/>
    <x v="0"/>
    <x v="0"/>
    <s v="NO"/>
    <s v="NO"/>
    <x v="14"/>
    <s v="ASESORIA"/>
    <m/>
    <m/>
    <x v="0"/>
    <m/>
    <m/>
    <m/>
    <s v="LABORAL"/>
  </r>
  <r>
    <n v="394"/>
    <x v="0"/>
    <s v="N/A"/>
    <d v="2021-08-13T00:00:00"/>
    <d v="2021-08-13T00:00:00"/>
    <s v="JOSE CARDONA CARMONA"/>
    <s v="INDETERMINADO"/>
    <x v="0"/>
    <x v="9"/>
    <s v="USUARIO EXTERNO"/>
    <x v="0"/>
    <x v="92"/>
    <s v="Estudiante"/>
    <x v="0"/>
    <x v="0"/>
    <s v="NO"/>
    <s v="NO"/>
    <x v="16"/>
    <s v="ASESORIA"/>
    <m/>
    <m/>
    <x v="0"/>
    <m/>
    <m/>
    <m/>
    <s v="CIVIL Y COMERCIAL"/>
  </r>
  <r>
    <n v="395"/>
    <x v="0"/>
    <s v="N/A"/>
    <s v=" "/>
    <d v="2021-08-13T00:00:00"/>
    <s v="OMAR RENE VARELA"/>
    <s v="INDETERMINADO"/>
    <x v="2"/>
    <x v="16"/>
    <s v="USUARIO EXTERNO"/>
    <x v="0"/>
    <x v="94"/>
    <s v="Estudiante"/>
    <x v="0"/>
    <x v="0"/>
    <s v="NO"/>
    <s v="NO"/>
    <x v="16"/>
    <s v="ASESORIA"/>
    <m/>
    <m/>
    <x v="0"/>
    <m/>
    <m/>
    <m/>
    <s v="ADMINISTRATIVO"/>
  </r>
  <r>
    <n v="396"/>
    <x v="0"/>
    <s v="N/A"/>
    <d v="2021-08-14T00:00:00"/>
    <d v="2021-08-14T00:00:00"/>
    <s v="MARIA MARGARITA CANO"/>
    <s v="INDETERMINADO"/>
    <x v="0"/>
    <x v="9"/>
    <s v="USUARIO EXTERNO"/>
    <x v="0"/>
    <x v="40"/>
    <s v="Estudiante"/>
    <x v="0"/>
    <x v="0"/>
    <s v="NO"/>
    <s v="NO"/>
    <x v="4"/>
    <s v="ASESORIA"/>
    <m/>
    <m/>
    <x v="0"/>
    <m/>
    <m/>
    <m/>
    <s v="CIVIL Y COMERCIAL"/>
  </r>
  <r>
    <n v="397"/>
    <x v="0"/>
    <s v="N/A"/>
    <d v="2021-08-14T00:00:00"/>
    <d v="2021-08-14T00:00:00"/>
    <s v="LUIS JAVIER MONTOYA GRISALES"/>
    <s v="INDETERMINADO"/>
    <x v="3"/>
    <x v="6"/>
    <s v="USUARIO EXTERNO"/>
    <x v="0"/>
    <x v="39"/>
    <s v="Estudiante"/>
    <x v="0"/>
    <x v="0"/>
    <s v="NO"/>
    <s v="NO"/>
    <x v="4"/>
    <s v="ASESORIA"/>
    <m/>
    <m/>
    <x v="0"/>
    <m/>
    <m/>
    <m/>
    <s v="LABORAL"/>
  </r>
  <r>
    <n v="398"/>
    <x v="0"/>
    <s v="N/A"/>
    <d v="2021-08-14T00:00:00"/>
    <d v="2021-08-14T00:00:00"/>
    <s v="LAURA MARLENY BERDUGO VALENCIA"/>
    <s v="INDETERMINADO"/>
    <x v="2"/>
    <x v="3"/>
    <s v="USUARIO EXTERNO"/>
    <x v="0"/>
    <x v="39"/>
    <s v="Estudiante"/>
    <x v="0"/>
    <x v="0"/>
    <s v="NO"/>
    <s v="NO"/>
    <x v="4"/>
    <s v="ASESORIA"/>
    <m/>
    <m/>
    <x v="0"/>
    <m/>
    <m/>
    <m/>
    <s v="ADMINISTRATIVO"/>
  </r>
  <r>
    <n v="399"/>
    <x v="0"/>
    <s v="N/A"/>
    <d v="2021-08-17T00:00:00"/>
    <d v="2021-08-17T00:00:00"/>
    <s v="ANDREA VALENTINA DIAZ HOYOS"/>
    <s v="INDETERMINADO"/>
    <x v="0"/>
    <x v="3"/>
    <s v="USUARIO EXTERNO"/>
    <x v="0"/>
    <x v="61"/>
    <s v="Estudiante"/>
    <x v="0"/>
    <x v="0"/>
    <s v="NO"/>
    <s v="NO"/>
    <x v="14"/>
    <s v="ASESORIA"/>
    <m/>
    <m/>
    <x v="0"/>
    <m/>
    <m/>
    <m/>
    <s v="CIVIL Y COMERCIAL"/>
  </r>
  <r>
    <n v="400"/>
    <x v="0"/>
    <s v="N/A"/>
    <d v="2021-08-17T00:00:00"/>
    <d v="2021-08-17T00:00:00"/>
    <s v="DIANA GERALDINE CORREA CORREA"/>
    <s v="INDETERMINADO"/>
    <x v="1"/>
    <x v="1"/>
    <s v="USUARIO EXTERNO"/>
    <x v="0"/>
    <x v="52"/>
    <s v="Estudiante"/>
    <x v="0"/>
    <x v="0"/>
    <s v="NO"/>
    <s v="NO"/>
    <x v="14"/>
    <s v="ASESORIA"/>
    <m/>
    <m/>
    <x v="0"/>
    <m/>
    <m/>
    <m/>
    <s v="FAMILIA"/>
  </r>
  <r>
    <n v="401"/>
    <x v="0"/>
    <s v="N/A"/>
    <d v="2021-08-19T00:00:00"/>
    <d v="2021-08-19T00:00:00"/>
    <s v="LAURA CECILIA MONTOYA MONTOYA"/>
    <s v="INDETERMINADO"/>
    <x v="0"/>
    <x v="16"/>
    <s v="USUARIO EXTERNO"/>
    <x v="0"/>
    <x v="67"/>
    <s v="Estudiante"/>
    <x v="0"/>
    <x v="0"/>
    <s v="NO"/>
    <s v="NO"/>
    <x v="16"/>
    <s v="ASESORIA"/>
    <m/>
    <m/>
    <x v="0"/>
    <m/>
    <m/>
    <m/>
    <s v="CIVIL Y COMERCIAL"/>
  </r>
  <r>
    <n v="402"/>
    <x v="0"/>
    <s v="N/A"/>
    <d v="2021-08-20T00:00:00"/>
    <d v="2021-08-20T00:00:00"/>
    <s v="ALEJANDRA MAFLA RIOS"/>
    <s v="INDETERMINADO"/>
    <x v="1"/>
    <x v="7"/>
    <s v="USUARIO EXTERNO"/>
    <x v="0"/>
    <x v="18"/>
    <s v="Estudiante"/>
    <x v="0"/>
    <x v="0"/>
    <s v="NO"/>
    <s v="NO"/>
    <x v="14"/>
    <s v="ASESORIA"/>
    <m/>
    <m/>
    <x v="0"/>
    <m/>
    <m/>
    <m/>
    <s v="FAMILIA"/>
  </r>
  <r>
    <n v="403"/>
    <x v="0"/>
    <s v="N/A"/>
    <s v="19/08/02021"/>
    <s v="19/08/02022"/>
    <s v="JOSE ALFREDO CASTRO GARCIA"/>
    <s v="INDETERMINADO"/>
    <x v="3"/>
    <x v="6"/>
    <s v="USUARIO EXTERNO"/>
    <x v="0"/>
    <x v="95"/>
    <s v="Estudiante"/>
    <x v="0"/>
    <x v="0"/>
    <s v="NO"/>
    <s v="NO"/>
    <x v="18"/>
    <s v="ASESORIA"/>
    <m/>
    <m/>
    <x v="0"/>
    <m/>
    <m/>
    <m/>
    <s v="LABORAL"/>
  </r>
  <r>
    <n v="404"/>
    <x v="0"/>
    <s v="N/A"/>
    <d v="2021-08-21T00:00:00"/>
    <d v="2021-08-21T00:00:00"/>
    <s v="LUZ DARI DUQUE GARCIA"/>
    <s v="INDETERMINADO"/>
    <x v="2"/>
    <x v="3"/>
    <s v="USUARIO EXTERNO"/>
    <x v="0"/>
    <x v="53"/>
    <s v="Estudiante"/>
    <x v="0"/>
    <x v="0"/>
    <s v="NO"/>
    <s v="NO"/>
    <x v="6"/>
    <s v="ASESORIA"/>
    <m/>
    <m/>
    <x v="0"/>
    <m/>
    <m/>
    <m/>
    <s v="ADMINISTRATIVO"/>
  </r>
  <r>
    <n v="405"/>
    <x v="0"/>
    <s v="N/A"/>
    <d v="2021-08-24T00:00:00"/>
    <d v="2021-08-24T00:00:00"/>
    <s v="ARCHEL YOHENA GARCIA MARTINEZ"/>
    <s v="INDETERMINADO"/>
    <x v="1"/>
    <x v="18"/>
    <s v="USUARIO EXTERNO"/>
    <x v="0"/>
    <x v="96"/>
    <s v="Estudiante"/>
    <x v="0"/>
    <x v="0"/>
    <s v="NO"/>
    <s v="NO"/>
    <x v="6"/>
    <s v="ASESORIA"/>
    <m/>
    <m/>
    <x v="0"/>
    <m/>
    <m/>
    <m/>
    <s v="FAMILIA"/>
  </r>
  <r>
    <n v="406"/>
    <x v="0"/>
    <s v="N/A"/>
    <d v="2021-08-25T00:00:00"/>
    <d v="2021-08-25T00:00:00"/>
    <s v="MARLENY GUTIERREZ SIERRA"/>
    <s v="INDETERMINADO"/>
    <x v="1"/>
    <x v="18"/>
    <s v="USUARIO EXTERNO"/>
    <x v="0"/>
    <x v="97"/>
    <s v="Estudiante"/>
    <x v="0"/>
    <x v="0"/>
    <s v="NO"/>
    <s v="NO"/>
    <x v="14"/>
    <s v="ASESORIA"/>
    <m/>
    <m/>
    <x v="0"/>
    <m/>
    <m/>
    <m/>
    <s v="FAMILIA"/>
  </r>
  <r>
    <n v="407"/>
    <x v="0"/>
    <s v="N/A"/>
    <d v="2021-08-25T00:00:00"/>
    <d v="2021-08-25T00:00:00"/>
    <s v="FANCYT FARIT RAMIREZ SANTANA"/>
    <s v="INDETERMINADO"/>
    <x v="1"/>
    <x v="16"/>
    <s v="USUARIO EXTERNO"/>
    <x v="0"/>
    <x v="39"/>
    <s v="Estudiante"/>
    <x v="0"/>
    <x v="0"/>
    <s v="NO"/>
    <s v="NO"/>
    <x v="6"/>
    <s v="ASESORIA"/>
    <m/>
    <m/>
    <x v="0"/>
    <m/>
    <m/>
    <m/>
    <s v="FAMILIA"/>
  </r>
  <r>
    <n v="408"/>
    <x v="0"/>
    <s v="N/A"/>
    <d v="2021-08-26T00:00:00"/>
    <d v="2021-08-26T00:00:00"/>
    <s v="YURANY ANDREA GUITIERREZ"/>
    <s v="INDETERMINADO"/>
    <x v="3"/>
    <x v="3"/>
    <s v="USUARIO EXTERNO"/>
    <x v="0"/>
    <x v="83"/>
    <s v="Estudiante"/>
    <x v="0"/>
    <x v="0"/>
    <s v="NO"/>
    <s v="NO"/>
    <x v="14"/>
    <s v="ASESORIA"/>
    <m/>
    <m/>
    <x v="0"/>
    <m/>
    <m/>
    <m/>
    <s v="LABORAL"/>
  </r>
  <r>
    <n v="409"/>
    <x v="0"/>
    <s v="N/A"/>
    <d v="2021-08-27T00:00:00"/>
    <d v="2021-08-27T00:00:00"/>
    <s v="LUZ DARY DUQUE GARCIA"/>
    <s v="INDETERMINADO"/>
    <x v="0"/>
    <x v="33"/>
    <s v="USUARIO EXTERNO"/>
    <x v="0"/>
    <x v="12"/>
    <s v="Estudiante"/>
    <x v="0"/>
    <x v="0"/>
    <s v="NO"/>
    <s v="NO"/>
    <x v="1"/>
    <s v="ASESORIA"/>
    <m/>
    <m/>
    <x v="0"/>
    <m/>
    <m/>
    <m/>
    <s v="CIVIL Y COMERCIAL"/>
  </r>
  <r>
    <n v="410"/>
    <x v="0"/>
    <s v="N/A"/>
    <d v="2021-08-27T00:00:00"/>
    <d v="2021-08-27T00:00:00"/>
    <s v="FELIZ ANTONIO PALOMEQUE"/>
    <s v="INDETERMINADO"/>
    <x v="1"/>
    <x v="22"/>
    <s v="USUARIO EXTERNO"/>
    <x v="0"/>
    <x v="61"/>
    <s v="Estudiante"/>
    <x v="0"/>
    <x v="0"/>
    <s v="NO"/>
    <s v="NO"/>
    <x v="1"/>
    <s v="ASESORIA"/>
    <m/>
    <m/>
    <x v="0"/>
    <m/>
    <m/>
    <m/>
    <s v="FAMILIA"/>
  </r>
  <r>
    <n v="411"/>
    <x v="0"/>
    <s v="N/A"/>
    <d v="2021-08-26T00:00:00"/>
    <d v="2021-08-26T00:00:00"/>
    <s v="FRANCYS NAVARRO"/>
    <s v="INDETERMINADO"/>
    <x v="1"/>
    <x v="21"/>
    <s v="USUARIO EXTERNO"/>
    <x v="0"/>
    <x v="70"/>
    <s v="Estudiante"/>
    <x v="0"/>
    <x v="0"/>
    <s v="NO"/>
    <s v="NO"/>
    <x v="18"/>
    <s v="ASESORIA"/>
    <m/>
    <m/>
    <x v="0"/>
    <m/>
    <m/>
    <m/>
    <s v="FAMILIA"/>
  </r>
  <r>
    <n v="412"/>
    <x v="0"/>
    <s v="N/A"/>
    <d v="2021-08-26T00:00:00"/>
    <d v="2021-08-26T00:00:00"/>
    <s v="KATHERINE TURCIO MORAN"/>
    <s v="INDETERMINADO"/>
    <x v="1"/>
    <x v="21"/>
    <s v="USUARIO EXTERNO"/>
    <x v="0"/>
    <x v="38"/>
    <s v="Estudiante"/>
    <x v="0"/>
    <x v="0"/>
    <s v="NO"/>
    <s v="NO"/>
    <x v="18"/>
    <s v="ASESORIA"/>
    <m/>
    <m/>
    <x v="0"/>
    <m/>
    <m/>
    <m/>
    <s v="FAMILIA"/>
  </r>
  <r>
    <n v="413"/>
    <x v="0"/>
    <s v="N/A"/>
    <d v="2021-09-07T00:00:00"/>
    <d v="2021-09-17T00:00:00"/>
    <s v="MANUELA CARDONA"/>
    <s v="INDETERMINADO"/>
    <x v="1"/>
    <x v="16"/>
    <s v="USUARIO EXTERNO"/>
    <x v="0"/>
    <x v="98"/>
    <s v="Estudiante"/>
    <x v="0"/>
    <x v="0"/>
    <s v="NO"/>
    <s v="NO"/>
    <x v="20"/>
    <s v="ASESORIA"/>
    <m/>
    <m/>
    <x v="0"/>
    <s v="ACOMPAÑAMIENTO PSICOSOCIAL"/>
    <m/>
    <m/>
    <s v="FAMILIA"/>
  </r>
  <r>
    <n v="414"/>
    <x v="0"/>
    <s v="N/A"/>
    <d v="2021-09-06T00:00:00"/>
    <d v="2021-09-06T00:00:00"/>
    <s v="RUBI EUGENIA URREA MESA"/>
    <s v="INDETERMINADO"/>
    <x v="1"/>
    <x v="27"/>
    <s v="USUARIO EXTERNO"/>
    <x v="0"/>
    <x v="67"/>
    <s v="Estudiante"/>
    <x v="0"/>
    <x v="0"/>
    <s v="NO"/>
    <s v="NO"/>
    <x v="9"/>
    <s v="ASESORIA"/>
    <m/>
    <m/>
    <x v="0"/>
    <m/>
    <m/>
    <m/>
    <s v="FAMILIA"/>
  </r>
  <r>
    <n v="415"/>
    <x v="0"/>
    <s v="N/A"/>
    <d v="2021-09-09T00:00:00"/>
    <d v="2021-09-09T00:00:00"/>
    <s v="PIEDAD DEL CARMEN GOMEZ MACIAS"/>
    <s v="INDETERMINADO"/>
    <x v="3"/>
    <x v="6"/>
    <s v="USUARIO EXTERNO"/>
    <x v="0"/>
    <x v="99"/>
    <s v="Estudiante"/>
    <x v="0"/>
    <x v="0"/>
    <s v="NO"/>
    <s v="NO"/>
    <x v="9"/>
    <s v="ASESORIA"/>
    <m/>
    <m/>
    <x v="0"/>
    <m/>
    <m/>
    <m/>
    <s v="LABORAL"/>
  </r>
  <r>
    <n v="416"/>
    <x v="0"/>
    <s v="N/A"/>
    <d v="2021-09-09T00:00:00"/>
    <d v="2021-09-09T00:00:00"/>
    <s v="MILTON MAURICIO MUÑOZ ORTIZ"/>
    <s v="INDETERMINADO"/>
    <x v="1"/>
    <x v="1"/>
    <s v="USUARIO EXTERNO"/>
    <x v="0"/>
    <x v="100"/>
    <s v="Estudiante"/>
    <x v="0"/>
    <x v="0"/>
    <s v="NO"/>
    <s v="NO"/>
    <x v="9"/>
    <s v="ASESORIA"/>
    <m/>
    <m/>
    <x v="0"/>
    <m/>
    <m/>
    <m/>
    <s v="FAMILIA"/>
  </r>
  <r>
    <n v="417"/>
    <x v="0"/>
    <s v="N/A"/>
    <d v="2021-09-10T00:00:00"/>
    <d v="2021-09-10T00:00:00"/>
    <s v="MARIELA DE JESUS ARAQUE VELASQUEZ"/>
    <s v="INDETERMINADO"/>
    <x v="0"/>
    <x v="16"/>
    <s v="USUARIO EXTERNO"/>
    <x v="0"/>
    <x v="101"/>
    <s v="Estudiante"/>
    <x v="0"/>
    <x v="0"/>
    <s v="NO"/>
    <s v="NO"/>
    <x v="4"/>
    <s v="ASESORIA"/>
    <m/>
    <m/>
    <x v="0"/>
    <m/>
    <m/>
    <m/>
    <s v="CIVIL Y COMERCIAL"/>
  </r>
  <r>
    <n v="418"/>
    <x v="0"/>
    <s v="N/A"/>
    <d v="2021-09-01T00:00:00"/>
    <d v="2021-09-01T00:00:00"/>
    <s v="NOLBERTO MURIEL"/>
    <s v="PORVENIR S.A"/>
    <x v="3"/>
    <x v="6"/>
    <s v="USUARIO EXTERNO"/>
    <x v="0"/>
    <x v="93"/>
    <s v="Estudiante"/>
    <x v="0"/>
    <x v="0"/>
    <s v="NO"/>
    <s v="NO"/>
    <x v="6"/>
    <s v="ASESORIA"/>
    <m/>
    <m/>
    <x v="0"/>
    <m/>
    <m/>
    <m/>
    <s v="LABORAL"/>
  </r>
  <r>
    <n v="419"/>
    <x v="0"/>
    <s v="2021-060"/>
    <d v="2021-09-09T00:00:00"/>
    <d v="2021-09-09T00:00:00"/>
    <s v="JAIRO EMILIO GONZALEZ QUINCHIA"/>
    <s v="INDETERMINADO"/>
    <x v="1"/>
    <x v="1"/>
    <s v="USUARIO EXTERNO"/>
    <x v="0"/>
    <x v="40"/>
    <s v="Estudiante"/>
    <x v="0"/>
    <x v="0"/>
    <s v="NO"/>
    <s v="NO"/>
    <x v="1"/>
    <s v="ASESORIA"/>
    <m/>
    <m/>
    <x v="0"/>
    <m/>
    <m/>
    <m/>
    <s v="FAMILIA"/>
  </r>
  <r>
    <n v="420"/>
    <x v="0"/>
    <s v="2021-061"/>
    <d v="2021-08-14T00:00:00"/>
    <d v="2021-08-14T00:00:00"/>
    <s v="LUISA MARIA SEPULVEDA MUNERA"/>
    <s v="CRISTIAN CAMILO"/>
    <x v="1"/>
    <x v="1"/>
    <s v="USUARIO EXTERNO"/>
    <x v="1"/>
    <x v="10"/>
    <s v="Estudiante"/>
    <x v="53"/>
    <x v="0"/>
    <s v="NO"/>
    <s v="NO"/>
    <x v="9"/>
    <s v="ASESORIA"/>
    <m/>
    <m/>
    <x v="0"/>
    <m/>
    <m/>
    <m/>
    <s v="FAMILIA"/>
  </r>
  <r>
    <n v="421"/>
    <x v="0"/>
    <s v="2021-062"/>
    <d v="2021-06-16T00:00:00"/>
    <d v="2021-07-20T00:00:00"/>
    <s v="MARIA ALEJANDRA ZAPARA URREGO"/>
    <s v="JHOHN JAIRO JURADO ARCILA"/>
    <x v="1"/>
    <x v="1"/>
    <s v="USUARIO EXTERNO"/>
    <x v="1"/>
    <x v="9"/>
    <s v="Estudiante"/>
    <x v="54"/>
    <x v="0"/>
    <s v="NO"/>
    <s v="NO"/>
    <x v="18"/>
    <s v="ASESORIA"/>
    <m/>
    <m/>
    <x v="0"/>
    <m/>
    <m/>
    <m/>
    <s v="FAMILIA"/>
  </r>
  <r>
    <n v="422"/>
    <x v="0"/>
    <s v="N/A"/>
    <d v="2021-09-13T00:00:00"/>
    <d v="2021-09-13T00:00:00"/>
    <s v="YULI PAOLA MASIAS OSORIO"/>
    <s v="JAIBER ALEXIS DURANGO VILLADA"/>
    <x v="1"/>
    <x v="1"/>
    <s v="USUARIO EXTERNO"/>
    <x v="0"/>
    <x v="59"/>
    <s v="Estudiante"/>
    <x v="0"/>
    <x v="0"/>
    <s v="NO"/>
    <s v="NO"/>
    <x v="9"/>
    <s v="ASESORIA"/>
    <m/>
    <m/>
    <x v="0"/>
    <m/>
    <m/>
    <m/>
    <s v="FAMILIA"/>
  </r>
  <r>
    <n v="423"/>
    <x v="0"/>
    <s v="2021-063"/>
    <d v="2021-09-03T00:00:00"/>
    <d v="2021-09-03T00:00:00"/>
    <s v="JUVEN DE JESUS GIRALDO CANO"/>
    <s v="SONIA MILENA GAVIRIA SUAREZ"/>
    <x v="1"/>
    <x v="25"/>
    <s v="USUARIO EXTERNO"/>
    <x v="0"/>
    <x v="55"/>
    <s v="Estudiante"/>
    <x v="55"/>
    <x v="0"/>
    <s v="NO"/>
    <s v="NO"/>
    <x v="1"/>
    <s v="ASESORIA"/>
    <m/>
    <m/>
    <x v="0"/>
    <m/>
    <m/>
    <m/>
    <s v="FAMILIA"/>
  </r>
  <r>
    <n v="424"/>
    <x v="0"/>
    <s v="2021-064"/>
    <d v="2021-09-04T00:00:00"/>
    <d v="2021-09-04T00:00:00"/>
    <s v="AYDEE PATRICIA GIL ECHEVERRY"/>
    <s v="WILSON ANTONIO BEDOYA HERNANDEZ"/>
    <x v="1"/>
    <x v="29"/>
    <s v="USUARIO EXTERNO"/>
    <x v="1"/>
    <x v="40"/>
    <s v="Estudiante"/>
    <x v="52"/>
    <x v="0"/>
    <s v="NO"/>
    <s v="NO"/>
    <x v="9"/>
    <s v="ASESORIA"/>
    <m/>
    <m/>
    <x v="0"/>
    <m/>
    <m/>
    <m/>
    <s v="FAMILIA"/>
  </r>
  <r>
    <n v="425"/>
    <x v="0"/>
    <s v="N/A"/>
    <d v="2021-09-13T00:00:00"/>
    <d v="2021-09-13T00:00:00"/>
    <s v="RAMIRO DE JESUS HIGUITA GUERRA"/>
    <s v="INDETERMINADO"/>
    <x v="1"/>
    <x v="25"/>
    <s v="USUARIO EXTERNO"/>
    <x v="0"/>
    <x v="62"/>
    <s v="Estudiante"/>
    <x v="0"/>
    <x v="0"/>
    <s v="NO"/>
    <s v="NO"/>
    <x v="14"/>
    <s v="ASESORIA"/>
    <m/>
    <m/>
    <x v="0"/>
    <m/>
    <m/>
    <m/>
    <s v="FAMILIA"/>
  </r>
  <r>
    <n v="426"/>
    <x v="0"/>
    <s v="N/A"/>
    <d v="2021-08-25T00:00:00"/>
    <d v="2021-08-25T00:00:00"/>
    <s v="JAIRO DE JESUS MONSALVE ACEVEDO"/>
    <s v="INDETERMINADO"/>
    <x v="1"/>
    <x v="14"/>
    <s v="USUARIO EXTERNO"/>
    <x v="0"/>
    <x v="99"/>
    <s v="Estudiante"/>
    <x v="0"/>
    <x v="0"/>
    <s v="NO"/>
    <s v="NO"/>
    <x v="9"/>
    <s v="ASESORIA"/>
    <m/>
    <m/>
    <x v="0"/>
    <m/>
    <m/>
    <m/>
    <s v="FAMILIA"/>
  </r>
  <r>
    <n v="427"/>
    <x v="0"/>
    <s v="N/A"/>
    <d v="2021-09-17T00:00:00"/>
    <d v="2021-09-17T00:00:00"/>
    <s v="JULIANA ANDREA POSADA OQUENDO"/>
    <s v="INDETERMINADO"/>
    <x v="1"/>
    <x v="7"/>
    <s v="USUARIO EXTERNO"/>
    <x v="0"/>
    <x v="56"/>
    <s v="Estudiante"/>
    <x v="0"/>
    <x v="0"/>
    <s v="NO"/>
    <s v="NO"/>
    <x v="4"/>
    <s v="ASESORIA"/>
    <m/>
    <m/>
    <x v="0"/>
    <m/>
    <m/>
    <m/>
    <s v="FAMILIA"/>
  </r>
  <r>
    <n v="428"/>
    <x v="0"/>
    <s v="2021-065"/>
    <d v="2021-08-31T00:00:00"/>
    <d v="2021-08-31T00:00:00"/>
    <s v="YURANI ANDREA GUTIERREZ HENAO"/>
    <s v="INDETERMINADO"/>
    <x v="1"/>
    <x v="1"/>
    <s v="USUARIO EXTERNO"/>
    <x v="0"/>
    <x v="50"/>
    <s v="Estudiante"/>
    <x v="45"/>
    <x v="0"/>
    <s v="NO"/>
    <s v="NO"/>
    <x v="6"/>
    <s v="ASESORIA"/>
    <m/>
    <m/>
    <x v="0"/>
    <m/>
    <m/>
    <m/>
    <s v="FAMILIA"/>
  </r>
  <r>
    <n v="429"/>
    <x v="0"/>
    <s v="N/A"/>
    <d v="2021-09-21T00:00:00"/>
    <s v="21/09/201"/>
    <s v="DERLY ALEJANDRA GARZÓN ZAPATA"/>
    <s v="INDETERMINADO"/>
    <x v="1"/>
    <x v="25"/>
    <s v="USUARIO EXTERNO"/>
    <x v="0"/>
    <x v="102"/>
    <s v="Estudiante"/>
    <x v="0"/>
    <x v="0"/>
    <s v="NO"/>
    <s v="NO"/>
    <x v="1"/>
    <s v="ASESORIA"/>
    <m/>
    <m/>
    <x v="0"/>
    <m/>
    <m/>
    <m/>
    <s v="FAMILIA"/>
  </r>
  <r>
    <n v="430"/>
    <x v="0"/>
    <s v="N/A"/>
    <d v="2021-09-14T00:00:00"/>
    <d v="2021-09-14T00:00:00"/>
    <s v="CLAUDIA PATRICIA SALDARRIAGA ZAPATA"/>
    <s v="INDETERMINADO"/>
    <x v="0"/>
    <x v="28"/>
    <s v="USUARIO EXTERNO"/>
    <x v="0"/>
    <x v="65"/>
    <s v="Estudiante"/>
    <x v="0"/>
    <x v="0"/>
    <s v="NO"/>
    <s v="NO"/>
    <x v="1"/>
    <s v="ASESORIA"/>
    <m/>
    <m/>
    <x v="0"/>
    <m/>
    <m/>
    <m/>
    <s v="CIVIL Y COMERCIAL"/>
  </r>
  <r>
    <n v="431"/>
    <x v="0"/>
    <s v="2021-072"/>
    <d v="2021-09-13T00:00:00"/>
    <d v="2021-09-13T00:00:00"/>
    <s v="ANA MARIA GRISALES HERNANDEZ"/>
    <s v="INDETERMINADO"/>
    <x v="1"/>
    <x v="14"/>
    <s v="USUARIO EXTERNO"/>
    <x v="0"/>
    <x v="59"/>
    <s v="Estudiante"/>
    <x v="0"/>
    <x v="0"/>
    <s v="NO"/>
    <s v="NO"/>
    <x v="9"/>
    <s v="ASESORIA"/>
    <m/>
    <m/>
    <x v="0"/>
    <m/>
    <m/>
    <m/>
    <s v="FAMILIA"/>
  </r>
  <r>
    <n v="432"/>
    <x v="0"/>
    <s v="N/A"/>
    <d v="2021-09-18T00:00:00"/>
    <d v="2021-09-18T00:00:00"/>
    <s v="CARLOS OVIDIO RESTREPO AGUIRRE "/>
    <s v="INDETERMINADO"/>
    <x v="0"/>
    <x v="3"/>
    <s v="USUARIO EXTERNO"/>
    <x v="0"/>
    <x v="103"/>
    <s v="Estudiante"/>
    <x v="0"/>
    <x v="0"/>
    <s v="NO"/>
    <s v="NO"/>
    <x v="6"/>
    <s v="ASESORIA"/>
    <m/>
    <m/>
    <x v="0"/>
    <m/>
    <m/>
    <m/>
    <s v="CIVIL Y COMERCIAL"/>
  </r>
  <r>
    <n v="43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34"/>
    <x v="0"/>
    <s v="N/A"/>
    <d v="2021-09-16T00:00:00"/>
    <d v="2021-09-16T00:00:00"/>
    <s v="MARIA ELENA GARZON TABORDA"/>
    <s v="INDETERMINADO"/>
    <x v="1"/>
    <x v="8"/>
    <s v="USUARIO EXTERNO"/>
    <x v="0"/>
    <x v="104"/>
    <s v="Estudiante"/>
    <x v="0"/>
    <x v="0"/>
    <s v="NO"/>
    <s v="NO"/>
    <x v="9"/>
    <s v="ASESORIA"/>
    <m/>
    <m/>
    <x v="0"/>
    <m/>
    <m/>
    <m/>
    <s v="FAMILIA"/>
  </r>
  <r>
    <n v="435"/>
    <x v="0"/>
    <s v="N/A"/>
    <d v="2021-09-18T00:00:00"/>
    <d v="2021-09-18T00:00:00"/>
    <s v="MARISOL SANCHEZ ECHEVERRY"/>
    <s v="INDETERMINADO"/>
    <x v="1"/>
    <x v="7"/>
    <s v="USUARIO EXTERNO"/>
    <x v="0"/>
    <x v="105"/>
    <s v="Estudiante"/>
    <x v="0"/>
    <x v="0"/>
    <s v="NO"/>
    <s v="NO"/>
    <x v="6"/>
    <s v="ASESORIA"/>
    <m/>
    <m/>
    <x v="0"/>
    <m/>
    <m/>
    <m/>
    <s v="FAMILIA"/>
  </r>
  <r>
    <n v="436"/>
    <x v="0"/>
    <s v="N/A"/>
    <d v="2021-09-21T00:00:00"/>
    <d v="2021-09-21T00:00:00"/>
    <s v="KATHERINE MONSALVE RODRIGUEZ"/>
    <s v="INDETERMINADO"/>
    <x v="1"/>
    <x v="1"/>
    <s v="USUARIO EXTERNO"/>
    <x v="0"/>
    <x v="106"/>
    <s v="Estudiante"/>
    <x v="0"/>
    <x v="0"/>
    <s v="NO"/>
    <s v="NO"/>
    <x v="21"/>
    <s v="ASESORIA"/>
    <m/>
    <m/>
    <x v="0"/>
    <m/>
    <m/>
    <m/>
    <s v="FAMILIA"/>
  </r>
  <r>
    <n v="437"/>
    <x v="0"/>
    <s v="N/A"/>
    <d v="2021-09-16T00:00:00"/>
    <d v="2021-09-16T00:00:00"/>
    <s v="JORGE MARIO CORONADO PALENCIA"/>
    <s v="INDETERMINADO"/>
    <x v="2"/>
    <x v="16"/>
    <s v="USUARIO EXTERNO"/>
    <x v="0"/>
    <x v="100"/>
    <s v="Estudiante"/>
    <x v="0"/>
    <x v="0"/>
    <s v="NO"/>
    <s v="NO"/>
    <x v="22"/>
    <s v="ASESORIA"/>
    <m/>
    <m/>
    <x v="0"/>
    <m/>
    <m/>
    <m/>
    <s v="ADMINISTRATIVO"/>
  </r>
  <r>
    <n v="438"/>
    <x v="0"/>
    <s v="N/A"/>
    <d v="2021-09-23T00:00:00"/>
    <d v="2021-09-23T00:00:00"/>
    <s v="MARIA EUGENIA PUERTA CANO"/>
    <s v="INDETERMINADO"/>
    <x v="1"/>
    <x v="11"/>
    <s v="USUARIO EXTERNO"/>
    <x v="0"/>
    <x v="101"/>
    <s v="Estudiante"/>
    <x v="0"/>
    <x v="0"/>
    <s v="NO"/>
    <s v="NO"/>
    <x v="23"/>
    <s v="ASESORIA"/>
    <m/>
    <m/>
    <x v="0"/>
    <m/>
    <m/>
    <m/>
    <s v="FAMILIA"/>
  </r>
  <r>
    <n v="439"/>
    <x v="0"/>
    <s v="2021-061 CC"/>
    <d v="2021-09-27T00:00:00"/>
    <d v="2021-09-28T00:00:00"/>
    <s v="ERICA YASMIN GONZALEZ"/>
    <s v="YHOJAN ALBERTO DAVILA RENDON"/>
    <x v="0"/>
    <x v="19"/>
    <s v="USUARIO EXTERNO"/>
    <x v="0"/>
    <x v="38"/>
    <s v="Estudiante"/>
    <x v="0"/>
    <x v="0"/>
    <s v="NO"/>
    <s v="NO"/>
    <x v="24"/>
    <s v="ASESORIA"/>
    <d v="2021-10-08T00:00:00"/>
    <d v="1899-12-30T09:00:00"/>
    <x v="0"/>
    <m/>
    <m/>
    <m/>
    <s v="CIVIL Y COMERCIAL"/>
  </r>
  <r>
    <n v="440"/>
    <x v="0"/>
    <s v="2021-070"/>
    <d v="2021-08-30T00:00:00"/>
    <d v="2021-09-01T00:00:00"/>
    <s v="LINDA CORINA RAMIREZ OBANDO"/>
    <s v="CAMILO ADOLFO MARIN MEDINA"/>
    <x v="1"/>
    <x v="1"/>
    <s v="USUARIO EXTERNO"/>
    <x v="0"/>
    <x v="39"/>
    <s v="Estudiante"/>
    <x v="0"/>
    <x v="0"/>
    <s v="NO"/>
    <s v="NO"/>
    <x v="18"/>
    <s v="ASESORIA"/>
    <m/>
    <m/>
    <x v="0"/>
    <m/>
    <m/>
    <m/>
    <s v="FAMILIA"/>
  </r>
  <r>
    <n v="441"/>
    <x v="0"/>
    <s v="2021-071"/>
    <d v="2021-08-30T00:00:00"/>
    <d v="2021-09-01T00:00:00"/>
    <s v="LINDA CORINA RAMIREZ OBANDO"/>
    <s v="SERGIO ANDRES ALVAREZ GRANADOS"/>
    <x v="1"/>
    <x v="1"/>
    <s v="USUARIO EXTERNO"/>
    <x v="0"/>
    <x v="46"/>
    <s v="Estudiante"/>
    <x v="0"/>
    <x v="0"/>
    <s v="NO"/>
    <s v="NO"/>
    <x v="11"/>
    <s v="ASESORIA"/>
    <m/>
    <m/>
    <x v="0"/>
    <m/>
    <m/>
    <m/>
    <s v="FAMILIA"/>
  </r>
  <r>
    <n v="442"/>
    <x v="0"/>
    <s v="2021-074"/>
    <d v="2021-09-24T00:00:00"/>
    <d v="2021-09-24T00:00:00"/>
    <s v="ANGIE PAOLA HINCAPIE MARIN"/>
    <s v="FERNEY ALCIDES RIOS LOPEZ"/>
    <x v="1"/>
    <x v="29"/>
    <s v="USUARIO EXTERNO"/>
    <x v="0"/>
    <x v="43"/>
    <s v="Estudiante"/>
    <x v="0"/>
    <x v="0"/>
    <s v="NO"/>
    <s v="NO"/>
    <x v="16"/>
    <s v="ASESORIA"/>
    <m/>
    <m/>
    <x v="0"/>
    <m/>
    <m/>
    <m/>
    <s v="FAMILIA"/>
  </r>
  <r>
    <n v="443"/>
    <x v="0"/>
    <s v="2021-062 CC"/>
    <d v="2021-09-23T00:00:00"/>
    <d v="2021-09-01T00:00:00"/>
    <s v="MARIA EUGENIA PUERTA CANO"/>
    <s v="NADIN ANDRES TRUYOL MONSALVE/ MARLYN FANEY TORRES ZAPATA"/>
    <x v="1"/>
    <x v="11"/>
    <s v="USUARIO EXTERNO"/>
    <x v="0"/>
    <x v="107"/>
    <s v="Estudiante"/>
    <x v="0"/>
    <x v="0"/>
    <s v="NO"/>
    <s v="NO"/>
    <x v="18"/>
    <s v="ASESORIA"/>
    <d v="2021-10-12T00:00:00"/>
    <s v="9.00 AM"/>
    <x v="0"/>
    <m/>
    <m/>
    <m/>
    <s v="FAMILIA"/>
  </r>
  <r>
    <n v="444"/>
    <x v="0"/>
    <s v="2021-066"/>
    <d v="2021-07-31T00:00:00"/>
    <d v="2021-10-02T00:00:00"/>
    <s v="LUIS JAVIER MORA BARRIENTOS"/>
    <s v="MARIA ESTER ZAPATA"/>
    <x v="1"/>
    <x v="11"/>
    <s v="USUARIO EXTERNO"/>
    <x v="0"/>
    <x v="71"/>
    <s v="Estudiante"/>
    <x v="0"/>
    <x v="0"/>
    <s v="NO"/>
    <s v="NO"/>
    <x v="4"/>
    <s v="ASESORIA"/>
    <m/>
    <m/>
    <x v="0"/>
    <m/>
    <m/>
    <m/>
    <s v="FAMILIA"/>
  </r>
  <r>
    <n v="445"/>
    <x v="0"/>
    <s v="2021-072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46"/>
    <x v="0"/>
    <s v="N/A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47"/>
    <x v="0"/>
    <s v="N/A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48"/>
    <x v="0"/>
    <s v="N/A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49"/>
    <x v="0"/>
    <s v="N/A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0"/>
    <x v="0"/>
    <s v="N/A"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1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2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4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5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6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7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8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59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0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1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2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4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5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6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7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8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69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0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1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2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4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5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6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7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8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79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0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1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2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4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5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6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7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8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89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0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1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2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3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4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5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6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7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8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499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  <r>
    <n v="500"/>
    <x v="2"/>
    <m/>
    <m/>
    <m/>
    <m/>
    <m/>
    <x v="11"/>
    <x v="30"/>
    <m/>
    <x v="5"/>
    <x v="46"/>
    <m/>
    <x v="21"/>
    <x v="3"/>
    <m/>
    <m/>
    <x v="16"/>
    <m/>
    <m/>
    <m/>
    <x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showHeaders="0" outline="1" outlineData="1" multipleFieldFilters="0" chartFormat="1">
  <location ref="A6:C20" firstHeaderRow="1" firstDataRow="2" firstDataCol="1"/>
  <pivotFields count="26">
    <pivotField showAll="0"/>
    <pivotField axis="axisCol" showAll="0">
      <items count="7">
        <item x="0"/>
        <item h="1" m="1" x="3"/>
        <item h="1" m="1" x="4"/>
        <item h="1" m="1" x="5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13">
        <item x="2"/>
        <item x="0"/>
        <item x="1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">
    <i>
      <x/>
    </i>
    <i t="grand">
      <x/>
    </i>
  </colItems>
  <dataFields count="1">
    <dataField name=" ATENCION Y RECEPCION DE CASOS" fld="7" subtotal="count" baseField="7" baseItem="0"/>
  </dataFields>
  <chartFormats count="8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TablaDinámica6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 chartFormat="1">
  <location ref="W82:AI84" firstHeaderRow="1" firstDataRow="2" firstDataCol="1"/>
  <pivotFields count="26">
    <pivotField showAll="0"/>
    <pivotField axis="axisRow" showAll="0" defaultSubtotal="0">
      <items count="6">
        <item x="0"/>
        <item m="1" x="3"/>
        <item m="1" x="4"/>
        <item m="1" x="5"/>
        <item x="1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axis="axisCol" showAll="0" defaultSubtotal="0">
      <items count="12">
        <item x="2"/>
        <item x="0"/>
        <item x="1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10">
        <item sd="0" m="1" x="6"/>
        <item sd="0" m="1" x="2"/>
        <item sd="0" m="1" x="1"/>
        <item sd="0" m="1" x="7"/>
        <item sd="0" m="1" x="8"/>
        <item sd="0" x="0"/>
        <item m="1" x="9"/>
        <item m="1" x="3"/>
        <item m="1" x="4"/>
        <item m="1" x="5"/>
      </items>
    </pivotField>
    <pivotField showAll="0" defaultSubtotal="0"/>
    <pivotField showAll="0" defaultSubtotal="0"/>
    <pivotField showAll="0" defaultSubtotal="0"/>
    <pivotField showAll="0" defaultSubtotal="0"/>
  </pivotFields>
  <rowFields count="2">
    <field x="21"/>
    <field x="1"/>
  </rowFields>
  <rowItems count="1">
    <i>
      <x v="5"/>
    </i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Cuenta de RESULTADO  DE LA AUDIENCIA" fld="21" subtotal="count" showDataAs="percentOfCol" baseField="0" baseItem="1718869440" numFmtId="10"/>
  </dataFields>
  <chartFormats count="12"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A000000}" name="TablaDiná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W310:AK316" firstHeaderRow="1" firstDataRow="3" firstDataCol="1"/>
  <pivotFields count="26">
    <pivotField showAll="0"/>
    <pivotField axis="axisRow" showAll="0">
      <items count="7">
        <item x="0"/>
        <item m="1" x="3"/>
        <item m="1" x="4"/>
        <item m="1" x="5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4"/>
    </i>
    <i>
      <x v="5"/>
    </i>
    <i t="grand">
      <x/>
    </i>
  </rowItems>
  <colFields count="2">
    <field x="10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Q" fld="10" subtotal="count" baseField="1" baseItem="0"/>
    <dataField name="%" fld="10" subtotal="count" showDataAs="percentOfRow" baseField="0" baseItem="0" numFmtId="10"/>
  </dataFields>
  <chartFormats count="1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8000000}" name="TablaDiná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compact="0" compactData="0" multipleFieldFilters="0" chartFormat="1">
  <location ref="A410:D441" firstHeaderRow="0" firstDataRow="1" firstDataCol="2"/>
  <pivotFields count="26">
    <pivotField compact="0" outline="0" showAll="0"/>
    <pivotField axis="axisRow" compact="0" outline="0" showAll="0">
      <items count="7">
        <item x="0"/>
        <item m="1" x="3"/>
        <item m="1" x="4"/>
        <item m="1" x="5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6">
        <item x="3"/>
        <item x="2"/>
        <item x="4"/>
        <item x="5"/>
        <item x="0"/>
        <item x="1"/>
        <item x="6"/>
        <item x="7"/>
        <item x="16"/>
        <item x="8"/>
        <item x="9"/>
        <item x="10"/>
        <item x="11"/>
        <item x="12"/>
        <item x="13"/>
        <item x="14"/>
        <item x="15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17"/>
  </rowFields>
  <rowItems count="3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/>
    </i>
    <i>
      <x v="4"/>
      <x v="10"/>
    </i>
    <i t="default">
      <x v="4"/>
    </i>
    <i>
      <x v="5"/>
      <x v="8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Q" fld="17" subtotal="count" baseField="0" baseItem="0"/>
    <dataField name="%" fld="17" subtotal="count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W182:Y253" firstHeaderRow="1" firstDataRow="2" firstDataCol="1"/>
  <pivotFields count="26">
    <pivotField showAll="0"/>
    <pivotField axis="axisCol" showAll="0">
      <items count="7">
        <item x="0"/>
        <item h="1" m="1" x="3"/>
        <item h="1" m="1" x="4"/>
        <item h="1" m="1" x="5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3">
        <item x="2"/>
        <item x="0"/>
        <item x="1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dataField="1" showAll="0">
      <items count="38">
        <item x="5"/>
        <item x="1"/>
        <item x="7"/>
        <item x="11"/>
        <item x="9"/>
        <item x="3"/>
        <item x="10"/>
        <item x="14"/>
        <item x="0"/>
        <item x="6"/>
        <item x="13"/>
        <item x="12"/>
        <item x="4"/>
        <item x="2"/>
        <item x="8"/>
        <item x="15"/>
        <item x="16"/>
        <item x="17"/>
        <item x="18"/>
        <item x="30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8"/>
  </rowFields>
  <rowItems count="70">
    <i>
      <x/>
    </i>
    <i r="1">
      <x/>
    </i>
    <i r="1">
      <x v="1"/>
    </i>
    <i r="1">
      <x v="5"/>
    </i>
    <i r="1">
      <x v="16"/>
    </i>
    <i r="1">
      <x v="31"/>
    </i>
    <i r="1">
      <x v="34"/>
    </i>
    <i>
      <x v="1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4"/>
    </i>
    <i r="1">
      <x v="29"/>
    </i>
    <i r="1">
      <x v="33"/>
    </i>
    <i>
      <x v="2"/>
    </i>
    <i r="1">
      <x v="1"/>
    </i>
    <i r="1">
      <x v="2"/>
    </i>
    <i r="1">
      <x v="3"/>
    </i>
    <i r="1">
      <x v="6"/>
    </i>
    <i r="1">
      <x v="7"/>
    </i>
    <i r="1">
      <x v="14"/>
    </i>
    <i r="1">
      <x v="15"/>
    </i>
    <i r="1">
      <x v="16"/>
    </i>
    <i r="1">
      <x v="17"/>
    </i>
    <i r="1">
      <x v="18"/>
    </i>
    <i r="1">
      <x v="21"/>
    </i>
    <i r="1">
      <x v="22"/>
    </i>
    <i r="1">
      <x v="23"/>
    </i>
    <i r="1">
      <x v="25"/>
    </i>
    <i r="1">
      <x v="26"/>
    </i>
    <i r="1">
      <x v="28"/>
    </i>
    <i r="1">
      <x v="30"/>
    </i>
    <i r="1">
      <x v="35"/>
    </i>
    <i r="1">
      <x v="36"/>
    </i>
    <i>
      <x v="3"/>
    </i>
    <i r="1">
      <x v="4"/>
    </i>
    <i r="1">
      <x v="5"/>
    </i>
    <i r="1">
      <x v="9"/>
    </i>
    <i r="1">
      <x v="16"/>
    </i>
    <i>
      <x v="4"/>
    </i>
    <i r="1">
      <x v="16"/>
    </i>
    <i r="1">
      <x v="32"/>
    </i>
    <i>
      <x v="5"/>
    </i>
    <i r="1">
      <x v="2"/>
    </i>
    <i r="1">
      <x v="6"/>
    </i>
    <i>
      <x v="6"/>
    </i>
    <i r="1">
      <x v="9"/>
    </i>
    <i>
      <x v="7"/>
    </i>
    <i r="1">
      <x/>
    </i>
    <i r="1">
      <x v="5"/>
    </i>
    <i r="1">
      <x v="16"/>
    </i>
    <i r="1">
      <x v="27"/>
    </i>
    <i>
      <x v="8"/>
    </i>
    <i r="1">
      <x v="16"/>
    </i>
    <i>
      <x v="9"/>
    </i>
    <i r="1">
      <x v="4"/>
    </i>
    <i>
      <x v="10"/>
    </i>
    <i r="1">
      <x v="27"/>
    </i>
    <i>
      <x v="11"/>
    </i>
    <i r="1">
      <x v="19"/>
    </i>
    <i t="grand">
      <x/>
    </i>
  </rowItems>
  <colFields count="1">
    <field x="1"/>
  </colFields>
  <colItems count="2">
    <i>
      <x/>
    </i>
    <i t="grand">
      <x/>
    </i>
  </colItems>
  <dataFields count="1">
    <dataField name="Cuenta de MATERIA" fld="8" subtotal="count" showDataAs="percentOfCol" baseField="7" baseItem="0" numFmtId="10"/>
  </dataFields>
  <chartFormats count="4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showHeaders="0" outline="1" outlineData="1" multipleFieldFilters="0" chartFormat="1" rowHeaderCaption="" colHeaderCaption="">
  <location ref="W6:AJ11" firstHeaderRow="1" firstDataRow="2" firstDataCol="1"/>
  <pivotFields count="26">
    <pivotField showAll="0"/>
    <pivotField axis="axisRow" showAll="0">
      <items count="7">
        <item x="0"/>
        <item m="1" x="3"/>
        <item m="1" x="4"/>
        <item m="1" x="5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13">
        <item x="2"/>
        <item x="0"/>
        <item x="1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4">
    <i>
      <x/>
    </i>
    <i>
      <x v="4"/>
    </i>
    <i>
      <x v="5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 ATENCION Y RECEPCION DE CASOS" fld="7" subtotal="count" showDataAs="percentOfCol" baseField="7" baseItem="0" numFmtId="10"/>
  </dataFields>
  <chartFormats count="12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showHeaders="0" compact="0" compactData="0" multipleFieldFilters="0" chartFormat="1">
  <location ref="A82:F96" firstHeaderRow="1" firstDataRow="2" firstDataCol="2"/>
  <pivotFields count="26">
    <pivotField compact="0" outline="0" showAll="0"/>
    <pivotField axis="axisCol" compact="0" outline="0" showAll="0" defaultSubtotal="0">
      <items count="6">
        <item x="0"/>
        <item m="1" x="3"/>
        <item m="1" x="4"/>
        <item m="1" x="5"/>
        <item x="1"/>
        <item x="2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sd="0" x="2"/>
        <item sd="0" x="0"/>
        <item sd="0" x="1"/>
        <item sd="0" x="3"/>
        <item sd="0" x="4"/>
        <item x="5"/>
        <item x="6"/>
        <item x="7"/>
        <item x="8"/>
        <item x="9"/>
        <item x="10"/>
        <item x="1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10">
        <item x="0"/>
        <item m="1" x="2"/>
        <item m="1" x="7"/>
        <item m="1" x="1"/>
        <item m="1" x="6"/>
        <item m="1" x="8"/>
        <item m="1" x="9"/>
        <item m="1" x="3"/>
        <item m="1" x="4"/>
        <item m="1"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21"/>
  </rowFields>
  <rowItems count="13">
    <i>
      <x/>
    </i>
    <i>
      <x v="1"/>
    </i>
    <i>
      <x v="2"/>
    </i>
    <i>
      <x v="3"/>
    </i>
    <i>
      <x v="4"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 t="grand">
      <x/>
    </i>
  </rowItems>
  <colFields count="1">
    <field x="1"/>
  </colFields>
  <colItems count="4">
    <i>
      <x/>
    </i>
    <i>
      <x v="4"/>
    </i>
    <i>
      <x v="5"/>
    </i>
    <i t="grand">
      <x/>
    </i>
  </colItems>
  <dataFields count="1">
    <dataField name="Cuenta de RESULTADO  DE LA AUDIENCIA" fld="21" subtotal="count" baseField="0" baseItem="0"/>
  </dataFields>
  <chartFormats count="6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182:E207" firstHeaderRow="1" firstDataRow="2" firstDataCol="1"/>
  <pivotFields count="26">
    <pivotField showAll="0"/>
    <pivotField axis="axisCol" showAll="0">
      <items count="7">
        <item x="0"/>
        <item m="1" x="3"/>
        <item m="1" x="4"/>
        <item m="1" x="5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3">
        <item sd="0" x="2"/>
        <item sd="0" x="0"/>
        <item sd="0" x="1"/>
        <item sd="0" x="3"/>
        <item sd="0" x="4"/>
        <item x="5"/>
        <item x="6"/>
        <item x="7"/>
        <item x="8"/>
        <item x="9"/>
        <item x="10"/>
        <item x="11"/>
        <item t="default" sd="0"/>
      </items>
    </pivotField>
    <pivotField axis="axisRow" dataField="1" showAll="0">
      <items count="38">
        <item sd="0" x="5"/>
        <item sd="0" x="1"/>
        <item sd="0" x="7"/>
        <item sd="0" x="11"/>
        <item sd="0" x="9"/>
        <item sd="0" x="3"/>
        <item sd="0" x="10"/>
        <item sd="0" x="14"/>
        <item sd="0" x="0"/>
        <item sd="0" x="6"/>
        <item sd="0" x="13"/>
        <item sd="0" x="12"/>
        <item sd="0" x="4"/>
        <item sd="0" x="2"/>
        <item sd="0" x="8"/>
        <item x="15"/>
        <item x="16"/>
        <item x="17"/>
        <item x="18"/>
        <item x="30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x="32"/>
        <item x="33"/>
        <item x="34"/>
        <item x="35"/>
        <item x="36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8"/>
  </rowFields>
  <rowItems count="24">
    <i>
      <x/>
    </i>
    <i>
      <x v="1"/>
    </i>
    <i>
      <x v="2"/>
    </i>
    <i>
      <x v="3"/>
    </i>
    <i>
      <x v="4"/>
    </i>
    <i>
      <x v="5"/>
    </i>
    <i r="1">
      <x v="2"/>
    </i>
    <i r="1">
      <x v="6"/>
    </i>
    <i>
      <x v="6"/>
    </i>
    <i r="1">
      <x v="9"/>
    </i>
    <i>
      <x v="7"/>
    </i>
    <i r="1">
      <x/>
    </i>
    <i r="1">
      <x v="5"/>
    </i>
    <i r="1">
      <x v="16"/>
    </i>
    <i r="1">
      <x v="27"/>
    </i>
    <i>
      <x v="8"/>
    </i>
    <i r="1">
      <x v="16"/>
    </i>
    <i>
      <x v="9"/>
    </i>
    <i r="1">
      <x v="4"/>
    </i>
    <i>
      <x v="10"/>
    </i>
    <i r="1">
      <x v="27"/>
    </i>
    <i>
      <x v="11"/>
    </i>
    <i r="1">
      <x v="19"/>
    </i>
    <i t="grand">
      <x/>
    </i>
  </rowItems>
  <colFields count="1">
    <field x="1"/>
  </colFields>
  <colItems count="4">
    <i>
      <x/>
    </i>
    <i>
      <x v="4"/>
    </i>
    <i>
      <x v="5"/>
    </i>
    <i t="grand">
      <x/>
    </i>
  </colItems>
  <dataFields count="1">
    <dataField name="Cuenta de MATERIA" fld="8" subtotal="count" baseField="0" baseItem="0"/>
  </dataFields>
  <chartFormats count="6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1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660:C721" firstHeaderRow="0" firstDataRow="1" firstDataCol="1"/>
  <pivotFields count="26">
    <pivotField showAll="0"/>
    <pivotField axis="axisRow" showAll="0">
      <items count="7">
        <item x="0"/>
        <item m="1" x="3"/>
        <item m="1" x="4"/>
        <item m="1" x="5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0">
        <item x="6"/>
        <item x="9"/>
        <item x="8"/>
        <item x="3"/>
        <item x="1"/>
        <item x="12"/>
        <item x="14"/>
        <item x="10"/>
        <item m="1" x="56"/>
        <item x="19"/>
        <item x="0"/>
        <item x="15"/>
        <item x="7"/>
        <item m="1" x="57"/>
        <item m="1" x="58"/>
        <item x="2"/>
        <item x="4"/>
        <item x="5"/>
        <item x="11"/>
        <item x="13"/>
        <item x="16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3"/>
  </rowFields>
  <rowItems count="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>
      <x v="4"/>
    </i>
    <i r="1">
      <x v="54"/>
    </i>
    <i>
      <x v="5"/>
    </i>
    <i r="1"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Q" fld="13" subtotal="count" baseField="0" baseItem="0"/>
    <dataField name="%" fld="13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9000000}" name="TablaDiná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310:K316" firstHeaderRow="1" firstDataRow="3" firstDataCol="1"/>
  <pivotFields count="26">
    <pivotField showAll="0"/>
    <pivotField axis="axisRow" showAll="0">
      <items count="7">
        <item x="0"/>
        <item m="1" x="3"/>
        <item m="1" x="4"/>
        <item m="1" x="5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4"/>
    </i>
    <i>
      <x v="5"/>
    </i>
    <i t="grand">
      <x/>
    </i>
  </rowItems>
  <colFields count="2">
    <field x="-2"/>
    <field x="14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Q" fld="14" subtotal="count" baseField="0" baseItem="1718869440"/>
    <dataField name="%" fld="14" subtotal="count" showDataAs="percentOfRow" baseField="14" baseItem="0" numFmtId="10"/>
  </dataFields>
  <chartFormats count="8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1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14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14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14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Dinámica10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compact="0" compactData="0" multipleFieldFilters="0" chartFormat="1">
  <location ref="A530:D644" firstHeaderRow="0" firstDataRow="1" firstDataCol="2"/>
  <pivotFields count="26">
    <pivotField compact="0" outline="0" showAll="0"/>
    <pivotField axis="axisRow" compact="0" outline="0" showAll="0">
      <items count="7">
        <item x="0"/>
        <item m="1" x="3"/>
        <item m="1" x="4"/>
        <item m="1" x="5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109">
        <item x="13"/>
        <item x="2"/>
        <item x="1"/>
        <item x="5"/>
        <item x="10"/>
        <item x="11"/>
        <item x="12"/>
        <item x="7"/>
        <item x="6"/>
        <item x="9"/>
        <item x="3"/>
        <item x="8"/>
        <item x="4"/>
        <item x="0"/>
        <item x="14"/>
        <item x="4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11"/>
  </rowFields>
  <rowItems count="1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t="default">
      <x/>
    </i>
    <i>
      <x v="4"/>
      <x v="67"/>
    </i>
    <i t="default">
      <x v="4"/>
    </i>
    <i>
      <x v="5"/>
      <x v="15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Q" fld="11" subtotal="count" baseField="1" baseItem="0"/>
    <dataField name="%" fld="11" subtotal="count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:AB1116" totalsRowShown="0" headerRowDxfId="29" dataDxfId="28" tableBorderDxfId="27">
  <autoFilter ref="B1:AB1116" xr:uid="{00000000-0009-0000-0100-000001000000}"/>
  <sortState xmlns:xlrd2="http://schemas.microsoft.com/office/spreadsheetml/2017/richdata2" ref="B2:AB321">
    <sortCondition descending="1" ref="C1:C321"/>
  </sortState>
  <tableColumns count="27">
    <tableColumn id="1" xr3:uid="{00000000-0010-0000-0000-000001000000}" name="N°" dataDxfId="26">
      <calculatedColumnFormula>IF(E2&lt;&gt;"",B1+1,"")</calculatedColumnFormula>
    </tableColumn>
    <tableColumn id="2" xr3:uid="{00000000-0010-0000-0000-000002000000}" name="AÑO" dataDxfId="25"/>
    <tableColumn id="3" xr3:uid="{00000000-0010-0000-0000-000003000000}" name="RADICADO  INTERNO" dataDxfId="24"/>
    <tableColumn id="4" xr3:uid="{00000000-0010-0000-0000-000004000000}" name="FECHA DE ATENCIÓN Y ASESORIA" dataDxfId="23"/>
    <tableColumn id="5" xr3:uid="{00000000-0010-0000-0000-000005000000}" name="FECHA DE RECEPCION DE CASO" dataDxfId="22"/>
    <tableColumn id="6" xr3:uid="{00000000-0010-0000-0000-000006000000}" name="PARTE ACCIONANTE" dataDxfId="21"/>
    <tableColumn id="7" xr3:uid="{00000000-0010-0000-0000-000007000000}" name="PARTE ACCIONADA" dataDxfId="20"/>
    <tableColumn id="8" xr3:uid="{00000000-0010-0000-0000-000008000000}" name="ÁREA (CIVIL, FAMILIA, COMERCIAL, LABORAL, PENAL)" dataDxfId="19"/>
    <tableColumn id="9" xr3:uid="{00000000-0010-0000-0000-000009000000}" name="MATERIA" dataDxfId="18"/>
    <tableColumn id="10" xr3:uid="{00000000-0010-0000-0000-00000A000000}" name="ORIGEN (C.J. o EXT)" dataDxfId="17"/>
    <tableColumn id="11" xr3:uid="{00000000-0010-0000-0000-00000B000000}" name="SE RECEPCIONO EL CASO" dataDxfId="16"/>
    <tableColumn id="12" xr3:uid="{00000000-0010-0000-0000-00000C000000}" name="NOMBRE DEL ESTUDIANTE QUE RECEPCIONO EL CASO" dataDxfId="15"/>
    <tableColumn id="27" xr3:uid="{F91D56B1-A0A3-4C9A-A850-18E6661C77C0}" name="LUGAR DE ATENCIÓN " dataDxfId="14"/>
    <tableColumn id="13" xr3:uid="{00000000-0010-0000-0000-00000D000000}" name=" CALIDAD(E/A)" dataDxfId="13"/>
    <tableColumn id="14" xr3:uid="{00000000-0010-0000-0000-00000E000000}" name="ESTUDIANTE A QUIEN SE LE ASIGNO EL CASO" dataDxfId="12"/>
    <tableColumn id="15" xr3:uid="{00000000-0010-0000-0000-00000F000000}" name="CALIDAD (E/A)" dataDxfId="11"/>
    <tableColumn id="16" xr3:uid="{00000000-0010-0000-0000-000010000000}" name="FECHA DE CITACION DE PARTE USUARIO (MARCAR SI O NO)" dataDxfId="10"/>
    <tableColumn id="17" xr3:uid="{00000000-0010-0000-0000-000011000000}" name="TUVO PARTICIPACIÓN  INDIVIDUAL " dataDxfId="9"/>
    <tableColumn id="18" xr3:uid="{00000000-0010-0000-0000-000012000000}" name="NOMBRE DEL  ASESOR " dataDxfId="8"/>
    <tableColumn id="19" xr3:uid="{00000000-0010-0000-0000-000013000000}" name="REALIZÓ  REPRESENTACION DE TERCEROS" dataDxfId="7"/>
    <tableColumn id="20" xr3:uid="{00000000-0010-0000-0000-000014000000}" name="FECHA DE AUDIENCIA                        (DD-MM-AA)" dataDxfId="6"/>
    <tableColumn id="21" xr3:uid="{00000000-0010-0000-0000-000015000000}" name="HORA DE AUDIENCIA" dataDxfId="5"/>
    <tableColumn id="22" xr3:uid="{00000000-0010-0000-0000-000016000000}" name="RESULTADO  DE LA AUDIENCIA" dataDxfId="4"/>
    <tableColumn id="23" xr3:uid="{00000000-0010-0000-0000-000017000000}" name="ESTADO DEL PROCESO O RESULTADO DEL PROCESO" dataDxfId="3"/>
    <tableColumn id="24" xr3:uid="{00000000-0010-0000-0000-000018000000}" name="ESTUDIANTE QUE RECIBE EL CASO" dataDxfId="2"/>
    <tableColumn id="25" xr3:uid="{00000000-0010-0000-0000-000019000000}" name="PAZ Y SALVO DE ESTUDIANTE EN CONSULTORIO" dataDxfId="1"/>
    <tableColumn id="26" xr3:uid="{00000000-0010-0000-0000-00001A000000}" name="APOYO GRAFICAR" dataDxfId="0">
      <calculatedColumnFormula>CONCATENATE(I2,X2)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9933"/>
  </sheetPr>
  <dimension ref="B1:M22"/>
  <sheetViews>
    <sheetView showGridLines="0" zoomScaleNormal="100" workbookViewId="0"/>
  </sheetViews>
  <sheetFormatPr defaultColWidth="0" defaultRowHeight="13.2" zeroHeight="1" x14ac:dyDescent="0.25"/>
  <cols>
    <col min="1" max="4" width="11.44140625" customWidth="1"/>
    <col min="5" max="8" width="16.6640625" customWidth="1"/>
    <col min="9" max="10" width="11.44140625" customWidth="1"/>
  </cols>
  <sheetData>
    <row r="1" spans="2:10" x14ac:dyDescent="0.25"/>
    <row r="2" spans="2:10" x14ac:dyDescent="0.25"/>
    <row r="3" spans="2:10" ht="18.75" customHeight="1" x14ac:dyDescent="0.25">
      <c r="B3" s="13"/>
      <c r="C3" s="27"/>
      <c r="D3" s="24"/>
      <c r="E3" s="24"/>
      <c r="F3" s="318" t="s">
        <v>0</v>
      </c>
      <c r="G3" s="319"/>
      <c r="H3" s="24"/>
      <c r="I3" s="24"/>
      <c r="J3" s="13"/>
    </row>
    <row r="4" spans="2:10" ht="18.75" customHeight="1" x14ac:dyDescent="0.25">
      <c r="B4" s="14"/>
      <c r="C4" s="14"/>
      <c r="D4" s="28"/>
      <c r="E4" s="28"/>
      <c r="F4" s="320" t="s">
        <v>1</v>
      </c>
      <c r="G4" s="321"/>
      <c r="H4" s="28"/>
      <c r="I4" s="14"/>
      <c r="J4" s="14"/>
    </row>
    <row r="5" spans="2:10" ht="12.75" customHeight="1" x14ac:dyDescent="0.25"/>
    <row r="6" spans="2:10" ht="15" customHeight="1" x14ac:dyDescent="0.25">
      <c r="E6" s="316" t="s">
        <v>2</v>
      </c>
      <c r="F6" s="317"/>
      <c r="G6" s="317"/>
      <c r="H6" s="317"/>
    </row>
    <row r="7" spans="2:10" ht="16.5" customHeight="1" x14ac:dyDescent="0.25">
      <c r="E7" s="317"/>
      <c r="F7" s="317"/>
      <c r="G7" s="317"/>
      <c r="H7" s="317"/>
    </row>
    <row r="8" spans="2:10" ht="15.6" x14ac:dyDescent="0.3">
      <c r="B8" s="322"/>
      <c r="C8" s="322"/>
      <c r="D8" s="322"/>
    </row>
    <row r="9" spans="2:10" x14ac:dyDescent="0.25"/>
    <row r="10" spans="2:10" x14ac:dyDescent="0.25"/>
    <row r="11" spans="2:10" x14ac:dyDescent="0.25"/>
    <row r="12" spans="2:10" ht="13.8" thickBot="1" x14ac:dyDescent="0.3"/>
    <row r="13" spans="2:10" ht="18" x14ac:dyDescent="0.25">
      <c r="B13" s="15"/>
      <c r="C13" s="16"/>
      <c r="D13" s="17"/>
      <c r="I13" s="13" t="s">
        <v>3</v>
      </c>
    </row>
    <row r="14" spans="2:10" ht="16.2" x14ac:dyDescent="0.25">
      <c r="B14" s="18"/>
      <c r="C14" s="19"/>
      <c r="D14" s="20"/>
      <c r="I14" s="14" t="s">
        <v>4</v>
      </c>
    </row>
    <row r="15" spans="2:10" x14ac:dyDescent="0.25">
      <c r="B15" s="18"/>
      <c r="C15" s="19"/>
      <c r="D15" s="20"/>
    </row>
    <row r="16" spans="2:10" x14ac:dyDescent="0.25">
      <c r="B16" s="18"/>
      <c r="C16" s="19"/>
      <c r="D16" s="20"/>
    </row>
    <row r="17" spans="2:13" x14ac:dyDescent="0.25">
      <c r="B17" s="18"/>
      <c r="C17" s="19"/>
      <c r="D17" s="20"/>
    </row>
    <row r="18" spans="2:13" ht="13.8" thickBot="1" x14ac:dyDescent="0.3">
      <c r="B18" s="21"/>
      <c r="C18" s="22"/>
      <c r="D18" s="23"/>
    </row>
    <row r="19" spans="2:13" x14ac:dyDescent="0.25"/>
    <row r="20" spans="2:13" x14ac:dyDescent="0.25"/>
    <row r="21" spans="2:13" x14ac:dyDescent="0.25">
      <c r="D21" s="315" t="s">
        <v>5</v>
      </c>
      <c r="E21" s="315"/>
      <c r="F21" s="315"/>
      <c r="G21" s="315"/>
      <c r="H21" s="315"/>
      <c r="I21" s="315"/>
      <c r="J21" s="315"/>
      <c r="K21" s="315"/>
      <c r="L21" s="315"/>
      <c r="M21" s="315"/>
    </row>
    <row r="22" spans="2:13" x14ac:dyDescent="0.25">
      <c r="E22" s="3"/>
      <c r="F22" s="29" t="s">
        <v>6</v>
      </c>
    </row>
  </sheetData>
  <mergeCells count="5">
    <mergeCell ref="D21:M21"/>
    <mergeCell ref="E6:H7"/>
    <mergeCell ref="F3:G3"/>
    <mergeCell ref="F4:G4"/>
    <mergeCell ref="B8:D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1"/>
  <dimension ref="A1:H163"/>
  <sheetViews>
    <sheetView workbookViewId="0">
      <selection activeCell="E7" sqref="E7"/>
    </sheetView>
  </sheetViews>
  <sheetFormatPr defaultColWidth="11.44140625" defaultRowHeight="13.2" x14ac:dyDescent="0.25"/>
  <cols>
    <col min="1" max="1" width="23.109375" bestFit="1" customWidth="1"/>
    <col min="2" max="2" width="32.33203125" bestFit="1" customWidth="1"/>
    <col min="3" max="3" width="25" bestFit="1" customWidth="1"/>
    <col min="4" max="4" width="9.88671875" bestFit="1" customWidth="1"/>
    <col min="5" max="5" width="9" bestFit="1" customWidth="1"/>
    <col min="6" max="6" width="32.44140625" bestFit="1" customWidth="1"/>
    <col min="7" max="7" width="24.44140625" bestFit="1" customWidth="1"/>
    <col min="8" max="8" width="63" customWidth="1"/>
  </cols>
  <sheetData>
    <row r="1" spans="1:8" x14ac:dyDescent="0.25">
      <c r="A1" s="3" t="s">
        <v>7</v>
      </c>
    </row>
    <row r="3" spans="1:8" ht="30.6" x14ac:dyDescent="0.25">
      <c r="A3" s="12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13</v>
      </c>
      <c r="G3" s="11" t="s">
        <v>14</v>
      </c>
      <c r="H3" s="11" t="s">
        <v>15</v>
      </c>
    </row>
    <row r="4" spans="1:8" x14ac:dyDescent="0.25">
      <c r="A4" s="1" t="s">
        <v>16</v>
      </c>
      <c r="B4" s="30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202" t="s">
        <v>23</v>
      </c>
    </row>
    <row r="5" spans="1:8" x14ac:dyDescent="0.25">
      <c r="A5" s="1" t="s">
        <v>24</v>
      </c>
      <c r="B5" s="30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 t="s">
        <v>31</v>
      </c>
    </row>
    <row r="6" spans="1:8" x14ac:dyDescent="0.25">
      <c r="A6" s="1" t="s">
        <v>32</v>
      </c>
      <c r="B6" s="30" t="s">
        <v>33</v>
      </c>
      <c r="C6" s="1" t="s">
        <v>34</v>
      </c>
      <c r="D6" s="1" t="s">
        <v>35</v>
      </c>
      <c r="E6" s="1" t="s">
        <v>35</v>
      </c>
      <c r="F6" s="1" t="s">
        <v>36</v>
      </c>
      <c r="G6" s="1" t="s">
        <v>37</v>
      </c>
      <c r="H6" s="2" t="s">
        <v>38</v>
      </c>
    </row>
    <row r="7" spans="1:8" x14ac:dyDescent="0.25">
      <c r="A7" s="1" t="s">
        <v>39</v>
      </c>
      <c r="B7" s="30" t="s">
        <v>40</v>
      </c>
      <c r="C7" s="2" t="s">
        <v>41</v>
      </c>
      <c r="D7" s="2"/>
      <c r="E7" s="314" t="s">
        <v>2154</v>
      </c>
      <c r="F7" s="1" t="s">
        <v>42</v>
      </c>
      <c r="G7" s="2"/>
      <c r="H7" s="1" t="s">
        <v>43</v>
      </c>
    </row>
    <row r="8" spans="1:8" x14ac:dyDescent="0.25">
      <c r="A8" s="2" t="s">
        <v>44</v>
      </c>
      <c r="B8" s="30" t="s">
        <v>45</v>
      </c>
      <c r="C8" s="2"/>
      <c r="D8" s="2"/>
      <c r="E8" s="2"/>
      <c r="F8" s="1" t="s">
        <v>46</v>
      </c>
      <c r="G8" s="2"/>
      <c r="H8" s="1" t="s">
        <v>47</v>
      </c>
    </row>
    <row r="9" spans="1:8" x14ac:dyDescent="0.25">
      <c r="A9" s="2" t="s">
        <v>48</v>
      </c>
      <c r="B9" s="30" t="s">
        <v>49</v>
      </c>
      <c r="C9" s="2"/>
      <c r="D9" s="2"/>
      <c r="E9" s="2"/>
      <c r="F9" s="1"/>
      <c r="G9" s="2"/>
      <c r="H9" s="201" t="s">
        <v>50</v>
      </c>
    </row>
    <row r="10" spans="1:8" x14ac:dyDescent="0.25">
      <c r="A10" s="2" t="s">
        <v>51</v>
      </c>
      <c r="B10" s="30" t="s">
        <v>52</v>
      </c>
      <c r="C10" s="2"/>
      <c r="D10" s="2"/>
      <c r="E10" s="2"/>
      <c r="F10" s="1"/>
      <c r="G10" s="2"/>
      <c r="H10" s="2" t="s">
        <v>53</v>
      </c>
    </row>
    <row r="11" spans="1:8" x14ac:dyDescent="0.25">
      <c r="A11" s="2"/>
      <c r="B11" s="30" t="s">
        <v>54</v>
      </c>
      <c r="C11" s="2"/>
      <c r="D11" s="2"/>
      <c r="E11" s="2"/>
      <c r="F11" s="1"/>
      <c r="G11" s="2"/>
      <c r="H11" s="201" t="s">
        <v>55</v>
      </c>
    </row>
    <row r="12" spans="1:8" x14ac:dyDescent="0.25">
      <c r="B12" s="31" t="s">
        <v>56</v>
      </c>
      <c r="H12" t="s">
        <v>57</v>
      </c>
    </row>
    <row r="13" spans="1:8" x14ac:dyDescent="0.25">
      <c r="B13" s="30" t="s">
        <v>58</v>
      </c>
      <c r="H13" t="s">
        <v>59</v>
      </c>
    </row>
    <row r="14" spans="1:8" x14ac:dyDescent="0.25">
      <c r="B14" s="30" t="s">
        <v>60</v>
      </c>
      <c r="H14" t="s">
        <v>61</v>
      </c>
    </row>
    <row r="15" spans="1:8" x14ac:dyDescent="0.25">
      <c r="B15" s="30" t="s">
        <v>62</v>
      </c>
      <c r="H15" s="3" t="s">
        <v>63</v>
      </c>
    </row>
    <row r="16" spans="1:8" x14ac:dyDescent="0.25">
      <c r="B16" s="30" t="s">
        <v>64</v>
      </c>
      <c r="F16" s="1" t="s">
        <v>63</v>
      </c>
    </row>
    <row r="17" spans="2:6" x14ac:dyDescent="0.25">
      <c r="B17" s="30" t="s">
        <v>65</v>
      </c>
      <c r="F17" s="1" t="s">
        <v>43</v>
      </c>
    </row>
    <row r="18" spans="2:6" x14ac:dyDescent="0.25">
      <c r="B18" s="30" t="s">
        <v>66</v>
      </c>
      <c r="F18" s="1" t="s">
        <v>47</v>
      </c>
    </row>
    <row r="19" spans="2:6" x14ac:dyDescent="0.25">
      <c r="B19" s="30" t="s">
        <v>67</v>
      </c>
      <c r="F19" s="2" t="s">
        <v>61</v>
      </c>
    </row>
    <row r="20" spans="2:6" x14ac:dyDescent="0.25">
      <c r="B20" s="30" t="s">
        <v>68</v>
      </c>
      <c r="F20" s="2" t="s">
        <v>31</v>
      </c>
    </row>
    <row r="21" spans="2:6" x14ac:dyDescent="0.25">
      <c r="B21" s="30" t="s">
        <v>69</v>
      </c>
      <c r="F21" s="201" t="s">
        <v>23</v>
      </c>
    </row>
    <row r="22" spans="2:6" x14ac:dyDescent="0.25">
      <c r="B22" s="30" t="s">
        <v>70</v>
      </c>
      <c r="F22" s="2" t="s">
        <v>53</v>
      </c>
    </row>
    <row r="23" spans="2:6" x14ac:dyDescent="0.25">
      <c r="B23" s="30" t="s">
        <v>71</v>
      </c>
      <c r="F23" s="201" t="s">
        <v>55</v>
      </c>
    </row>
    <row r="24" spans="2:6" x14ac:dyDescent="0.25">
      <c r="B24" s="30" t="s">
        <v>72</v>
      </c>
      <c r="F24" s="201" t="s">
        <v>50</v>
      </c>
    </row>
    <row r="25" spans="2:6" x14ac:dyDescent="0.25">
      <c r="B25" s="30" t="s">
        <v>73</v>
      </c>
      <c r="F25" t="s">
        <v>57</v>
      </c>
    </row>
    <row r="26" spans="2:6" x14ac:dyDescent="0.25">
      <c r="B26" s="30" t="s">
        <v>74</v>
      </c>
    </row>
    <row r="27" spans="2:6" x14ac:dyDescent="0.25">
      <c r="B27" s="30" t="s">
        <v>75</v>
      </c>
    </row>
    <row r="28" spans="2:6" x14ac:dyDescent="0.25">
      <c r="B28" s="30" t="s">
        <v>76</v>
      </c>
    </row>
    <row r="29" spans="2:6" x14ac:dyDescent="0.25">
      <c r="B29" s="30" t="s">
        <v>77</v>
      </c>
    </row>
    <row r="30" spans="2:6" x14ac:dyDescent="0.25">
      <c r="B30" s="30" t="s">
        <v>78</v>
      </c>
    </row>
    <row r="31" spans="2:6" x14ac:dyDescent="0.25">
      <c r="B31" s="30" t="s">
        <v>79</v>
      </c>
    </row>
    <row r="32" spans="2:6" x14ac:dyDescent="0.25">
      <c r="B32" s="30" t="s">
        <v>80</v>
      </c>
    </row>
    <row r="33" spans="2:2" x14ac:dyDescent="0.25">
      <c r="B33" s="30" t="s">
        <v>81</v>
      </c>
    </row>
    <row r="34" spans="2:2" x14ac:dyDescent="0.25">
      <c r="B34" s="30" t="s">
        <v>82</v>
      </c>
    </row>
    <row r="35" spans="2:2" x14ac:dyDescent="0.25">
      <c r="B35" s="30" t="s">
        <v>83</v>
      </c>
    </row>
    <row r="36" spans="2:2" x14ac:dyDescent="0.25">
      <c r="B36" s="32" t="s">
        <v>84</v>
      </c>
    </row>
    <row r="37" spans="2:2" x14ac:dyDescent="0.25">
      <c r="B37" s="30" t="s">
        <v>85</v>
      </c>
    </row>
    <row r="38" spans="2:2" x14ac:dyDescent="0.25">
      <c r="B38" s="30" t="s">
        <v>86</v>
      </c>
    </row>
    <row r="39" spans="2:2" x14ac:dyDescent="0.25">
      <c r="B39" s="5" t="s">
        <v>87</v>
      </c>
    </row>
    <row r="40" spans="2:2" x14ac:dyDescent="0.25">
      <c r="B40" s="5" t="s">
        <v>88</v>
      </c>
    </row>
    <row r="41" spans="2:2" x14ac:dyDescent="0.25">
      <c r="B41" s="5" t="s">
        <v>89</v>
      </c>
    </row>
    <row r="42" spans="2:2" x14ac:dyDescent="0.25">
      <c r="B42" s="5" t="s">
        <v>90</v>
      </c>
    </row>
    <row r="43" spans="2:2" x14ac:dyDescent="0.25">
      <c r="B43" s="5" t="s">
        <v>91</v>
      </c>
    </row>
    <row r="44" spans="2:2" x14ac:dyDescent="0.25">
      <c r="B44" s="5" t="s">
        <v>92</v>
      </c>
    </row>
    <row r="45" spans="2:2" x14ac:dyDescent="0.25">
      <c r="B45" s="5" t="s">
        <v>93</v>
      </c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8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8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8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8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8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6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4"/>
    </row>
    <row r="144" spans="2:2" x14ac:dyDescent="0.25">
      <c r="B144" s="6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</sheetData>
  <sortState xmlns:xlrd2="http://schemas.microsoft.com/office/spreadsheetml/2017/richdata2" ref="H5:H15">
    <sortCondition ref="H5:H15"/>
  </sortState>
  <dataValidations count="1">
    <dataValidation type="list" allowBlank="1" showInputMessage="1" showErrorMessage="1" sqref="J4:J7" xr:uid="{65C1815B-6DC1-4753-A45F-F80952274BF5}">
      <formula1>$H$4:$H$13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4">
    <tabColor theme="4" tint="-0.249977111117893"/>
  </sheetPr>
  <dimension ref="A1:AB1116"/>
  <sheetViews>
    <sheetView showGridLines="0" tabSelected="1" zoomScaleNormal="100" workbookViewId="0">
      <pane xSplit="7" ySplit="1" topLeftCell="H2" activePane="bottomRight" state="frozen"/>
      <selection pane="topRight"/>
      <selection pane="bottomLeft"/>
      <selection pane="bottomRight" activeCell="F8" sqref="F8"/>
    </sheetView>
  </sheetViews>
  <sheetFormatPr defaultColWidth="11.44140625" defaultRowHeight="13.2" x14ac:dyDescent="0.25"/>
  <cols>
    <col min="1" max="1" width="14.5546875" style="43" customWidth="1"/>
    <col min="2" max="2" width="7" style="43" customWidth="1"/>
    <col min="3" max="3" width="6.33203125" customWidth="1"/>
    <col min="4" max="4" width="12.6640625" style="35" customWidth="1"/>
    <col min="5" max="5" width="11.88671875" style="44" customWidth="1"/>
    <col min="6" max="6" width="11.33203125" style="300" customWidth="1"/>
    <col min="7" max="7" width="45.109375" customWidth="1"/>
    <col min="8" max="8" width="41.88671875" customWidth="1"/>
    <col min="9" max="9" width="19.6640625" style="7" customWidth="1"/>
    <col min="10" max="10" width="27.109375" style="7" customWidth="1"/>
    <col min="11" max="11" width="21" style="7" customWidth="1"/>
    <col min="12" max="12" width="9.6640625" style="7" customWidth="1"/>
    <col min="13" max="14" width="53.6640625" style="7" customWidth="1"/>
    <col min="15" max="15" width="11.109375" style="7" customWidth="1"/>
    <col min="16" max="16" width="39.44140625" style="86" customWidth="1"/>
    <col min="17" max="17" width="10.5546875" style="7" customWidth="1"/>
    <col min="18" max="18" width="36.33203125" style="76" customWidth="1"/>
    <col min="19" max="19" width="17.5546875" style="43" customWidth="1"/>
    <col min="20" max="20" width="38.33203125" style="7" customWidth="1"/>
    <col min="21" max="21" width="33" style="43" customWidth="1"/>
    <col min="22" max="22" width="33.5546875" style="87" customWidth="1"/>
    <col min="23" max="23" width="12.88671875" style="88" customWidth="1"/>
    <col min="24" max="24" width="58.5546875" style="7" customWidth="1"/>
    <col min="25" max="25" width="107.44140625" style="7" customWidth="1"/>
    <col min="26" max="26" width="51.33203125" style="7" customWidth="1"/>
    <col min="27" max="27" width="47.88671875" style="43" customWidth="1"/>
    <col min="28" max="28" width="77.109375" style="34" bestFit="1" customWidth="1"/>
  </cols>
  <sheetData>
    <row r="1" spans="1:28" s="77" customFormat="1" ht="30.75" customHeight="1" x14ac:dyDescent="0.25">
      <c r="A1" s="76"/>
      <c r="B1" s="206" t="s">
        <v>94</v>
      </c>
      <c r="C1" s="207" t="s">
        <v>95</v>
      </c>
      <c r="D1" s="208" t="s">
        <v>96</v>
      </c>
      <c r="E1" s="209" t="s">
        <v>97</v>
      </c>
      <c r="F1" s="209" t="s">
        <v>98</v>
      </c>
      <c r="G1" s="208" t="s">
        <v>99</v>
      </c>
      <c r="H1" s="208" t="s">
        <v>100</v>
      </c>
      <c r="I1" s="208" t="s">
        <v>101</v>
      </c>
      <c r="J1" s="208" t="s">
        <v>102</v>
      </c>
      <c r="K1" s="208" t="s">
        <v>103</v>
      </c>
      <c r="L1" s="208" t="s">
        <v>104</v>
      </c>
      <c r="M1" s="208" t="s">
        <v>105</v>
      </c>
      <c r="N1" s="208" t="s">
        <v>106</v>
      </c>
      <c r="O1" s="208" t="s">
        <v>107</v>
      </c>
      <c r="P1" s="208" t="s">
        <v>108</v>
      </c>
      <c r="Q1" s="208" t="s">
        <v>109</v>
      </c>
      <c r="R1" s="208" t="s">
        <v>110</v>
      </c>
      <c r="S1" s="208" t="s">
        <v>111</v>
      </c>
      <c r="T1" s="208" t="s">
        <v>112</v>
      </c>
      <c r="U1" s="208" t="s">
        <v>113</v>
      </c>
      <c r="V1" s="210" t="s">
        <v>114</v>
      </c>
      <c r="W1" s="211" t="s">
        <v>115</v>
      </c>
      <c r="X1" s="208" t="s">
        <v>15</v>
      </c>
      <c r="Y1" s="212" t="s">
        <v>116</v>
      </c>
      <c r="Z1" s="212" t="s">
        <v>117</v>
      </c>
      <c r="AA1" s="212" t="s">
        <v>118</v>
      </c>
      <c r="AB1" s="213" t="s">
        <v>119</v>
      </c>
    </row>
    <row r="2" spans="1:28" x14ac:dyDescent="0.25">
      <c r="B2" s="61">
        <v>1</v>
      </c>
      <c r="C2" s="48">
        <v>2021</v>
      </c>
      <c r="D2" s="39" t="s">
        <v>120</v>
      </c>
      <c r="E2" s="90">
        <v>44235</v>
      </c>
      <c r="F2" s="90" t="s">
        <v>120</v>
      </c>
      <c r="G2" s="2" t="s">
        <v>121</v>
      </c>
      <c r="H2" s="2" t="s">
        <v>122</v>
      </c>
      <c r="I2" s="91" t="s">
        <v>16</v>
      </c>
      <c r="J2" s="91" t="s">
        <v>87</v>
      </c>
      <c r="K2" s="91" t="s">
        <v>18</v>
      </c>
      <c r="L2" s="91" t="s">
        <v>123</v>
      </c>
      <c r="M2" s="91" t="s">
        <v>124</v>
      </c>
      <c r="N2" s="91"/>
      <c r="O2" s="91" t="s">
        <v>27</v>
      </c>
      <c r="P2" s="92" t="s">
        <v>120</v>
      </c>
      <c r="Q2" s="83" t="s">
        <v>35</v>
      </c>
      <c r="R2" s="93" t="s">
        <v>123</v>
      </c>
      <c r="S2" s="214" t="s">
        <v>123</v>
      </c>
      <c r="T2" s="94" t="s">
        <v>125</v>
      </c>
      <c r="U2" s="48" t="s">
        <v>21</v>
      </c>
      <c r="V2" s="95"/>
      <c r="W2" s="96"/>
      <c r="X2" s="91" t="s">
        <v>23</v>
      </c>
      <c r="Y2" s="97"/>
      <c r="Z2" s="95" t="s">
        <v>126</v>
      </c>
      <c r="AA2" s="333" t="s">
        <v>127</v>
      </c>
      <c r="AB2" t="str">
        <f t="shared" ref="AB2:AB65" si="0">CONCATENATE(I2,X2)</f>
        <v>CIVIL Y COMERCIALACTA DE ACUERDO PARCIAL</v>
      </c>
    </row>
    <row r="3" spans="1:28" x14ac:dyDescent="0.25">
      <c r="B3" s="61">
        <f>SUM(B2+1)</f>
        <v>2</v>
      </c>
      <c r="C3" s="48">
        <v>2021</v>
      </c>
      <c r="D3" s="39" t="s">
        <v>128</v>
      </c>
      <c r="E3" s="90">
        <v>44235</v>
      </c>
      <c r="F3" s="90">
        <v>44235</v>
      </c>
      <c r="G3" s="2" t="s">
        <v>129</v>
      </c>
      <c r="H3" s="2" t="s">
        <v>130</v>
      </c>
      <c r="I3" s="91" t="s">
        <v>24</v>
      </c>
      <c r="J3" s="91" t="s">
        <v>86</v>
      </c>
      <c r="K3" s="91" t="s">
        <v>18</v>
      </c>
      <c r="L3" s="91" t="s">
        <v>127</v>
      </c>
      <c r="M3" s="91" t="s">
        <v>131</v>
      </c>
      <c r="N3" s="91"/>
      <c r="O3" s="91" t="s">
        <v>27</v>
      </c>
      <c r="P3" s="92" t="s">
        <v>132</v>
      </c>
      <c r="Q3" s="98" t="s">
        <v>133</v>
      </c>
      <c r="R3" s="93" t="s">
        <v>123</v>
      </c>
      <c r="S3" s="214" t="s">
        <v>123</v>
      </c>
      <c r="T3" s="94" t="s">
        <v>125</v>
      </c>
      <c r="U3" s="48" t="s">
        <v>29</v>
      </c>
      <c r="V3" s="95"/>
      <c r="W3" s="96"/>
      <c r="X3" s="91"/>
      <c r="Y3" s="99" t="s">
        <v>134</v>
      </c>
      <c r="Z3" s="95"/>
      <c r="AA3" s="284"/>
      <c r="AB3" t="str">
        <f t="shared" si="0"/>
        <v>FAMILIA</v>
      </c>
    </row>
    <row r="4" spans="1:28" s="45" customFormat="1" x14ac:dyDescent="0.25">
      <c r="A4" s="203"/>
      <c r="B4" s="62">
        <f t="shared" ref="B4:B47" si="1">IF(E4&lt;&gt;"",B3+1,"")</f>
        <v>3</v>
      </c>
      <c r="C4" s="63">
        <v>2021</v>
      </c>
      <c r="D4" s="46" t="s">
        <v>135</v>
      </c>
      <c r="E4" s="100">
        <v>44235</v>
      </c>
      <c r="F4" s="100">
        <v>44235</v>
      </c>
      <c r="G4" s="102" t="s">
        <v>136</v>
      </c>
      <c r="H4" s="102" t="s">
        <v>137</v>
      </c>
      <c r="I4" s="103" t="s">
        <v>16</v>
      </c>
      <c r="J4" s="103" t="s">
        <v>49</v>
      </c>
      <c r="K4" s="103" t="s">
        <v>26</v>
      </c>
      <c r="L4" s="103" t="s">
        <v>127</v>
      </c>
      <c r="M4" s="103" t="s">
        <v>138</v>
      </c>
      <c r="N4" s="103"/>
      <c r="O4" s="103" t="s">
        <v>27</v>
      </c>
      <c r="P4" s="104" t="s">
        <v>139</v>
      </c>
      <c r="Q4" s="81" t="s">
        <v>133</v>
      </c>
      <c r="R4" s="105" t="s">
        <v>123</v>
      </c>
      <c r="S4" s="334" t="s">
        <v>28</v>
      </c>
      <c r="T4" s="106" t="s">
        <v>140</v>
      </c>
      <c r="U4" s="63" t="s">
        <v>21</v>
      </c>
      <c r="V4" s="107"/>
      <c r="W4" s="108"/>
      <c r="X4" s="103"/>
      <c r="Y4" s="109" t="s">
        <v>141</v>
      </c>
      <c r="Z4" s="84"/>
      <c r="AA4" s="285"/>
      <c r="AB4" s="45" t="str">
        <f t="shared" si="0"/>
        <v>CIVIL Y COMERCIAL</v>
      </c>
    </row>
    <row r="5" spans="1:28" s="45" customFormat="1" x14ac:dyDescent="0.25">
      <c r="A5" s="203"/>
      <c r="B5" s="62">
        <f t="shared" si="1"/>
        <v>4</v>
      </c>
      <c r="C5" s="63">
        <v>2021</v>
      </c>
      <c r="D5" s="46" t="s">
        <v>142</v>
      </c>
      <c r="E5" s="100">
        <v>44236</v>
      </c>
      <c r="F5" s="100">
        <v>44236</v>
      </c>
      <c r="G5" s="102" t="s">
        <v>143</v>
      </c>
      <c r="H5" s="102" t="s">
        <v>144</v>
      </c>
      <c r="I5" s="103" t="s">
        <v>24</v>
      </c>
      <c r="J5" s="103" t="s">
        <v>86</v>
      </c>
      <c r="K5" s="103" t="s">
        <v>18</v>
      </c>
      <c r="L5" s="103" t="s">
        <v>127</v>
      </c>
      <c r="M5" s="103" t="s">
        <v>145</v>
      </c>
      <c r="N5" s="103"/>
      <c r="O5" s="103" t="s">
        <v>27</v>
      </c>
      <c r="P5" s="104" t="s">
        <v>146</v>
      </c>
      <c r="Q5" s="110" t="s">
        <v>27</v>
      </c>
      <c r="R5" s="105" t="s">
        <v>123</v>
      </c>
      <c r="S5" s="64" t="s">
        <v>123</v>
      </c>
      <c r="T5" s="106" t="s">
        <v>140</v>
      </c>
      <c r="U5" s="63" t="s">
        <v>21</v>
      </c>
      <c r="V5" s="84"/>
      <c r="W5" s="111"/>
      <c r="X5" s="103"/>
      <c r="Y5" s="65" t="s">
        <v>147</v>
      </c>
      <c r="Z5" s="84"/>
      <c r="AA5" s="285"/>
      <c r="AB5" s="45" t="str">
        <f t="shared" si="0"/>
        <v>FAMILIA</v>
      </c>
    </row>
    <row r="6" spans="1:28" s="45" customFormat="1" x14ac:dyDescent="0.25">
      <c r="A6" s="203"/>
      <c r="B6" s="62">
        <f t="shared" si="1"/>
        <v>5</v>
      </c>
      <c r="C6" s="63">
        <v>2021</v>
      </c>
      <c r="D6" s="46" t="s">
        <v>148</v>
      </c>
      <c r="E6" s="100">
        <v>44236</v>
      </c>
      <c r="F6" s="100">
        <v>44236</v>
      </c>
      <c r="G6" s="102" t="s">
        <v>149</v>
      </c>
      <c r="H6" s="102" t="s">
        <v>150</v>
      </c>
      <c r="I6" s="103" t="s">
        <v>44</v>
      </c>
      <c r="J6" s="103" t="s">
        <v>82</v>
      </c>
      <c r="K6" s="103" t="s">
        <v>18</v>
      </c>
      <c r="L6" s="103" t="s">
        <v>127</v>
      </c>
      <c r="M6" s="103" t="s">
        <v>151</v>
      </c>
      <c r="N6" s="103"/>
      <c r="O6" s="103" t="s">
        <v>27</v>
      </c>
      <c r="P6" s="104" t="s">
        <v>152</v>
      </c>
      <c r="Q6" s="294" t="s">
        <v>27</v>
      </c>
      <c r="R6" s="105" t="s">
        <v>123</v>
      </c>
      <c r="S6" s="64" t="s">
        <v>123</v>
      </c>
      <c r="T6" s="106" t="s">
        <v>140</v>
      </c>
      <c r="U6" s="63" t="s">
        <v>42</v>
      </c>
      <c r="V6" s="84"/>
      <c r="W6" s="111"/>
      <c r="X6" s="103"/>
      <c r="Y6" s="109" t="s">
        <v>153</v>
      </c>
      <c r="Z6" s="84"/>
      <c r="AA6" s="285"/>
      <c r="AB6" s="45" t="str">
        <f t="shared" si="0"/>
        <v>ADMINISTRATIVO</v>
      </c>
    </row>
    <row r="7" spans="1:28" x14ac:dyDescent="0.25">
      <c r="A7" s="43" t="s">
        <v>5</v>
      </c>
      <c r="B7" s="61">
        <f t="shared" si="1"/>
        <v>6</v>
      </c>
      <c r="C7" s="48">
        <v>2021</v>
      </c>
      <c r="D7" s="39" t="s">
        <v>154</v>
      </c>
      <c r="E7" s="90">
        <v>44237</v>
      </c>
      <c r="F7" s="90">
        <v>44237</v>
      </c>
      <c r="G7" s="2" t="s">
        <v>155</v>
      </c>
      <c r="H7" s="2" t="s">
        <v>156</v>
      </c>
      <c r="I7" s="91" t="s">
        <v>16</v>
      </c>
      <c r="J7" s="91" t="s">
        <v>52</v>
      </c>
      <c r="K7" s="91" t="s">
        <v>26</v>
      </c>
      <c r="L7" s="91" t="s">
        <v>127</v>
      </c>
      <c r="M7" s="91" t="s">
        <v>157</v>
      </c>
      <c r="N7" s="91"/>
      <c r="O7" s="91" t="s">
        <v>27</v>
      </c>
      <c r="P7" s="86" t="s">
        <v>158</v>
      </c>
      <c r="Q7" s="83" t="s">
        <v>133</v>
      </c>
      <c r="R7" s="93" t="s">
        <v>123</v>
      </c>
      <c r="S7" s="216" t="s">
        <v>123</v>
      </c>
      <c r="T7" s="94" t="s">
        <v>159</v>
      </c>
      <c r="U7" s="48" t="s">
        <v>29</v>
      </c>
      <c r="V7" s="95"/>
      <c r="W7" s="113"/>
      <c r="X7" s="91"/>
      <c r="Y7" s="99" t="s">
        <v>160</v>
      </c>
      <c r="Z7" s="95"/>
      <c r="AA7" s="284"/>
      <c r="AB7" t="str">
        <f t="shared" si="0"/>
        <v>CIVIL Y COMERCIAL</v>
      </c>
    </row>
    <row r="8" spans="1:28" s="45" customFormat="1" x14ac:dyDescent="0.25">
      <c r="A8" s="203"/>
      <c r="B8" s="62">
        <f t="shared" si="1"/>
        <v>7</v>
      </c>
      <c r="C8" s="63">
        <v>2021</v>
      </c>
      <c r="D8" s="46" t="s">
        <v>161</v>
      </c>
      <c r="E8" s="100">
        <v>44239</v>
      </c>
      <c r="F8" s="100">
        <v>44239</v>
      </c>
      <c r="G8" s="102" t="s">
        <v>162</v>
      </c>
      <c r="H8" s="45" t="s">
        <v>163</v>
      </c>
      <c r="I8" s="91" t="s">
        <v>44</v>
      </c>
      <c r="J8" s="103" t="s">
        <v>83</v>
      </c>
      <c r="K8" s="103" t="s">
        <v>26</v>
      </c>
      <c r="L8" s="103" t="s">
        <v>127</v>
      </c>
      <c r="M8" s="103" t="s">
        <v>164</v>
      </c>
      <c r="N8" s="103"/>
      <c r="O8" s="103" t="s">
        <v>27</v>
      </c>
      <c r="P8" s="104" t="s">
        <v>138</v>
      </c>
      <c r="Q8" s="81" t="s">
        <v>133</v>
      </c>
      <c r="R8" s="105" t="s">
        <v>123</v>
      </c>
      <c r="S8" s="215" t="s">
        <v>123</v>
      </c>
      <c r="T8" s="106" t="s">
        <v>165</v>
      </c>
      <c r="U8" s="63" t="s">
        <v>42</v>
      </c>
      <c r="V8" s="84"/>
      <c r="W8" s="108"/>
      <c r="X8" s="103"/>
      <c r="Y8" s="65" t="s">
        <v>141</v>
      </c>
      <c r="Z8" s="84"/>
      <c r="AA8" s="285"/>
      <c r="AB8" s="45" t="str">
        <f t="shared" si="0"/>
        <v>ADMINISTRATIVO</v>
      </c>
    </row>
    <row r="9" spans="1:28" s="45" customFormat="1" x14ac:dyDescent="0.25">
      <c r="A9" s="203"/>
      <c r="B9" s="62">
        <f t="shared" si="1"/>
        <v>8</v>
      </c>
      <c r="C9" s="63">
        <v>2021</v>
      </c>
      <c r="D9" s="46" t="s">
        <v>166</v>
      </c>
      <c r="E9" s="100">
        <v>44239</v>
      </c>
      <c r="F9" s="100">
        <v>44239</v>
      </c>
      <c r="G9" s="102" t="s">
        <v>162</v>
      </c>
      <c r="H9" s="102" t="s">
        <v>167</v>
      </c>
      <c r="I9" s="91" t="s">
        <v>44</v>
      </c>
      <c r="J9" s="103" t="s">
        <v>82</v>
      </c>
      <c r="K9" s="103" t="s">
        <v>26</v>
      </c>
      <c r="L9" s="103" t="s">
        <v>127</v>
      </c>
      <c r="M9" s="103" t="s">
        <v>164</v>
      </c>
      <c r="N9" s="103"/>
      <c r="O9" s="103" t="s">
        <v>27</v>
      </c>
      <c r="P9" s="104" t="s">
        <v>168</v>
      </c>
      <c r="Q9" s="81" t="s">
        <v>133</v>
      </c>
      <c r="R9" s="105" t="s">
        <v>123</v>
      </c>
      <c r="S9" s="215" t="s">
        <v>123</v>
      </c>
      <c r="T9" s="106" t="s">
        <v>165</v>
      </c>
      <c r="U9" s="63" t="s">
        <v>42</v>
      </c>
      <c r="V9" s="84"/>
      <c r="W9" s="108"/>
      <c r="X9" s="103"/>
      <c r="Y9" s="65" t="s">
        <v>141</v>
      </c>
      <c r="Z9" s="84"/>
      <c r="AA9" s="285"/>
      <c r="AB9" s="45" t="str">
        <f t="shared" si="0"/>
        <v>ADMINISTRATIVO</v>
      </c>
    </row>
    <row r="10" spans="1:28" x14ac:dyDescent="0.25">
      <c r="B10" s="61">
        <f t="shared" si="1"/>
        <v>9</v>
      </c>
      <c r="C10" s="48">
        <v>2021</v>
      </c>
      <c r="D10" s="66" t="s">
        <v>120</v>
      </c>
      <c r="E10" s="90">
        <v>44239</v>
      </c>
      <c r="F10" s="90">
        <v>44239</v>
      </c>
      <c r="G10" s="2" t="s">
        <v>169</v>
      </c>
      <c r="H10" s="2" t="s">
        <v>167</v>
      </c>
      <c r="I10" s="91" t="s">
        <v>44</v>
      </c>
      <c r="J10" s="91" t="s">
        <v>82</v>
      </c>
      <c r="K10" s="91" t="s">
        <v>26</v>
      </c>
      <c r="L10" s="91" t="s">
        <v>123</v>
      </c>
      <c r="M10" s="91" t="s">
        <v>170</v>
      </c>
      <c r="N10" s="91"/>
      <c r="O10" s="91" t="s">
        <v>27</v>
      </c>
      <c r="P10" s="92" t="s">
        <v>120</v>
      </c>
      <c r="Q10" s="83" t="s">
        <v>35</v>
      </c>
      <c r="R10" s="93" t="s">
        <v>123</v>
      </c>
      <c r="S10" s="214" t="s">
        <v>123</v>
      </c>
      <c r="T10" s="94" t="s">
        <v>159</v>
      </c>
      <c r="U10" s="48" t="s">
        <v>42</v>
      </c>
      <c r="V10" s="95"/>
      <c r="W10" s="113"/>
      <c r="X10" s="91"/>
      <c r="Y10" s="114"/>
      <c r="Z10" s="95"/>
      <c r="AA10" s="284"/>
      <c r="AB10" t="str">
        <f t="shared" si="0"/>
        <v>ADMINISTRATIVO</v>
      </c>
    </row>
    <row r="11" spans="1:28" s="45" customFormat="1" x14ac:dyDescent="0.25">
      <c r="A11" s="203"/>
      <c r="B11" s="62">
        <f t="shared" si="1"/>
        <v>10</v>
      </c>
      <c r="C11" s="63">
        <v>2021</v>
      </c>
      <c r="D11" s="46" t="s">
        <v>171</v>
      </c>
      <c r="E11" s="100">
        <v>44238</v>
      </c>
      <c r="F11" s="100">
        <v>44238</v>
      </c>
      <c r="G11" s="102" t="s">
        <v>172</v>
      </c>
      <c r="H11" s="102" t="s">
        <v>173</v>
      </c>
      <c r="I11" s="103" t="s">
        <v>39</v>
      </c>
      <c r="J11" s="103" t="s">
        <v>88</v>
      </c>
      <c r="K11" s="103" t="s">
        <v>26</v>
      </c>
      <c r="L11" s="103" t="s">
        <v>127</v>
      </c>
      <c r="M11" s="103" t="s">
        <v>174</v>
      </c>
      <c r="N11" s="103"/>
      <c r="O11" s="103" t="s">
        <v>27</v>
      </c>
      <c r="P11" s="104" t="s">
        <v>175</v>
      </c>
      <c r="Q11" s="81" t="s">
        <v>133</v>
      </c>
      <c r="R11" s="105" t="s">
        <v>123</v>
      </c>
      <c r="S11" s="217" t="s">
        <v>123</v>
      </c>
      <c r="T11" s="106" t="s">
        <v>176</v>
      </c>
      <c r="U11" s="63" t="s">
        <v>29</v>
      </c>
      <c r="V11" s="84"/>
      <c r="W11" s="115"/>
      <c r="X11" s="81"/>
      <c r="Y11" s="82" t="s">
        <v>177</v>
      </c>
      <c r="Z11" s="116"/>
      <c r="AA11" s="285"/>
      <c r="AB11" s="45" t="str">
        <f t="shared" si="0"/>
        <v>LABORAL</v>
      </c>
    </row>
    <row r="12" spans="1:28" x14ac:dyDescent="0.25">
      <c r="B12" s="61">
        <f t="shared" si="1"/>
        <v>11</v>
      </c>
      <c r="C12" s="48">
        <v>2021</v>
      </c>
      <c r="D12" s="39" t="s">
        <v>178</v>
      </c>
      <c r="E12" s="90">
        <v>44239</v>
      </c>
      <c r="F12" s="90">
        <v>44239</v>
      </c>
      <c r="G12" s="2" t="s">
        <v>179</v>
      </c>
      <c r="H12" s="2" t="s">
        <v>180</v>
      </c>
      <c r="I12" s="91" t="s">
        <v>24</v>
      </c>
      <c r="J12" s="91" t="s">
        <v>78</v>
      </c>
      <c r="K12" s="91" t="s">
        <v>18</v>
      </c>
      <c r="L12" s="91" t="s">
        <v>127</v>
      </c>
      <c r="M12" s="91" t="s">
        <v>145</v>
      </c>
      <c r="N12" s="91"/>
      <c r="O12" s="91" t="s">
        <v>27</v>
      </c>
      <c r="P12" s="92" t="s">
        <v>181</v>
      </c>
      <c r="Q12" s="83" t="s">
        <v>133</v>
      </c>
      <c r="R12" s="93" t="s">
        <v>123</v>
      </c>
      <c r="S12" s="216" t="s">
        <v>123</v>
      </c>
      <c r="T12" s="94" t="s">
        <v>165</v>
      </c>
      <c r="U12" s="48" t="s">
        <v>29</v>
      </c>
      <c r="V12" s="95"/>
      <c r="W12" s="117"/>
      <c r="X12" s="83"/>
      <c r="Y12" s="80" t="s">
        <v>182</v>
      </c>
      <c r="Z12" s="118"/>
      <c r="AA12" s="284"/>
      <c r="AB12" t="str">
        <f t="shared" si="0"/>
        <v>FAMILIA</v>
      </c>
    </row>
    <row r="13" spans="1:28" s="45" customFormat="1" x14ac:dyDescent="0.25">
      <c r="A13" s="203"/>
      <c r="B13" s="62">
        <f t="shared" si="1"/>
        <v>12</v>
      </c>
      <c r="C13" s="63">
        <v>2021</v>
      </c>
      <c r="D13" s="46" t="s">
        <v>183</v>
      </c>
      <c r="E13" s="100">
        <v>44239</v>
      </c>
      <c r="F13" s="100">
        <v>44239</v>
      </c>
      <c r="G13" s="102" t="s">
        <v>184</v>
      </c>
      <c r="H13" s="102" t="s">
        <v>185</v>
      </c>
      <c r="I13" s="103" t="s">
        <v>39</v>
      </c>
      <c r="J13" s="103" t="s">
        <v>82</v>
      </c>
      <c r="K13" s="103" t="s">
        <v>26</v>
      </c>
      <c r="L13" s="103" t="s">
        <v>127</v>
      </c>
      <c r="M13" s="103" t="s">
        <v>170</v>
      </c>
      <c r="N13" s="103"/>
      <c r="O13" s="103" t="s">
        <v>27</v>
      </c>
      <c r="P13" s="313" t="s">
        <v>186</v>
      </c>
      <c r="Q13" s="81" t="s">
        <v>133</v>
      </c>
      <c r="R13" s="105" t="s">
        <v>123</v>
      </c>
      <c r="S13" s="215" t="s">
        <v>123</v>
      </c>
      <c r="T13" s="106" t="s">
        <v>165</v>
      </c>
      <c r="U13" s="63" t="s">
        <v>42</v>
      </c>
      <c r="V13" s="84"/>
      <c r="W13" s="108"/>
      <c r="X13" s="103"/>
      <c r="Y13" s="109" t="s">
        <v>187</v>
      </c>
      <c r="Z13" s="84"/>
      <c r="AA13" s="285"/>
      <c r="AB13" s="45" t="str">
        <f t="shared" si="0"/>
        <v>LABORAL</v>
      </c>
    </row>
    <row r="14" spans="1:28" x14ac:dyDescent="0.25">
      <c r="B14" s="61">
        <f t="shared" si="1"/>
        <v>13</v>
      </c>
      <c r="C14" s="48">
        <v>2021</v>
      </c>
      <c r="D14" s="39" t="s">
        <v>120</v>
      </c>
      <c r="E14" s="90">
        <v>44242</v>
      </c>
      <c r="F14" s="90">
        <v>44242</v>
      </c>
      <c r="G14" s="2" t="s">
        <v>188</v>
      </c>
      <c r="H14" s="2" t="s">
        <v>189</v>
      </c>
      <c r="I14" s="91" t="s">
        <v>24</v>
      </c>
      <c r="J14" s="91" t="s">
        <v>17</v>
      </c>
      <c r="K14" s="91" t="s">
        <v>26</v>
      </c>
      <c r="L14" s="91" t="s">
        <v>123</v>
      </c>
      <c r="M14" s="91" t="s">
        <v>158</v>
      </c>
      <c r="N14" s="91"/>
      <c r="O14" s="91" t="s">
        <v>27</v>
      </c>
      <c r="P14" s="92" t="s">
        <v>120</v>
      </c>
      <c r="Q14" s="83" t="s">
        <v>133</v>
      </c>
      <c r="R14" s="93" t="s">
        <v>123</v>
      </c>
      <c r="S14" s="218" t="s">
        <v>28</v>
      </c>
      <c r="T14" s="94" t="s">
        <v>125</v>
      </c>
      <c r="U14" s="48" t="s">
        <v>21</v>
      </c>
      <c r="V14" s="95"/>
      <c r="W14" s="117"/>
      <c r="X14" s="91"/>
      <c r="Y14" s="97"/>
      <c r="Z14" s="95"/>
      <c r="AA14" s="284"/>
      <c r="AB14" t="str">
        <f t="shared" si="0"/>
        <v>FAMILIA</v>
      </c>
    </row>
    <row r="15" spans="1:28" x14ac:dyDescent="0.25">
      <c r="B15" s="61">
        <f t="shared" si="1"/>
        <v>14</v>
      </c>
      <c r="C15" s="48">
        <v>2021</v>
      </c>
      <c r="D15" s="39" t="s">
        <v>120</v>
      </c>
      <c r="E15" s="90">
        <v>44242</v>
      </c>
      <c r="F15" s="90">
        <v>44242</v>
      </c>
      <c r="G15" s="2" t="s">
        <v>190</v>
      </c>
      <c r="H15" s="2" t="s">
        <v>191</v>
      </c>
      <c r="I15" s="91" t="s">
        <v>24</v>
      </c>
      <c r="J15" s="91" t="s">
        <v>17</v>
      </c>
      <c r="K15" s="91" t="s">
        <v>26</v>
      </c>
      <c r="L15" s="91" t="s">
        <v>123</v>
      </c>
      <c r="M15" s="91" t="s">
        <v>158</v>
      </c>
      <c r="N15" s="91"/>
      <c r="O15" s="91" t="s">
        <v>27</v>
      </c>
      <c r="P15" s="92" t="s">
        <v>120</v>
      </c>
      <c r="Q15" s="83" t="s">
        <v>133</v>
      </c>
      <c r="R15" s="93" t="s">
        <v>123</v>
      </c>
      <c r="S15" s="218" t="s">
        <v>28</v>
      </c>
      <c r="T15" s="94" t="s">
        <v>125</v>
      </c>
      <c r="U15" s="48" t="s">
        <v>21</v>
      </c>
      <c r="V15" s="95"/>
      <c r="W15" s="117"/>
      <c r="X15" s="91"/>
      <c r="Y15" s="97"/>
      <c r="Z15" s="95"/>
      <c r="AA15" s="284"/>
      <c r="AB15" t="str">
        <f t="shared" si="0"/>
        <v>FAMILIA</v>
      </c>
    </row>
    <row r="16" spans="1:28" x14ac:dyDescent="0.25">
      <c r="B16" s="61">
        <f t="shared" si="1"/>
        <v>15</v>
      </c>
      <c r="C16" s="48">
        <v>2021</v>
      </c>
      <c r="D16" s="39" t="s">
        <v>120</v>
      </c>
      <c r="E16" s="90">
        <v>44243</v>
      </c>
      <c r="F16" s="90">
        <v>44243</v>
      </c>
      <c r="G16" s="2" t="s">
        <v>192</v>
      </c>
      <c r="H16" s="2" t="s">
        <v>193</v>
      </c>
      <c r="I16" s="91" t="s">
        <v>16</v>
      </c>
      <c r="J16" s="91" t="s">
        <v>54</v>
      </c>
      <c r="K16" s="91" t="s">
        <v>26</v>
      </c>
      <c r="L16" s="91" t="s">
        <v>123</v>
      </c>
      <c r="M16" s="91" t="s">
        <v>170</v>
      </c>
      <c r="N16" s="91"/>
      <c r="O16" s="91" t="s">
        <v>27</v>
      </c>
      <c r="P16" s="92" t="s">
        <v>120</v>
      </c>
      <c r="Q16" s="112" t="s">
        <v>35</v>
      </c>
      <c r="R16" s="93" t="s">
        <v>123</v>
      </c>
      <c r="S16" s="214" t="s">
        <v>123</v>
      </c>
      <c r="T16" s="94" t="s">
        <v>125</v>
      </c>
      <c r="U16" s="48" t="s">
        <v>21</v>
      </c>
      <c r="V16" s="95"/>
      <c r="W16" s="96"/>
      <c r="X16" s="91"/>
      <c r="Y16" s="97"/>
      <c r="Z16" s="95"/>
      <c r="AA16" s="284"/>
      <c r="AB16" t="str">
        <f t="shared" si="0"/>
        <v>CIVIL Y COMERCIAL</v>
      </c>
    </row>
    <row r="17" spans="1:28" x14ac:dyDescent="0.25">
      <c r="B17" s="61">
        <f t="shared" si="1"/>
        <v>16</v>
      </c>
      <c r="C17" s="48">
        <v>2021</v>
      </c>
      <c r="D17" s="67" t="s">
        <v>194</v>
      </c>
      <c r="E17" s="90">
        <v>44244</v>
      </c>
      <c r="F17" s="90">
        <v>44244</v>
      </c>
      <c r="G17" s="119" t="s">
        <v>195</v>
      </c>
      <c r="H17" s="119" t="s">
        <v>196</v>
      </c>
      <c r="I17" s="91" t="s">
        <v>24</v>
      </c>
      <c r="J17" s="91" t="s">
        <v>62</v>
      </c>
      <c r="K17" s="91" t="s">
        <v>26</v>
      </c>
      <c r="L17" s="91" t="s">
        <v>127</v>
      </c>
      <c r="M17" s="91" t="s">
        <v>145</v>
      </c>
      <c r="N17" s="91"/>
      <c r="O17" s="91" t="s">
        <v>27</v>
      </c>
      <c r="P17" s="120" t="s">
        <v>186</v>
      </c>
      <c r="Q17" s="98" t="s">
        <v>35</v>
      </c>
      <c r="R17" s="93" t="s">
        <v>123</v>
      </c>
      <c r="S17" s="216" t="s">
        <v>123</v>
      </c>
      <c r="T17" s="94" t="s">
        <v>197</v>
      </c>
      <c r="U17" s="48" t="s">
        <v>29</v>
      </c>
      <c r="V17" s="95"/>
      <c r="W17" s="96"/>
      <c r="X17" s="91"/>
      <c r="Y17" s="99" t="s">
        <v>198</v>
      </c>
      <c r="Z17" s="95"/>
      <c r="AA17" s="284"/>
      <c r="AB17" t="str">
        <f t="shared" si="0"/>
        <v>FAMILIA</v>
      </c>
    </row>
    <row r="18" spans="1:28" s="45" customFormat="1" x14ac:dyDescent="0.25">
      <c r="A18" s="203"/>
      <c r="B18" s="62">
        <f t="shared" si="1"/>
        <v>17</v>
      </c>
      <c r="C18" s="63">
        <v>2021</v>
      </c>
      <c r="D18" s="46" t="s">
        <v>199</v>
      </c>
      <c r="E18" s="100">
        <v>44244</v>
      </c>
      <c r="F18" s="100">
        <v>44256</v>
      </c>
      <c r="G18" s="121" t="s">
        <v>195</v>
      </c>
      <c r="H18" s="103" t="s">
        <v>200</v>
      </c>
      <c r="I18" s="103" t="s">
        <v>16</v>
      </c>
      <c r="J18" s="103" t="s">
        <v>54</v>
      </c>
      <c r="K18" s="103" t="s">
        <v>26</v>
      </c>
      <c r="L18" s="103" t="s">
        <v>127</v>
      </c>
      <c r="M18" s="103" t="s">
        <v>145</v>
      </c>
      <c r="N18" s="103"/>
      <c r="O18" s="103" t="s">
        <v>27</v>
      </c>
      <c r="P18" s="104" t="s">
        <v>132</v>
      </c>
      <c r="Q18" s="81" t="s">
        <v>133</v>
      </c>
      <c r="R18" s="89" t="s">
        <v>123</v>
      </c>
      <c r="S18" s="217" t="s">
        <v>123</v>
      </c>
      <c r="T18" s="106" t="s">
        <v>197</v>
      </c>
      <c r="U18" s="63" t="s">
        <v>21</v>
      </c>
      <c r="V18" s="84"/>
      <c r="W18" s="85"/>
      <c r="X18" s="103"/>
      <c r="Y18" s="122" t="s">
        <v>201</v>
      </c>
      <c r="Z18" s="84" t="s">
        <v>202</v>
      </c>
      <c r="AA18" s="285"/>
      <c r="AB18" s="45" t="str">
        <f t="shared" si="0"/>
        <v>CIVIL Y COMERCIAL</v>
      </c>
    </row>
    <row r="19" spans="1:28" x14ac:dyDescent="0.25">
      <c r="B19" s="61">
        <f t="shared" si="1"/>
        <v>18</v>
      </c>
      <c r="C19" s="48">
        <v>2021</v>
      </c>
      <c r="D19" s="39" t="s">
        <v>120</v>
      </c>
      <c r="E19" s="90">
        <v>44244</v>
      </c>
      <c r="F19" s="90">
        <v>44244</v>
      </c>
      <c r="G19" s="2" t="s">
        <v>203</v>
      </c>
      <c r="H19" s="2" t="s">
        <v>204</v>
      </c>
      <c r="I19" s="91" t="s">
        <v>16</v>
      </c>
      <c r="J19" s="91" t="s">
        <v>49</v>
      </c>
      <c r="K19" s="91" t="s">
        <v>26</v>
      </c>
      <c r="L19" s="91" t="s">
        <v>123</v>
      </c>
      <c r="M19" s="91" t="s">
        <v>205</v>
      </c>
      <c r="N19" s="91"/>
      <c r="O19" s="91" t="s">
        <v>27</v>
      </c>
      <c r="P19" s="92" t="s">
        <v>120</v>
      </c>
      <c r="Q19" s="83" t="s">
        <v>35</v>
      </c>
      <c r="R19" s="93" t="s">
        <v>123</v>
      </c>
      <c r="S19" s="218" t="s">
        <v>123</v>
      </c>
      <c r="T19" s="94" t="s">
        <v>176</v>
      </c>
      <c r="U19" s="48" t="s">
        <v>21</v>
      </c>
      <c r="V19" s="95"/>
      <c r="W19" s="113"/>
      <c r="X19" s="91"/>
      <c r="Y19" s="97"/>
      <c r="Z19" s="95"/>
      <c r="AA19" s="284"/>
      <c r="AB19" t="str">
        <f t="shared" si="0"/>
        <v>CIVIL Y COMERCIAL</v>
      </c>
    </row>
    <row r="20" spans="1:28" x14ac:dyDescent="0.25">
      <c r="B20" s="61">
        <f t="shared" si="1"/>
        <v>19</v>
      </c>
      <c r="C20" s="48">
        <v>2021</v>
      </c>
      <c r="D20" s="39" t="s">
        <v>120</v>
      </c>
      <c r="E20" s="90">
        <v>44245</v>
      </c>
      <c r="F20" s="90">
        <v>44245</v>
      </c>
      <c r="G20" s="2" t="s">
        <v>206</v>
      </c>
      <c r="H20" s="2" t="s">
        <v>207</v>
      </c>
      <c r="I20" s="91" t="s">
        <v>24</v>
      </c>
      <c r="J20" s="91" t="s">
        <v>40</v>
      </c>
      <c r="K20" s="91" t="s">
        <v>26</v>
      </c>
      <c r="L20" s="91" t="s">
        <v>123</v>
      </c>
      <c r="M20" s="91" t="s">
        <v>157</v>
      </c>
      <c r="N20" s="91"/>
      <c r="O20" s="91" t="s">
        <v>27</v>
      </c>
      <c r="P20" s="92" t="s">
        <v>120</v>
      </c>
      <c r="Q20" s="98" t="s">
        <v>35</v>
      </c>
      <c r="R20" s="93" t="s">
        <v>123</v>
      </c>
      <c r="S20" s="214" t="s">
        <v>123</v>
      </c>
      <c r="T20" s="94" t="s">
        <v>140</v>
      </c>
      <c r="U20" s="48" t="s">
        <v>21</v>
      </c>
      <c r="V20" s="95"/>
      <c r="W20" s="113"/>
      <c r="X20" s="91"/>
      <c r="Y20" s="97"/>
      <c r="Z20" s="95"/>
      <c r="AA20" s="284"/>
      <c r="AB20" t="str">
        <f t="shared" si="0"/>
        <v>FAMILIA</v>
      </c>
    </row>
    <row r="21" spans="1:28" x14ac:dyDescent="0.25">
      <c r="B21" s="61">
        <f t="shared" si="1"/>
        <v>20</v>
      </c>
      <c r="C21" s="48">
        <v>2021</v>
      </c>
      <c r="D21" s="39" t="s">
        <v>120</v>
      </c>
      <c r="E21" s="90">
        <v>44245</v>
      </c>
      <c r="F21" s="90">
        <v>44245</v>
      </c>
      <c r="G21" s="2" t="s">
        <v>208</v>
      </c>
      <c r="H21" s="2" t="s">
        <v>209</v>
      </c>
      <c r="I21" s="91" t="s">
        <v>16</v>
      </c>
      <c r="J21" s="91" t="s">
        <v>90</v>
      </c>
      <c r="K21" s="91" t="s">
        <v>18</v>
      </c>
      <c r="L21" s="91" t="s">
        <v>123</v>
      </c>
      <c r="M21" s="91" t="s">
        <v>158</v>
      </c>
      <c r="N21" s="91"/>
      <c r="O21" s="91" t="s">
        <v>27</v>
      </c>
      <c r="P21" s="92" t="s">
        <v>120</v>
      </c>
      <c r="Q21" s="83" t="s">
        <v>35</v>
      </c>
      <c r="R21" s="93" t="s">
        <v>123</v>
      </c>
      <c r="S21" s="218" t="s">
        <v>28</v>
      </c>
      <c r="T21" s="94" t="s">
        <v>176</v>
      </c>
      <c r="U21" s="48" t="s">
        <v>21</v>
      </c>
      <c r="V21" s="95"/>
      <c r="W21" s="113"/>
      <c r="X21" s="91"/>
      <c r="Y21" s="97"/>
      <c r="Z21" s="95"/>
      <c r="AA21" s="284"/>
      <c r="AB21" t="str">
        <f t="shared" si="0"/>
        <v>CIVIL Y COMERCIAL</v>
      </c>
    </row>
    <row r="22" spans="1:28" x14ac:dyDescent="0.25">
      <c r="B22" s="61">
        <f t="shared" si="1"/>
        <v>21</v>
      </c>
      <c r="C22" s="48">
        <v>2021</v>
      </c>
      <c r="D22" s="39" t="s">
        <v>120</v>
      </c>
      <c r="E22" s="90">
        <v>44246</v>
      </c>
      <c r="F22" s="90">
        <v>44246</v>
      </c>
      <c r="G22" s="2" t="s">
        <v>210</v>
      </c>
      <c r="H22" s="2" t="s">
        <v>167</v>
      </c>
      <c r="I22" s="91" t="s">
        <v>44</v>
      </c>
      <c r="J22" s="91" t="s">
        <v>82</v>
      </c>
      <c r="K22" s="91" t="s">
        <v>26</v>
      </c>
      <c r="L22" s="91" t="s">
        <v>123</v>
      </c>
      <c r="M22" s="91" t="s">
        <v>211</v>
      </c>
      <c r="N22" s="91"/>
      <c r="O22" s="91" t="s">
        <v>27</v>
      </c>
      <c r="P22" s="92" t="s">
        <v>120</v>
      </c>
      <c r="Q22" s="83" t="s">
        <v>35</v>
      </c>
      <c r="R22" s="93" t="s">
        <v>123</v>
      </c>
      <c r="S22" s="218" t="s">
        <v>28</v>
      </c>
      <c r="T22" s="94" t="s">
        <v>159</v>
      </c>
      <c r="U22" s="48" t="s">
        <v>42</v>
      </c>
      <c r="V22" s="95"/>
      <c r="W22" s="117"/>
      <c r="X22" s="91"/>
      <c r="Y22" s="97"/>
      <c r="Z22" s="95"/>
      <c r="AA22" s="284"/>
      <c r="AB22" t="str">
        <f t="shared" si="0"/>
        <v>ADMINISTRATIVO</v>
      </c>
    </row>
    <row r="23" spans="1:28" x14ac:dyDescent="0.25">
      <c r="B23" s="61">
        <f t="shared" si="1"/>
        <v>22</v>
      </c>
      <c r="C23" s="48">
        <v>2021</v>
      </c>
      <c r="D23" s="39" t="s">
        <v>120</v>
      </c>
      <c r="E23" s="90">
        <v>44246</v>
      </c>
      <c r="F23" s="90">
        <v>44246</v>
      </c>
      <c r="G23" s="2" t="s">
        <v>212</v>
      </c>
      <c r="H23" s="2" t="s">
        <v>213</v>
      </c>
      <c r="I23" s="91" t="s">
        <v>16</v>
      </c>
      <c r="J23" s="91" t="s">
        <v>64</v>
      </c>
      <c r="K23" s="91" t="s">
        <v>18</v>
      </c>
      <c r="L23" s="91" t="s">
        <v>123</v>
      </c>
      <c r="M23" s="91" t="s">
        <v>158</v>
      </c>
      <c r="N23" s="91"/>
      <c r="O23" s="91" t="s">
        <v>27</v>
      </c>
      <c r="P23" s="92" t="s">
        <v>120</v>
      </c>
      <c r="Q23" s="83" t="s">
        <v>35</v>
      </c>
      <c r="R23" s="93" t="s">
        <v>123</v>
      </c>
      <c r="S23" s="218" t="s">
        <v>28</v>
      </c>
      <c r="T23" s="94" t="s">
        <v>176</v>
      </c>
      <c r="U23" s="48" t="s">
        <v>21</v>
      </c>
      <c r="V23" s="95"/>
      <c r="W23" s="113"/>
      <c r="X23" s="91"/>
      <c r="Y23" s="97"/>
      <c r="Z23" s="95"/>
      <c r="AA23" s="284"/>
      <c r="AB23" t="str">
        <f t="shared" si="0"/>
        <v>CIVIL Y COMERCIAL</v>
      </c>
    </row>
    <row r="24" spans="1:28" s="45" customFormat="1" x14ac:dyDescent="0.25">
      <c r="A24" s="203"/>
      <c r="B24" s="62">
        <f t="shared" si="1"/>
        <v>23</v>
      </c>
      <c r="C24" s="63">
        <v>2021</v>
      </c>
      <c r="D24" s="46" t="s">
        <v>214</v>
      </c>
      <c r="E24" s="100">
        <v>44246</v>
      </c>
      <c r="F24" s="100">
        <v>44246</v>
      </c>
      <c r="G24" s="102" t="s">
        <v>215</v>
      </c>
      <c r="H24" s="102" t="s">
        <v>216</v>
      </c>
      <c r="I24" s="103" t="s">
        <v>16</v>
      </c>
      <c r="J24" s="103" t="s">
        <v>52</v>
      </c>
      <c r="K24" s="103" t="s">
        <v>26</v>
      </c>
      <c r="L24" s="103" t="s">
        <v>127</v>
      </c>
      <c r="M24" s="103" t="s">
        <v>205</v>
      </c>
      <c r="N24" s="103"/>
      <c r="O24" s="103" t="s">
        <v>27</v>
      </c>
      <c r="P24" s="104" t="s">
        <v>217</v>
      </c>
      <c r="Q24" s="81" t="s">
        <v>27</v>
      </c>
      <c r="R24" s="105" t="s">
        <v>123</v>
      </c>
      <c r="S24" s="217" t="s">
        <v>123</v>
      </c>
      <c r="T24" s="106" t="s">
        <v>165</v>
      </c>
      <c r="U24" s="63" t="s">
        <v>29</v>
      </c>
      <c r="V24" s="84"/>
      <c r="W24" s="115"/>
      <c r="X24" s="103"/>
      <c r="Y24" s="109" t="s">
        <v>218</v>
      </c>
      <c r="Z24" s="84" t="s">
        <v>219</v>
      </c>
      <c r="AA24" s="285"/>
      <c r="AB24" s="45" t="str">
        <f t="shared" si="0"/>
        <v>CIVIL Y COMERCIAL</v>
      </c>
    </row>
    <row r="25" spans="1:28" s="45" customFormat="1" x14ac:dyDescent="0.25">
      <c r="A25" s="203"/>
      <c r="B25" s="62">
        <f t="shared" si="1"/>
        <v>24</v>
      </c>
      <c r="C25" s="63">
        <v>2021</v>
      </c>
      <c r="D25" s="46" t="s">
        <v>220</v>
      </c>
      <c r="E25" s="100">
        <v>44247</v>
      </c>
      <c r="F25" s="100">
        <v>44254</v>
      </c>
      <c r="G25" s="102" t="s">
        <v>221</v>
      </c>
      <c r="H25" s="102" t="s">
        <v>222</v>
      </c>
      <c r="I25" s="103" t="s">
        <v>39</v>
      </c>
      <c r="J25" s="103" t="s">
        <v>88</v>
      </c>
      <c r="K25" s="103" t="s">
        <v>18</v>
      </c>
      <c r="L25" s="103" t="s">
        <v>127</v>
      </c>
      <c r="M25" s="103" t="s">
        <v>211</v>
      </c>
      <c r="N25" s="103"/>
      <c r="O25" s="103" t="s">
        <v>27</v>
      </c>
      <c r="P25" s="104" t="s">
        <v>223</v>
      </c>
      <c r="Q25" s="81" t="s">
        <v>27</v>
      </c>
      <c r="R25" s="105" t="s">
        <v>123</v>
      </c>
      <c r="S25" s="217" t="s">
        <v>123</v>
      </c>
      <c r="T25" s="106" t="s">
        <v>140</v>
      </c>
      <c r="U25" s="63" t="s">
        <v>21</v>
      </c>
      <c r="V25" s="84"/>
      <c r="W25" s="115"/>
      <c r="X25" s="103"/>
      <c r="Y25" s="109" t="s">
        <v>224</v>
      </c>
      <c r="Z25" s="84"/>
      <c r="AA25" s="285"/>
      <c r="AB25" s="45" t="str">
        <f t="shared" si="0"/>
        <v>LABORAL</v>
      </c>
    </row>
    <row r="26" spans="1:28" x14ac:dyDescent="0.25">
      <c r="B26" s="61">
        <f t="shared" si="1"/>
        <v>25</v>
      </c>
      <c r="C26" s="48">
        <v>2021</v>
      </c>
      <c r="D26" s="39" t="s">
        <v>120</v>
      </c>
      <c r="E26" s="90">
        <v>44247</v>
      </c>
      <c r="F26" s="90">
        <v>44247</v>
      </c>
      <c r="G26" s="2" t="s">
        <v>225</v>
      </c>
      <c r="H26" s="2" t="s">
        <v>226</v>
      </c>
      <c r="I26" s="91" t="s">
        <v>24</v>
      </c>
      <c r="J26" s="91" t="s">
        <v>58</v>
      </c>
      <c r="K26" s="91" t="s">
        <v>26</v>
      </c>
      <c r="L26" s="91" t="s">
        <v>123</v>
      </c>
      <c r="M26" s="91" t="s">
        <v>175</v>
      </c>
      <c r="N26" s="91"/>
      <c r="O26" s="91" t="s">
        <v>27</v>
      </c>
      <c r="P26" s="123" t="s">
        <v>120</v>
      </c>
      <c r="Q26" s="83" t="s">
        <v>35</v>
      </c>
      <c r="R26" s="93" t="s">
        <v>123</v>
      </c>
      <c r="S26" s="218" t="s">
        <v>28</v>
      </c>
      <c r="T26" s="94" t="s">
        <v>140</v>
      </c>
      <c r="U26" s="48" t="s">
        <v>21</v>
      </c>
      <c r="V26" s="95"/>
      <c r="W26" s="113"/>
      <c r="X26" s="91"/>
      <c r="Y26" s="97"/>
      <c r="Z26" s="95"/>
      <c r="AA26" s="284"/>
      <c r="AB26" t="str">
        <f t="shared" si="0"/>
        <v>FAMILIA</v>
      </c>
    </row>
    <row r="27" spans="1:28" x14ac:dyDescent="0.25">
      <c r="B27" s="61">
        <f t="shared" si="1"/>
        <v>26</v>
      </c>
      <c r="C27" s="48">
        <v>2021</v>
      </c>
      <c r="D27" s="39" t="s">
        <v>227</v>
      </c>
      <c r="E27" s="90">
        <v>44249</v>
      </c>
      <c r="F27" s="90">
        <v>44249</v>
      </c>
      <c r="G27" s="2" t="s">
        <v>228</v>
      </c>
      <c r="H27" s="2" t="s">
        <v>229</v>
      </c>
      <c r="I27" s="91" t="s">
        <v>24</v>
      </c>
      <c r="J27" s="91" t="s">
        <v>78</v>
      </c>
      <c r="K27" s="91" t="s">
        <v>26</v>
      </c>
      <c r="L27" s="91" t="s">
        <v>127</v>
      </c>
      <c r="M27" s="91" t="s">
        <v>230</v>
      </c>
      <c r="N27" s="91"/>
      <c r="O27" s="91" t="s">
        <v>27</v>
      </c>
      <c r="P27" s="124" t="s">
        <v>170</v>
      </c>
      <c r="Q27" s="83" t="s">
        <v>27</v>
      </c>
      <c r="R27" s="125" t="s">
        <v>123</v>
      </c>
      <c r="S27" s="216" t="s">
        <v>123</v>
      </c>
      <c r="T27" s="94" t="s">
        <v>176</v>
      </c>
      <c r="U27" s="48" t="s">
        <v>29</v>
      </c>
      <c r="V27" s="95"/>
      <c r="W27" s="113"/>
      <c r="X27" s="91"/>
      <c r="Y27" s="99" t="s">
        <v>231</v>
      </c>
      <c r="Z27" s="95" t="s">
        <v>232</v>
      </c>
      <c r="AA27" s="284"/>
      <c r="AB27" t="str">
        <f t="shared" si="0"/>
        <v>FAMILIA</v>
      </c>
    </row>
    <row r="28" spans="1:28" x14ac:dyDescent="0.25">
      <c r="B28" s="61">
        <f t="shared" si="1"/>
        <v>27</v>
      </c>
      <c r="C28" s="48">
        <v>2021</v>
      </c>
      <c r="D28" s="39" t="s">
        <v>233</v>
      </c>
      <c r="E28" s="90">
        <v>44249</v>
      </c>
      <c r="F28" s="90">
        <v>44249</v>
      </c>
      <c r="G28" s="2" t="s">
        <v>234</v>
      </c>
      <c r="H28" s="2" t="s">
        <v>235</v>
      </c>
      <c r="I28" s="91" t="s">
        <v>24</v>
      </c>
      <c r="J28" s="91" t="s">
        <v>78</v>
      </c>
      <c r="K28" s="91" t="s">
        <v>26</v>
      </c>
      <c r="L28" s="91" t="s">
        <v>127</v>
      </c>
      <c r="M28" s="91" t="s">
        <v>230</v>
      </c>
      <c r="N28" s="91"/>
      <c r="O28" s="91" t="s">
        <v>27</v>
      </c>
      <c r="P28" s="123" t="s">
        <v>236</v>
      </c>
      <c r="Q28" s="83" t="s">
        <v>27</v>
      </c>
      <c r="R28" s="125" t="s">
        <v>123</v>
      </c>
      <c r="S28" s="216" t="s">
        <v>123</v>
      </c>
      <c r="T28" s="94" t="s">
        <v>176</v>
      </c>
      <c r="U28" s="48" t="s">
        <v>29</v>
      </c>
      <c r="V28" s="95"/>
      <c r="W28" s="113"/>
      <c r="X28" s="91"/>
      <c r="Y28" s="99" t="s">
        <v>237</v>
      </c>
      <c r="Z28" s="95"/>
      <c r="AA28" s="284"/>
      <c r="AB28" t="str">
        <f t="shared" si="0"/>
        <v>FAMILIA</v>
      </c>
    </row>
    <row r="29" spans="1:28" x14ac:dyDescent="0.25">
      <c r="B29" s="61">
        <f t="shared" si="1"/>
        <v>28</v>
      </c>
      <c r="C29" s="48">
        <v>2021</v>
      </c>
      <c r="D29" s="39" t="s">
        <v>120</v>
      </c>
      <c r="E29" s="90">
        <v>44250</v>
      </c>
      <c r="F29" s="90">
        <v>44250</v>
      </c>
      <c r="G29" s="2" t="s">
        <v>238</v>
      </c>
      <c r="H29" s="2" t="s">
        <v>191</v>
      </c>
      <c r="I29" s="91" t="s">
        <v>16</v>
      </c>
      <c r="J29" s="91" t="s">
        <v>239</v>
      </c>
      <c r="K29" s="91" t="s">
        <v>26</v>
      </c>
      <c r="L29" s="91" t="s">
        <v>123</v>
      </c>
      <c r="M29" s="91" t="s">
        <v>240</v>
      </c>
      <c r="N29" s="91"/>
      <c r="O29" s="91" t="s">
        <v>27</v>
      </c>
      <c r="P29" s="124" t="s">
        <v>120</v>
      </c>
      <c r="Q29" s="83" t="s">
        <v>35</v>
      </c>
      <c r="R29" s="93" t="s">
        <v>123</v>
      </c>
      <c r="S29" s="218" t="s">
        <v>123</v>
      </c>
      <c r="T29" s="94" t="s">
        <v>125</v>
      </c>
      <c r="U29" s="48" t="s">
        <v>21</v>
      </c>
      <c r="V29" s="95"/>
      <c r="W29" s="113"/>
      <c r="X29" s="91"/>
      <c r="Y29" s="97"/>
      <c r="Z29" s="95"/>
      <c r="AA29" s="284"/>
      <c r="AB29" t="str">
        <f t="shared" si="0"/>
        <v>CIVIL Y COMERCIAL</v>
      </c>
    </row>
    <row r="30" spans="1:28" x14ac:dyDescent="0.25">
      <c r="B30" s="61">
        <f t="shared" si="1"/>
        <v>29</v>
      </c>
      <c r="C30" s="48">
        <v>2021</v>
      </c>
      <c r="D30" s="39" t="s">
        <v>241</v>
      </c>
      <c r="E30" s="90">
        <v>44250</v>
      </c>
      <c r="F30" s="90">
        <v>44250</v>
      </c>
      <c r="G30" s="2" t="s">
        <v>242</v>
      </c>
      <c r="H30" s="2" t="s">
        <v>167</v>
      </c>
      <c r="I30" s="91" t="s">
        <v>44</v>
      </c>
      <c r="J30" s="91" t="s">
        <v>91</v>
      </c>
      <c r="K30" s="91" t="s">
        <v>26</v>
      </c>
      <c r="L30" s="91" t="s">
        <v>127</v>
      </c>
      <c r="M30" s="91" t="s">
        <v>240</v>
      </c>
      <c r="N30" s="91"/>
      <c r="O30" s="91" t="s">
        <v>27</v>
      </c>
      <c r="P30" s="123" t="s">
        <v>158</v>
      </c>
      <c r="Q30" s="83" t="s">
        <v>133</v>
      </c>
      <c r="R30" s="125" t="s">
        <v>123</v>
      </c>
      <c r="S30" s="216" t="s">
        <v>123</v>
      </c>
      <c r="T30" s="94" t="s">
        <v>125</v>
      </c>
      <c r="U30" s="48" t="s">
        <v>29</v>
      </c>
      <c r="V30" s="95"/>
      <c r="W30" s="113"/>
      <c r="X30" s="91"/>
      <c r="Y30" s="99" t="s">
        <v>243</v>
      </c>
      <c r="Z30" s="95"/>
      <c r="AA30" s="284"/>
      <c r="AB30" t="str">
        <f t="shared" si="0"/>
        <v>ADMINISTRATIVO</v>
      </c>
    </row>
    <row r="31" spans="1:28" x14ac:dyDescent="0.25">
      <c r="B31" s="61">
        <f t="shared" si="1"/>
        <v>30</v>
      </c>
      <c r="C31" s="48">
        <v>2021</v>
      </c>
      <c r="D31" s="39" t="s">
        <v>120</v>
      </c>
      <c r="E31" s="90">
        <v>44250</v>
      </c>
      <c r="F31" s="90">
        <v>44250</v>
      </c>
      <c r="G31" s="2" t="s">
        <v>244</v>
      </c>
      <c r="H31" s="2" t="s">
        <v>245</v>
      </c>
      <c r="I31" s="91" t="s">
        <v>16</v>
      </c>
      <c r="J31" s="91" t="s">
        <v>91</v>
      </c>
      <c r="K31" s="91" t="s">
        <v>26</v>
      </c>
      <c r="L31" s="91" t="s">
        <v>123</v>
      </c>
      <c r="M31" s="91" t="s">
        <v>170</v>
      </c>
      <c r="N31" s="91"/>
      <c r="O31" s="91" t="s">
        <v>27</v>
      </c>
      <c r="P31" s="124" t="s">
        <v>120</v>
      </c>
      <c r="Q31" s="83" t="s">
        <v>35</v>
      </c>
      <c r="R31" s="93" t="s">
        <v>123</v>
      </c>
      <c r="S31" s="218" t="s">
        <v>123</v>
      </c>
      <c r="T31" s="94" t="s">
        <v>246</v>
      </c>
      <c r="U31" s="48" t="s">
        <v>21</v>
      </c>
      <c r="V31" s="95"/>
      <c r="W31" s="113"/>
      <c r="X31" s="91"/>
      <c r="Y31" s="97"/>
      <c r="Z31" s="95"/>
      <c r="AA31" s="284"/>
      <c r="AB31" t="str">
        <f t="shared" si="0"/>
        <v>CIVIL Y COMERCIAL</v>
      </c>
    </row>
    <row r="32" spans="1:28" x14ac:dyDescent="0.25">
      <c r="B32" s="61">
        <f t="shared" si="1"/>
        <v>31</v>
      </c>
      <c r="C32" s="48">
        <v>2021</v>
      </c>
      <c r="D32" s="39" t="s">
        <v>120</v>
      </c>
      <c r="E32" s="90">
        <v>44250</v>
      </c>
      <c r="F32" s="90">
        <v>44250</v>
      </c>
      <c r="G32" s="2" t="s">
        <v>247</v>
      </c>
      <c r="H32" s="2" t="s">
        <v>248</v>
      </c>
      <c r="I32" s="91" t="s">
        <v>24</v>
      </c>
      <c r="J32" s="91" t="s">
        <v>62</v>
      </c>
      <c r="K32" s="91" t="s">
        <v>26</v>
      </c>
      <c r="L32" s="91" t="s">
        <v>123</v>
      </c>
      <c r="M32" s="91" t="s">
        <v>175</v>
      </c>
      <c r="N32" s="91"/>
      <c r="O32" s="91" t="s">
        <v>27</v>
      </c>
      <c r="P32" s="123" t="s">
        <v>120</v>
      </c>
      <c r="Q32" s="83" t="s">
        <v>35</v>
      </c>
      <c r="R32" s="93" t="s">
        <v>123</v>
      </c>
      <c r="S32" s="218" t="s">
        <v>123</v>
      </c>
      <c r="T32" s="94" t="s">
        <v>249</v>
      </c>
      <c r="U32" s="48" t="s">
        <v>21</v>
      </c>
      <c r="V32" s="95"/>
      <c r="W32" s="113"/>
      <c r="X32" s="91"/>
      <c r="Y32" s="97"/>
      <c r="Z32" s="95"/>
      <c r="AA32" s="284"/>
      <c r="AB32" t="str">
        <f t="shared" si="0"/>
        <v>FAMILIA</v>
      </c>
    </row>
    <row r="33" spans="1:28" s="45" customFormat="1" x14ac:dyDescent="0.25">
      <c r="A33" s="203"/>
      <c r="B33" s="62">
        <f t="shared" si="1"/>
        <v>32</v>
      </c>
      <c r="C33" s="63">
        <v>2021</v>
      </c>
      <c r="D33" s="46" t="s">
        <v>250</v>
      </c>
      <c r="E33" s="100">
        <v>44242</v>
      </c>
      <c r="F33" s="100">
        <v>44251</v>
      </c>
      <c r="G33" s="102" t="s">
        <v>190</v>
      </c>
      <c r="H33" s="102" t="s">
        <v>251</v>
      </c>
      <c r="I33" s="103" t="s">
        <v>24</v>
      </c>
      <c r="J33" s="103" t="s">
        <v>252</v>
      </c>
      <c r="K33" s="103" t="s">
        <v>26</v>
      </c>
      <c r="L33" s="103" t="s">
        <v>127</v>
      </c>
      <c r="M33" s="103" t="s">
        <v>131</v>
      </c>
      <c r="N33" s="103"/>
      <c r="O33" s="103" t="s">
        <v>27</v>
      </c>
      <c r="P33" s="104" t="s">
        <v>253</v>
      </c>
      <c r="Q33" s="81" t="s">
        <v>27</v>
      </c>
      <c r="R33" s="142" t="s">
        <v>123</v>
      </c>
      <c r="S33" s="217" t="s">
        <v>123</v>
      </c>
      <c r="T33" s="106" t="s">
        <v>125</v>
      </c>
      <c r="U33" s="63" t="s">
        <v>29</v>
      </c>
      <c r="V33" s="84"/>
      <c r="W33" s="115"/>
      <c r="X33" s="103"/>
      <c r="Y33" s="109" t="s">
        <v>254</v>
      </c>
      <c r="Z33" s="84"/>
      <c r="AA33" s="285"/>
      <c r="AB33" s="45" t="str">
        <f t="shared" si="0"/>
        <v>FAMILIA</v>
      </c>
    </row>
    <row r="34" spans="1:28" x14ac:dyDescent="0.25">
      <c r="B34" s="61">
        <f t="shared" si="1"/>
        <v>33</v>
      </c>
      <c r="C34" s="48">
        <v>2021</v>
      </c>
      <c r="D34" s="39" t="s">
        <v>120</v>
      </c>
      <c r="E34" s="90">
        <v>44249</v>
      </c>
      <c r="F34" s="90">
        <v>44249</v>
      </c>
      <c r="G34" s="2" t="s">
        <v>255</v>
      </c>
      <c r="H34" s="2" t="s">
        <v>256</v>
      </c>
      <c r="I34" s="91" t="s">
        <v>16</v>
      </c>
      <c r="J34" s="91" t="s">
        <v>72</v>
      </c>
      <c r="K34" s="91" t="s">
        <v>18</v>
      </c>
      <c r="L34" s="91" t="s">
        <v>123</v>
      </c>
      <c r="M34" s="91" t="s">
        <v>151</v>
      </c>
      <c r="N34" s="91"/>
      <c r="O34" s="91" t="s">
        <v>27</v>
      </c>
      <c r="P34" s="123" t="s">
        <v>257</v>
      </c>
      <c r="Q34" s="83" t="s">
        <v>35</v>
      </c>
      <c r="R34" s="93" t="s">
        <v>123</v>
      </c>
      <c r="S34" s="218" t="s">
        <v>123</v>
      </c>
      <c r="T34" s="94" t="s">
        <v>249</v>
      </c>
      <c r="U34" s="48" t="s">
        <v>21</v>
      </c>
      <c r="V34" s="95"/>
      <c r="W34" s="113"/>
      <c r="X34" s="91"/>
      <c r="Y34" s="97"/>
      <c r="Z34" s="95"/>
      <c r="AA34" s="284"/>
      <c r="AB34" t="str">
        <f t="shared" si="0"/>
        <v>CIVIL Y COMERCIAL</v>
      </c>
    </row>
    <row r="35" spans="1:28" x14ac:dyDescent="0.25">
      <c r="B35" s="61">
        <f t="shared" si="1"/>
        <v>34</v>
      </c>
      <c r="C35" s="48">
        <v>2021</v>
      </c>
      <c r="D35" s="39" t="s">
        <v>120</v>
      </c>
      <c r="E35" s="90">
        <v>44251</v>
      </c>
      <c r="F35" s="90">
        <v>44251</v>
      </c>
      <c r="G35" s="2" t="s">
        <v>258</v>
      </c>
      <c r="H35" s="2" t="s">
        <v>259</v>
      </c>
      <c r="I35" s="91" t="s">
        <v>44</v>
      </c>
      <c r="J35" s="91" t="s">
        <v>91</v>
      </c>
      <c r="K35" s="91" t="s">
        <v>26</v>
      </c>
      <c r="L35" s="91" t="s">
        <v>123</v>
      </c>
      <c r="M35" s="91" t="s">
        <v>205</v>
      </c>
      <c r="N35" s="91"/>
      <c r="O35" s="91" t="s">
        <v>27</v>
      </c>
      <c r="P35" s="124" t="s">
        <v>120</v>
      </c>
      <c r="Q35" s="83" t="s">
        <v>35</v>
      </c>
      <c r="R35" s="93" t="s">
        <v>123</v>
      </c>
      <c r="S35" s="218" t="s">
        <v>123</v>
      </c>
      <c r="T35" s="94" t="s">
        <v>176</v>
      </c>
      <c r="U35" s="48" t="s">
        <v>21</v>
      </c>
      <c r="V35" s="95"/>
      <c r="W35" s="113"/>
      <c r="X35" s="91"/>
      <c r="Y35" s="97"/>
      <c r="Z35" s="95"/>
      <c r="AA35" s="284"/>
      <c r="AB35" t="str">
        <f t="shared" si="0"/>
        <v>ADMINISTRATIVO</v>
      </c>
    </row>
    <row r="36" spans="1:28" x14ac:dyDescent="0.25">
      <c r="B36" s="61">
        <f t="shared" si="1"/>
        <v>35</v>
      </c>
      <c r="C36" s="48">
        <v>2021</v>
      </c>
      <c r="D36" s="39" t="s">
        <v>120</v>
      </c>
      <c r="E36" s="90">
        <v>44252</v>
      </c>
      <c r="F36" s="90">
        <v>44252</v>
      </c>
      <c r="G36" s="2" t="s">
        <v>260</v>
      </c>
      <c r="H36" s="2" t="s">
        <v>261</v>
      </c>
      <c r="I36" s="91" t="s">
        <v>32</v>
      </c>
      <c r="J36" s="91" t="s">
        <v>91</v>
      </c>
      <c r="K36" s="91" t="s">
        <v>26</v>
      </c>
      <c r="L36" s="91" t="s">
        <v>123</v>
      </c>
      <c r="M36" s="91" t="s">
        <v>138</v>
      </c>
      <c r="N36" s="91"/>
      <c r="O36" s="91" t="s">
        <v>27</v>
      </c>
      <c r="P36" s="123" t="s">
        <v>120</v>
      </c>
      <c r="Q36" s="83" t="s">
        <v>35</v>
      </c>
      <c r="R36" s="93" t="s">
        <v>123</v>
      </c>
      <c r="S36" s="218" t="s">
        <v>123</v>
      </c>
      <c r="T36" s="94" t="s">
        <v>176</v>
      </c>
      <c r="U36" s="48" t="s">
        <v>21</v>
      </c>
      <c r="V36" s="95"/>
      <c r="W36" s="113"/>
      <c r="X36" s="91"/>
      <c r="Y36" s="97"/>
      <c r="Z36" s="95"/>
      <c r="AA36" s="284"/>
      <c r="AB36" t="str">
        <f t="shared" si="0"/>
        <v>PENAL</v>
      </c>
    </row>
    <row r="37" spans="1:28" x14ac:dyDescent="0.25">
      <c r="B37" s="61">
        <f t="shared" si="1"/>
        <v>36</v>
      </c>
      <c r="C37" s="49">
        <v>2021</v>
      </c>
      <c r="D37" s="40" t="s">
        <v>120</v>
      </c>
      <c r="E37" s="126">
        <v>44253</v>
      </c>
      <c r="F37" s="126">
        <v>44253</v>
      </c>
      <c r="G37" s="127" t="s">
        <v>262</v>
      </c>
      <c r="H37" s="127" t="s">
        <v>263</v>
      </c>
      <c r="I37" s="128" t="s">
        <v>39</v>
      </c>
      <c r="J37" s="128" t="s">
        <v>88</v>
      </c>
      <c r="K37" s="128" t="s">
        <v>26</v>
      </c>
      <c r="L37" s="128" t="s">
        <v>123</v>
      </c>
      <c r="M37" s="128" t="s">
        <v>175</v>
      </c>
      <c r="N37" s="128"/>
      <c r="O37" s="128" t="s">
        <v>27</v>
      </c>
      <c r="P37" s="129" t="s">
        <v>120</v>
      </c>
      <c r="Q37" s="130" t="s">
        <v>35</v>
      </c>
      <c r="R37" s="93" t="s">
        <v>123</v>
      </c>
      <c r="S37" s="218" t="s">
        <v>123</v>
      </c>
      <c r="T37" s="131" t="s">
        <v>197</v>
      </c>
      <c r="U37" s="49" t="s">
        <v>21</v>
      </c>
      <c r="V37" s="132"/>
      <c r="W37" s="133"/>
      <c r="X37" s="128"/>
      <c r="Y37" s="114"/>
      <c r="Z37" s="132"/>
      <c r="AA37" s="286"/>
      <c r="AB37" t="str">
        <f t="shared" si="0"/>
        <v>LABORAL</v>
      </c>
    </row>
    <row r="38" spans="1:28" x14ac:dyDescent="0.25">
      <c r="B38" s="61">
        <f t="shared" si="1"/>
        <v>37</v>
      </c>
      <c r="C38" s="49">
        <v>2021</v>
      </c>
      <c r="D38" s="40" t="s">
        <v>120</v>
      </c>
      <c r="E38" s="126">
        <v>44253</v>
      </c>
      <c r="F38" s="126">
        <v>44253</v>
      </c>
      <c r="G38" s="127" t="s">
        <v>264</v>
      </c>
      <c r="H38" s="127" t="s">
        <v>191</v>
      </c>
      <c r="I38" s="128" t="s">
        <v>16</v>
      </c>
      <c r="J38" s="128" t="s">
        <v>54</v>
      </c>
      <c r="K38" s="128" t="s">
        <v>26</v>
      </c>
      <c r="L38" s="128" t="s">
        <v>123</v>
      </c>
      <c r="M38" s="128" t="s">
        <v>240</v>
      </c>
      <c r="N38" s="128"/>
      <c r="O38" s="128" t="s">
        <v>27</v>
      </c>
      <c r="P38" s="134" t="s">
        <v>120</v>
      </c>
      <c r="Q38" s="130" t="s">
        <v>35</v>
      </c>
      <c r="R38" s="93" t="s">
        <v>123</v>
      </c>
      <c r="S38" s="218" t="s">
        <v>123</v>
      </c>
      <c r="T38" s="131" t="s">
        <v>246</v>
      </c>
      <c r="U38" s="49" t="s">
        <v>21</v>
      </c>
      <c r="V38" s="132"/>
      <c r="W38" s="133"/>
      <c r="X38" s="128"/>
      <c r="Y38" s="114"/>
      <c r="Z38" s="132"/>
      <c r="AA38" s="286"/>
      <c r="AB38" t="str">
        <f t="shared" si="0"/>
        <v>CIVIL Y COMERCIAL</v>
      </c>
    </row>
    <row r="39" spans="1:28" x14ac:dyDescent="0.25">
      <c r="B39" s="61">
        <f t="shared" si="1"/>
        <v>38</v>
      </c>
      <c r="C39" s="49">
        <v>2021</v>
      </c>
      <c r="D39" s="47" t="s">
        <v>265</v>
      </c>
      <c r="E39" s="126">
        <v>44252</v>
      </c>
      <c r="F39" s="126">
        <v>44252</v>
      </c>
      <c r="G39" s="2" t="s">
        <v>258</v>
      </c>
      <c r="H39" s="127" t="s">
        <v>266</v>
      </c>
      <c r="I39" s="91" t="s">
        <v>44</v>
      </c>
      <c r="J39" s="128" t="s">
        <v>82</v>
      </c>
      <c r="K39" s="128" t="s">
        <v>26</v>
      </c>
      <c r="L39" s="128" t="s">
        <v>123</v>
      </c>
      <c r="M39" s="128" t="s">
        <v>267</v>
      </c>
      <c r="N39" s="128"/>
      <c r="O39" s="128" t="s">
        <v>27</v>
      </c>
      <c r="P39" s="129" t="s">
        <v>139</v>
      </c>
      <c r="Q39" s="130" t="s">
        <v>133</v>
      </c>
      <c r="R39" s="93" t="s">
        <v>123</v>
      </c>
      <c r="S39" s="218" t="s">
        <v>123</v>
      </c>
      <c r="T39" s="131" t="s">
        <v>246</v>
      </c>
      <c r="U39" s="49" t="s">
        <v>42</v>
      </c>
      <c r="V39" s="132"/>
      <c r="W39" s="133"/>
      <c r="X39" s="128"/>
      <c r="Y39" s="114" t="s">
        <v>141</v>
      </c>
      <c r="Z39" s="132"/>
      <c r="AA39" s="286"/>
      <c r="AB39" t="str">
        <f t="shared" si="0"/>
        <v>ADMINISTRATIVO</v>
      </c>
    </row>
    <row r="40" spans="1:28" x14ac:dyDescent="0.25">
      <c r="B40" s="61">
        <f t="shared" si="1"/>
        <v>39</v>
      </c>
      <c r="C40" s="49">
        <v>2021</v>
      </c>
      <c r="D40" s="40" t="s">
        <v>120</v>
      </c>
      <c r="E40" s="126">
        <v>44252</v>
      </c>
      <c r="F40" s="126">
        <v>44252</v>
      </c>
      <c r="G40" s="127" t="s">
        <v>268</v>
      </c>
      <c r="H40" s="127" t="s">
        <v>261</v>
      </c>
      <c r="I40" s="128" t="s">
        <v>16</v>
      </c>
      <c r="J40" s="128" t="s">
        <v>64</v>
      </c>
      <c r="K40" s="128" t="s">
        <v>26</v>
      </c>
      <c r="L40" s="128" t="s">
        <v>123</v>
      </c>
      <c r="M40" s="128" t="s">
        <v>138</v>
      </c>
      <c r="N40" s="128"/>
      <c r="O40" s="128" t="s">
        <v>27</v>
      </c>
      <c r="P40" s="134" t="s">
        <v>120</v>
      </c>
      <c r="Q40" s="130" t="s">
        <v>35</v>
      </c>
      <c r="R40" s="93" t="s">
        <v>123</v>
      </c>
      <c r="S40" s="218" t="s">
        <v>123</v>
      </c>
      <c r="T40" s="131" t="s">
        <v>246</v>
      </c>
      <c r="U40" s="49" t="s">
        <v>21</v>
      </c>
      <c r="V40" s="132"/>
      <c r="W40" s="133"/>
      <c r="X40" s="128"/>
      <c r="Y40" s="114"/>
      <c r="Z40" s="132"/>
      <c r="AA40" s="286"/>
      <c r="AB40" t="str">
        <f t="shared" si="0"/>
        <v>CIVIL Y COMERCIAL</v>
      </c>
    </row>
    <row r="41" spans="1:28" s="45" customFormat="1" x14ac:dyDescent="0.25">
      <c r="A41" s="203"/>
      <c r="B41" s="62">
        <f t="shared" si="1"/>
        <v>40</v>
      </c>
      <c r="C41" s="60">
        <v>2021</v>
      </c>
      <c r="D41" s="47" t="s">
        <v>269</v>
      </c>
      <c r="E41" s="137">
        <v>44253</v>
      </c>
      <c r="F41" s="137">
        <v>44253</v>
      </c>
      <c r="G41" s="138" t="s">
        <v>270</v>
      </c>
      <c r="H41" s="138" t="s">
        <v>263</v>
      </c>
      <c r="I41" s="139" t="s">
        <v>39</v>
      </c>
      <c r="J41" s="139" t="s">
        <v>88</v>
      </c>
      <c r="K41" s="139" t="s">
        <v>26</v>
      </c>
      <c r="L41" s="139" t="s">
        <v>127</v>
      </c>
      <c r="M41" s="139" t="s">
        <v>157</v>
      </c>
      <c r="N41" s="139"/>
      <c r="O41" s="139" t="s">
        <v>27</v>
      </c>
      <c r="P41" s="140" t="s">
        <v>146</v>
      </c>
      <c r="Q41" s="141" t="s">
        <v>133</v>
      </c>
      <c r="R41" s="142" t="s">
        <v>123</v>
      </c>
      <c r="S41" s="217" t="s">
        <v>123</v>
      </c>
      <c r="T41" s="143" t="s">
        <v>249</v>
      </c>
      <c r="U41" s="60" t="s">
        <v>29</v>
      </c>
      <c r="V41" s="144"/>
      <c r="W41" s="145"/>
      <c r="X41" s="139"/>
      <c r="Y41" s="109" t="s">
        <v>271</v>
      </c>
      <c r="Z41" s="144"/>
      <c r="AA41" s="287"/>
      <c r="AB41" s="45" t="str">
        <f t="shared" si="0"/>
        <v>LABORAL</v>
      </c>
    </row>
    <row r="42" spans="1:28" x14ac:dyDescent="0.25">
      <c r="B42" s="61">
        <f t="shared" si="1"/>
        <v>41</v>
      </c>
      <c r="C42" s="49">
        <v>2021</v>
      </c>
      <c r="D42" s="40" t="s">
        <v>120</v>
      </c>
      <c r="E42" s="126">
        <v>44256</v>
      </c>
      <c r="F42" s="126">
        <v>44256</v>
      </c>
      <c r="G42" s="127" t="s">
        <v>272</v>
      </c>
      <c r="H42" s="127" t="s">
        <v>261</v>
      </c>
      <c r="I42" s="128" t="s">
        <v>16</v>
      </c>
      <c r="J42" s="128" t="s">
        <v>91</v>
      </c>
      <c r="K42" s="128" t="s">
        <v>26</v>
      </c>
      <c r="L42" s="128" t="s">
        <v>123</v>
      </c>
      <c r="M42" s="128" t="s">
        <v>223</v>
      </c>
      <c r="N42" s="128"/>
      <c r="O42" s="128" t="s">
        <v>27</v>
      </c>
      <c r="P42" s="134" t="s">
        <v>120</v>
      </c>
      <c r="Q42" s="130" t="s">
        <v>35</v>
      </c>
      <c r="R42" s="93" t="s">
        <v>123</v>
      </c>
      <c r="S42" s="218" t="s">
        <v>123</v>
      </c>
      <c r="T42" s="131" t="s">
        <v>125</v>
      </c>
      <c r="U42" s="49" t="s">
        <v>21</v>
      </c>
      <c r="V42" s="132"/>
      <c r="W42" s="133"/>
      <c r="X42" s="128"/>
      <c r="Y42" s="114"/>
      <c r="Z42" s="132"/>
      <c r="AA42" s="286"/>
      <c r="AB42" t="str">
        <f t="shared" si="0"/>
        <v>CIVIL Y COMERCIAL</v>
      </c>
    </row>
    <row r="43" spans="1:28" x14ac:dyDescent="0.25">
      <c r="B43" s="61">
        <f t="shared" si="1"/>
        <v>42</v>
      </c>
      <c r="C43" s="49">
        <v>2021</v>
      </c>
      <c r="D43" s="40" t="s">
        <v>120</v>
      </c>
      <c r="E43" s="126">
        <v>44256</v>
      </c>
      <c r="F43" s="126">
        <v>44256</v>
      </c>
      <c r="G43" s="127" t="s">
        <v>273</v>
      </c>
      <c r="H43" s="127" t="s">
        <v>226</v>
      </c>
      <c r="I43" s="128" t="s">
        <v>24</v>
      </c>
      <c r="J43" s="128" t="s">
        <v>91</v>
      </c>
      <c r="K43" s="128" t="s">
        <v>26</v>
      </c>
      <c r="L43" s="128" t="s">
        <v>123</v>
      </c>
      <c r="M43" s="128" t="s">
        <v>158</v>
      </c>
      <c r="N43" s="128"/>
      <c r="O43" s="128" t="s">
        <v>27</v>
      </c>
      <c r="P43" s="129" t="s">
        <v>120</v>
      </c>
      <c r="Q43" s="130" t="s">
        <v>35</v>
      </c>
      <c r="R43" s="93" t="s">
        <v>123</v>
      </c>
      <c r="S43" s="218" t="s">
        <v>123</v>
      </c>
      <c r="T43" s="131" t="s">
        <v>125</v>
      </c>
      <c r="U43" s="49" t="s">
        <v>21</v>
      </c>
      <c r="V43" s="132"/>
      <c r="W43" s="133"/>
      <c r="X43" s="128"/>
      <c r="Y43" s="114"/>
      <c r="Z43" s="132"/>
      <c r="AA43" s="286"/>
      <c r="AB43" t="str">
        <f t="shared" si="0"/>
        <v>FAMILIA</v>
      </c>
    </row>
    <row r="44" spans="1:28" x14ac:dyDescent="0.25">
      <c r="B44" s="61">
        <f t="shared" si="1"/>
        <v>43</v>
      </c>
      <c r="C44" s="49">
        <v>2021</v>
      </c>
      <c r="D44" s="40" t="s">
        <v>120</v>
      </c>
      <c r="E44" s="126">
        <v>44256</v>
      </c>
      <c r="F44" s="126">
        <v>44256</v>
      </c>
      <c r="G44" s="127" t="s">
        <v>274</v>
      </c>
      <c r="H44" s="127" t="s">
        <v>275</v>
      </c>
      <c r="I44" s="91" t="s">
        <v>44</v>
      </c>
      <c r="J44" s="128" t="s">
        <v>91</v>
      </c>
      <c r="K44" s="128" t="s">
        <v>26</v>
      </c>
      <c r="L44" s="128" t="s">
        <v>123</v>
      </c>
      <c r="M44" s="128" t="s">
        <v>158</v>
      </c>
      <c r="N44" s="128"/>
      <c r="O44" s="128" t="s">
        <v>27</v>
      </c>
      <c r="P44" s="134" t="s">
        <v>120</v>
      </c>
      <c r="Q44" s="130" t="s">
        <v>35</v>
      </c>
      <c r="R44" s="93" t="s">
        <v>123</v>
      </c>
      <c r="S44" s="218" t="s">
        <v>123</v>
      </c>
      <c r="T44" s="131" t="s">
        <v>125</v>
      </c>
      <c r="U44" s="49" t="s">
        <v>21</v>
      </c>
      <c r="V44" s="132"/>
      <c r="W44" s="133"/>
      <c r="X44" s="128"/>
      <c r="Y44" s="114"/>
      <c r="Z44" s="132"/>
      <c r="AA44" s="286"/>
      <c r="AB44" t="str">
        <f t="shared" si="0"/>
        <v>ADMINISTRATIVO</v>
      </c>
    </row>
    <row r="45" spans="1:28" x14ac:dyDescent="0.25">
      <c r="B45" s="61">
        <f t="shared" si="1"/>
        <v>44</v>
      </c>
      <c r="C45" s="49">
        <v>2021</v>
      </c>
      <c r="D45" s="40" t="s">
        <v>276</v>
      </c>
      <c r="E45" s="126">
        <v>44250</v>
      </c>
      <c r="F45" s="126">
        <v>44250</v>
      </c>
      <c r="G45" s="127" t="s">
        <v>277</v>
      </c>
      <c r="H45" s="127" t="s">
        <v>261</v>
      </c>
      <c r="I45" s="128" t="s">
        <v>16</v>
      </c>
      <c r="J45" s="128" t="s">
        <v>64</v>
      </c>
      <c r="K45" s="128" t="s">
        <v>18</v>
      </c>
      <c r="L45" s="128" t="s">
        <v>127</v>
      </c>
      <c r="M45" s="128" t="s">
        <v>164</v>
      </c>
      <c r="N45" s="128"/>
      <c r="O45" s="128" t="s">
        <v>27</v>
      </c>
      <c r="P45" s="129" t="s">
        <v>278</v>
      </c>
      <c r="Q45" s="130" t="s">
        <v>133</v>
      </c>
      <c r="R45" s="125" t="s">
        <v>123</v>
      </c>
      <c r="S45" s="216" t="s">
        <v>123</v>
      </c>
      <c r="T45" s="131" t="s">
        <v>279</v>
      </c>
      <c r="U45" s="49" t="s">
        <v>29</v>
      </c>
      <c r="V45" s="132"/>
      <c r="W45" s="133"/>
      <c r="X45" s="128"/>
      <c r="Y45" s="99" t="s">
        <v>280</v>
      </c>
      <c r="Z45" s="132"/>
      <c r="AA45" s="286"/>
      <c r="AB45" t="str">
        <f t="shared" si="0"/>
        <v>CIVIL Y COMERCIAL</v>
      </c>
    </row>
    <row r="46" spans="1:28" x14ac:dyDescent="0.25">
      <c r="B46" s="61">
        <f t="shared" si="1"/>
        <v>45</v>
      </c>
      <c r="C46" s="49">
        <v>2021</v>
      </c>
      <c r="D46" s="40" t="s">
        <v>120</v>
      </c>
      <c r="E46" s="126">
        <v>44257</v>
      </c>
      <c r="F46" s="126">
        <v>44257</v>
      </c>
      <c r="G46" s="127" t="s">
        <v>281</v>
      </c>
      <c r="H46" s="127" t="s">
        <v>226</v>
      </c>
      <c r="I46" s="128" t="s">
        <v>24</v>
      </c>
      <c r="J46" s="128" t="s">
        <v>78</v>
      </c>
      <c r="K46" s="128" t="s">
        <v>26</v>
      </c>
      <c r="L46" s="128" t="s">
        <v>123</v>
      </c>
      <c r="M46" s="128" t="s">
        <v>282</v>
      </c>
      <c r="N46" s="128"/>
      <c r="O46" s="128" t="s">
        <v>27</v>
      </c>
      <c r="P46" s="135" t="s">
        <v>257</v>
      </c>
      <c r="Q46" s="130" t="s">
        <v>283</v>
      </c>
      <c r="R46" s="93" t="s">
        <v>123</v>
      </c>
      <c r="S46" s="218" t="s">
        <v>123</v>
      </c>
      <c r="T46" s="131" t="s">
        <v>176</v>
      </c>
      <c r="U46" s="49" t="s">
        <v>21</v>
      </c>
      <c r="V46" s="132"/>
      <c r="W46" s="133"/>
      <c r="X46" s="128"/>
      <c r="Y46" s="114"/>
      <c r="Z46" s="132"/>
      <c r="AA46" s="286"/>
      <c r="AB46" t="str">
        <f t="shared" si="0"/>
        <v>FAMILIA</v>
      </c>
    </row>
    <row r="47" spans="1:28" ht="12.75" customHeight="1" x14ac:dyDescent="0.25">
      <c r="B47" s="61">
        <f t="shared" si="1"/>
        <v>46</v>
      </c>
      <c r="C47" s="49">
        <v>2021</v>
      </c>
      <c r="D47" s="40" t="s">
        <v>284</v>
      </c>
      <c r="E47" s="126">
        <v>44257</v>
      </c>
      <c r="F47" s="126">
        <v>44264</v>
      </c>
      <c r="G47" s="127" t="s">
        <v>285</v>
      </c>
      <c r="H47" s="127" t="s">
        <v>286</v>
      </c>
      <c r="I47" s="128" t="s">
        <v>16</v>
      </c>
      <c r="J47" s="128" t="s">
        <v>54</v>
      </c>
      <c r="K47" s="128" t="s">
        <v>26</v>
      </c>
      <c r="L47" s="128" t="s">
        <v>127</v>
      </c>
      <c r="M47" s="128" t="s">
        <v>282</v>
      </c>
      <c r="N47" s="128"/>
      <c r="O47" s="128" t="s">
        <v>27</v>
      </c>
      <c r="P47" s="136" t="s">
        <v>138</v>
      </c>
      <c r="Q47" s="130" t="s">
        <v>133</v>
      </c>
      <c r="R47" s="125" t="s">
        <v>123</v>
      </c>
      <c r="S47" s="216" t="s">
        <v>123</v>
      </c>
      <c r="T47" s="131" t="s">
        <v>176</v>
      </c>
      <c r="U47" s="49" t="s">
        <v>29</v>
      </c>
      <c r="V47" s="132"/>
      <c r="W47" s="133"/>
      <c r="X47" s="128"/>
      <c r="Y47" s="99" t="s">
        <v>287</v>
      </c>
      <c r="Z47" s="132"/>
      <c r="AA47" s="286"/>
      <c r="AB47" t="str">
        <f t="shared" si="0"/>
        <v>CIVIL Y COMERCIAL</v>
      </c>
    </row>
    <row r="48" spans="1:28" x14ac:dyDescent="0.25">
      <c r="B48" s="68">
        <v>47</v>
      </c>
      <c r="C48" s="49">
        <v>2021</v>
      </c>
      <c r="D48" s="40" t="s">
        <v>120</v>
      </c>
      <c r="E48" s="126">
        <v>44257</v>
      </c>
      <c r="F48" s="126">
        <v>44257</v>
      </c>
      <c r="G48" s="127" t="s">
        <v>143</v>
      </c>
      <c r="H48" s="127" t="s">
        <v>288</v>
      </c>
      <c r="I48" s="91" t="s">
        <v>44</v>
      </c>
      <c r="J48" s="128" t="s">
        <v>91</v>
      </c>
      <c r="K48" s="128" t="s">
        <v>18</v>
      </c>
      <c r="L48" s="128" t="s">
        <v>123</v>
      </c>
      <c r="M48" s="128" t="s">
        <v>174</v>
      </c>
      <c r="N48" s="128"/>
      <c r="O48" s="128" t="s">
        <v>27</v>
      </c>
      <c r="P48" s="135" t="s">
        <v>120</v>
      </c>
      <c r="Q48" s="130" t="s">
        <v>283</v>
      </c>
      <c r="R48" s="93" t="s">
        <v>123</v>
      </c>
      <c r="S48" s="218" t="s">
        <v>123</v>
      </c>
      <c r="T48" s="131" t="s">
        <v>176</v>
      </c>
      <c r="U48" s="49" t="s">
        <v>21</v>
      </c>
      <c r="V48" s="132"/>
      <c r="W48" s="133"/>
      <c r="X48" s="128"/>
      <c r="Y48" s="114"/>
      <c r="Z48" s="132"/>
      <c r="AA48" s="286"/>
      <c r="AB48" t="str">
        <f t="shared" si="0"/>
        <v>ADMINISTRATIVO</v>
      </c>
    </row>
    <row r="49" spans="1:28" s="45" customFormat="1" x14ac:dyDescent="0.25">
      <c r="A49" s="203"/>
      <c r="B49" s="69">
        <f t="shared" ref="B49:B70" si="2">IF(E49&lt;&gt;"",B48+1,"")</f>
        <v>48</v>
      </c>
      <c r="C49" s="60">
        <v>2021</v>
      </c>
      <c r="D49" s="47" t="s">
        <v>289</v>
      </c>
      <c r="E49" s="137">
        <v>44252</v>
      </c>
      <c r="F49" s="137">
        <v>44252</v>
      </c>
      <c r="G49" s="138" t="s">
        <v>264</v>
      </c>
      <c r="H49" s="138" t="s">
        <v>290</v>
      </c>
      <c r="I49" s="139" t="s">
        <v>16</v>
      </c>
      <c r="J49" s="139" t="s">
        <v>82</v>
      </c>
      <c r="K49" s="139" t="s">
        <v>26</v>
      </c>
      <c r="L49" s="139" t="s">
        <v>127</v>
      </c>
      <c r="M49" s="139" t="s">
        <v>267</v>
      </c>
      <c r="N49" s="139"/>
      <c r="O49" s="139" t="s">
        <v>27</v>
      </c>
      <c r="P49" s="140" t="s">
        <v>145</v>
      </c>
      <c r="Q49" s="141" t="s">
        <v>133</v>
      </c>
      <c r="R49" s="105" t="s">
        <v>123</v>
      </c>
      <c r="S49" s="215" t="s">
        <v>123</v>
      </c>
      <c r="T49" s="143" t="s">
        <v>246</v>
      </c>
      <c r="U49" s="60" t="s">
        <v>42</v>
      </c>
      <c r="V49" s="144"/>
      <c r="W49" s="145"/>
      <c r="X49" s="139"/>
      <c r="Y49" s="109" t="s">
        <v>291</v>
      </c>
      <c r="Z49" s="144"/>
      <c r="AA49" s="287"/>
      <c r="AB49" s="45" t="str">
        <f t="shared" si="0"/>
        <v>CIVIL Y COMERCIAL</v>
      </c>
    </row>
    <row r="50" spans="1:28" x14ac:dyDescent="0.25">
      <c r="B50" s="68">
        <f t="shared" si="2"/>
        <v>49</v>
      </c>
      <c r="C50" s="49">
        <v>2021</v>
      </c>
      <c r="D50" s="40" t="s">
        <v>120</v>
      </c>
      <c r="E50" s="126">
        <v>44259</v>
      </c>
      <c r="F50" s="126">
        <v>44259</v>
      </c>
      <c r="G50" s="127" t="s">
        <v>292</v>
      </c>
      <c r="H50" s="127" t="s">
        <v>226</v>
      </c>
      <c r="I50" s="128" t="s">
        <v>24</v>
      </c>
      <c r="J50" s="128" t="s">
        <v>91</v>
      </c>
      <c r="K50" s="128" t="s">
        <v>26</v>
      </c>
      <c r="L50" s="128" t="s">
        <v>123</v>
      </c>
      <c r="M50" s="128" t="s">
        <v>205</v>
      </c>
      <c r="N50" s="128"/>
      <c r="O50" s="128" t="s">
        <v>27</v>
      </c>
      <c r="P50" s="135" t="s">
        <v>120</v>
      </c>
      <c r="Q50" s="130" t="s">
        <v>35</v>
      </c>
      <c r="R50" s="93" t="s">
        <v>123</v>
      </c>
      <c r="S50" s="218" t="s">
        <v>123</v>
      </c>
      <c r="T50" s="131" t="s">
        <v>140</v>
      </c>
      <c r="U50" s="49" t="s">
        <v>21</v>
      </c>
      <c r="V50" s="132"/>
      <c r="W50" s="133"/>
      <c r="X50" s="128"/>
      <c r="Y50" s="114"/>
      <c r="Z50" s="132"/>
      <c r="AA50" s="286"/>
      <c r="AB50" t="str">
        <f t="shared" si="0"/>
        <v>FAMILIA</v>
      </c>
    </row>
    <row r="51" spans="1:28" x14ac:dyDescent="0.25">
      <c r="B51" s="68">
        <f t="shared" si="2"/>
        <v>50</v>
      </c>
      <c r="C51" s="49">
        <v>2021</v>
      </c>
      <c r="D51" s="40" t="s">
        <v>120</v>
      </c>
      <c r="E51" s="126">
        <v>44259</v>
      </c>
      <c r="F51" s="126">
        <v>44259</v>
      </c>
      <c r="G51" s="127" t="s">
        <v>293</v>
      </c>
      <c r="H51" s="127" t="s">
        <v>294</v>
      </c>
      <c r="I51" s="128" t="s">
        <v>39</v>
      </c>
      <c r="J51" s="128" t="s">
        <v>88</v>
      </c>
      <c r="K51" s="128" t="s">
        <v>26</v>
      </c>
      <c r="L51" s="128" t="s">
        <v>123</v>
      </c>
      <c r="M51" s="128" t="s">
        <v>205</v>
      </c>
      <c r="N51" s="128"/>
      <c r="O51" s="128" t="s">
        <v>27</v>
      </c>
      <c r="P51" s="135" t="s">
        <v>120</v>
      </c>
      <c r="Q51" s="130" t="s">
        <v>35</v>
      </c>
      <c r="R51" s="93" t="s">
        <v>123</v>
      </c>
      <c r="S51" s="218" t="s">
        <v>123</v>
      </c>
      <c r="T51" s="131" t="s">
        <v>140</v>
      </c>
      <c r="U51" s="49" t="s">
        <v>21</v>
      </c>
      <c r="V51" s="132"/>
      <c r="W51" s="133"/>
      <c r="X51" s="128"/>
      <c r="Y51" s="114"/>
      <c r="Z51" s="132"/>
      <c r="AA51" s="286"/>
      <c r="AB51" t="str">
        <f t="shared" si="0"/>
        <v>LABORAL</v>
      </c>
    </row>
    <row r="52" spans="1:28" s="45" customFormat="1" x14ac:dyDescent="0.25">
      <c r="A52" s="203"/>
      <c r="B52" s="69">
        <f t="shared" si="2"/>
        <v>51</v>
      </c>
      <c r="C52" s="60">
        <v>2021</v>
      </c>
      <c r="D52" s="47" t="s">
        <v>295</v>
      </c>
      <c r="E52" s="137">
        <v>44259</v>
      </c>
      <c r="F52" s="137">
        <v>44259</v>
      </c>
      <c r="G52" s="138" t="s">
        <v>296</v>
      </c>
      <c r="H52" s="138" t="s">
        <v>297</v>
      </c>
      <c r="I52" s="139" t="s">
        <v>16</v>
      </c>
      <c r="J52" s="139" t="s">
        <v>45</v>
      </c>
      <c r="K52" s="139" t="s">
        <v>26</v>
      </c>
      <c r="L52" s="139" t="s">
        <v>127</v>
      </c>
      <c r="M52" s="139" t="s">
        <v>205</v>
      </c>
      <c r="N52" s="139"/>
      <c r="O52" s="139" t="s">
        <v>27</v>
      </c>
      <c r="P52" s="140" t="s">
        <v>139</v>
      </c>
      <c r="Q52" s="141" t="s">
        <v>133</v>
      </c>
      <c r="R52" s="142" t="s">
        <v>123</v>
      </c>
      <c r="S52" s="217" t="s">
        <v>123</v>
      </c>
      <c r="T52" s="143" t="s">
        <v>176</v>
      </c>
      <c r="U52" s="60" t="s">
        <v>21</v>
      </c>
      <c r="V52" s="144">
        <v>44347</v>
      </c>
      <c r="W52" s="145">
        <v>0.33333333333333331</v>
      </c>
      <c r="X52" s="139" t="s">
        <v>57</v>
      </c>
      <c r="Y52" s="146" t="s">
        <v>298</v>
      </c>
      <c r="Z52" s="147" t="s">
        <v>299</v>
      </c>
      <c r="AA52" s="287"/>
      <c r="AB52" s="45" t="str">
        <f t="shared" si="0"/>
        <v>CIVIL Y COMERCIALCONSTANCIA NO ACUERDO</v>
      </c>
    </row>
    <row r="53" spans="1:28" x14ac:dyDescent="0.25">
      <c r="B53" s="68">
        <f t="shared" si="2"/>
        <v>52</v>
      </c>
      <c r="C53" s="49">
        <v>2021</v>
      </c>
      <c r="D53" s="40" t="s">
        <v>120</v>
      </c>
      <c r="E53" s="126">
        <v>44261</v>
      </c>
      <c r="F53" s="126">
        <v>44261</v>
      </c>
      <c r="G53" s="127" t="s">
        <v>300</v>
      </c>
      <c r="H53" s="127" t="s">
        <v>301</v>
      </c>
      <c r="I53" s="128" t="s">
        <v>32</v>
      </c>
      <c r="J53" s="128" t="s">
        <v>91</v>
      </c>
      <c r="K53" s="128" t="s">
        <v>26</v>
      </c>
      <c r="L53" s="128" t="s">
        <v>123</v>
      </c>
      <c r="M53" s="128" t="s">
        <v>211</v>
      </c>
      <c r="N53" s="128"/>
      <c r="O53" s="128" t="s">
        <v>27</v>
      </c>
      <c r="P53" s="135" t="s">
        <v>120</v>
      </c>
      <c r="Q53" s="130" t="s">
        <v>35</v>
      </c>
      <c r="R53" s="93" t="s">
        <v>123</v>
      </c>
      <c r="S53" s="218" t="s">
        <v>123</v>
      </c>
      <c r="T53" s="131" t="s">
        <v>176</v>
      </c>
      <c r="U53" s="49" t="s">
        <v>21</v>
      </c>
      <c r="V53" s="132"/>
      <c r="W53" s="133"/>
      <c r="X53" s="128"/>
      <c r="Y53" s="114"/>
      <c r="Z53" s="132"/>
      <c r="AA53" s="286"/>
      <c r="AB53" t="str">
        <f t="shared" si="0"/>
        <v>PENAL</v>
      </c>
    </row>
    <row r="54" spans="1:28" x14ac:dyDescent="0.25">
      <c r="B54" s="68">
        <f t="shared" si="2"/>
        <v>53</v>
      </c>
      <c r="C54" s="49">
        <v>2021</v>
      </c>
      <c r="D54" s="40" t="s">
        <v>120</v>
      </c>
      <c r="E54" s="126">
        <v>44264</v>
      </c>
      <c r="F54" s="126">
        <v>44264</v>
      </c>
      <c r="G54" s="127" t="s">
        <v>302</v>
      </c>
      <c r="H54" s="127" t="s">
        <v>297</v>
      </c>
      <c r="I54" s="128" t="s">
        <v>16</v>
      </c>
      <c r="J54" s="128" t="s">
        <v>45</v>
      </c>
      <c r="K54" s="128" t="s">
        <v>26</v>
      </c>
      <c r="L54" s="128" t="s">
        <v>123</v>
      </c>
      <c r="M54" s="128" t="s">
        <v>131</v>
      </c>
      <c r="N54" s="128"/>
      <c r="O54" s="128" t="s">
        <v>27</v>
      </c>
      <c r="P54" s="135" t="s">
        <v>120</v>
      </c>
      <c r="Q54" s="130" t="s">
        <v>35</v>
      </c>
      <c r="R54" s="93" t="s">
        <v>123</v>
      </c>
      <c r="S54" s="218" t="s">
        <v>123</v>
      </c>
      <c r="T54" s="131" t="s">
        <v>303</v>
      </c>
      <c r="U54" s="49" t="s">
        <v>21</v>
      </c>
      <c r="V54" s="132"/>
      <c r="W54" s="133"/>
      <c r="X54" s="128"/>
      <c r="Y54" s="114"/>
      <c r="Z54" s="132"/>
      <c r="AA54" s="286"/>
      <c r="AB54" t="str">
        <f t="shared" si="0"/>
        <v>CIVIL Y COMERCIAL</v>
      </c>
    </row>
    <row r="55" spans="1:28" x14ac:dyDescent="0.25">
      <c r="B55" s="68">
        <f t="shared" si="2"/>
        <v>54</v>
      </c>
      <c r="C55" s="49">
        <v>2021</v>
      </c>
      <c r="D55" s="40" t="s">
        <v>120</v>
      </c>
      <c r="E55" s="126">
        <v>44265</v>
      </c>
      <c r="F55" s="126">
        <v>44265</v>
      </c>
      <c r="G55" s="127" t="s">
        <v>304</v>
      </c>
      <c r="H55" s="127" t="s">
        <v>305</v>
      </c>
      <c r="I55" s="128" t="s">
        <v>32</v>
      </c>
      <c r="J55" s="128" t="s">
        <v>91</v>
      </c>
      <c r="K55" s="128" t="s">
        <v>26</v>
      </c>
      <c r="L55" s="128" t="s">
        <v>123</v>
      </c>
      <c r="M55" s="128" t="s">
        <v>240</v>
      </c>
      <c r="N55" s="128"/>
      <c r="O55" s="128" t="s">
        <v>27</v>
      </c>
      <c r="P55" s="135" t="s">
        <v>120</v>
      </c>
      <c r="Q55" s="130" t="s">
        <v>35</v>
      </c>
      <c r="R55" s="93" t="s">
        <v>123</v>
      </c>
      <c r="S55" s="218" t="s">
        <v>123</v>
      </c>
      <c r="T55" s="131" t="s">
        <v>197</v>
      </c>
      <c r="U55" s="49" t="s">
        <v>21</v>
      </c>
      <c r="V55" s="132"/>
      <c r="W55" s="133"/>
      <c r="X55" s="128"/>
      <c r="Y55" s="114"/>
      <c r="Z55" s="132"/>
      <c r="AA55" s="286"/>
      <c r="AB55" t="str">
        <f t="shared" si="0"/>
        <v>PENAL</v>
      </c>
    </row>
    <row r="56" spans="1:28" x14ac:dyDescent="0.25">
      <c r="B56" s="68">
        <f t="shared" si="2"/>
        <v>55</v>
      </c>
      <c r="C56" s="49">
        <v>2021</v>
      </c>
      <c r="D56" s="40" t="s">
        <v>120</v>
      </c>
      <c r="E56" s="126">
        <v>44266</v>
      </c>
      <c r="F56" s="126">
        <v>44266</v>
      </c>
      <c r="G56" s="127" t="s">
        <v>306</v>
      </c>
      <c r="H56" s="127" t="s">
        <v>307</v>
      </c>
      <c r="I56" s="128" t="s">
        <v>24</v>
      </c>
      <c r="J56" s="128" t="s">
        <v>91</v>
      </c>
      <c r="K56" s="128" t="s">
        <v>26</v>
      </c>
      <c r="L56" s="128" t="s">
        <v>123</v>
      </c>
      <c r="M56" s="128" t="s">
        <v>205</v>
      </c>
      <c r="N56" s="128"/>
      <c r="O56" s="128" t="s">
        <v>27</v>
      </c>
      <c r="P56" s="135" t="s">
        <v>120</v>
      </c>
      <c r="Q56" s="130" t="s">
        <v>35</v>
      </c>
      <c r="R56" s="93" t="s">
        <v>123</v>
      </c>
      <c r="S56" s="218" t="s">
        <v>123</v>
      </c>
      <c r="T56" s="131" t="s">
        <v>125</v>
      </c>
      <c r="U56" s="49" t="s">
        <v>21</v>
      </c>
      <c r="V56" s="132"/>
      <c r="W56" s="133"/>
      <c r="X56" s="128"/>
      <c r="Y56" s="114"/>
      <c r="Z56" s="132"/>
      <c r="AA56" s="286"/>
      <c r="AB56" t="str">
        <f t="shared" si="0"/>
        <v>FAMILIA</v>
      </c>
    </row>
    <row r="57" spans="1:28" x14ac:dyDescent="0.25">
      <c r="B57" s="68">
        <f t="shared" si="2"/>
        <v>56</v>
      </c>
      <c r="C57" s="49">
        <v>2021</v>
      </c>
      <c r="D57" s="40" t="s">
        <v>120</v>
      </c>
      <c r="E57" s="126">
        <v>44266</v>
      </c>
      <c r="F57" s="126">
        <v>44266</v>
      </c>
      <c r="G57" s="127" t="s">
        <v>308</v>
      </c>
      <c r="H57" s="127" t="s">
        <v>309</v>
      </c>
      <c r="I57" s="128" t="s">
        <v>39</v>
      </c>
      <c r="J57" s="128" t="s">
        <v>88</v>
      </c>
      <c r="K57" s="128" t="s">
        <v>26</v>
      </c>
      <c r="L57" s="128" t="s">
        <v>123</v>
      </c>
      <c r="M57" s="128" t="s">
        <v>205</v>
      </c>
      <c r="N57" s="128"/>
      <c r="O57" s="128" t="s">
        <v>27</v>
      </c>
      <c r="P57" s="135" t="s">
        <v>120</v>
      </c>
      <c r="Q57" s="130" t="s">
        <v>35</v>
      </c>
      <c r="R57" s="93" t="s">
        <v>123</v>
      </c>
      <c r="S57" s="218" t="s">
        <v>123</v>
      </c>
      <c r="T57" s="131" t="s">
        <v>125</v>
      </c>
      <c r="U57" s="49" t="s">
        <v>21</v>
      </c>
      <c r="V57" s="132"/>
      <c r="W57" s="133"/>
      <c r="X57" s="128"/>
      <c r="Y57" s="114"/>
      <c r="Z57" s="132"/>
      <c r="AA57" s="286"/>
      <c r="AB57" t="str">
        <f t="shared" si="0"/>
        <v>LABORAL</v>
      </c>
    </row>
    <row r="58" spans="1:28" x14ac:dyDescent="0.25">
      <c r="B58" s="68">
        <f t="shared" si="2"/>
        <v>57</v>
      </c>
      <c r="C58" s="49">
        <v>2021</v>
      </c>
      <c r="D58" s="40" t="s">
        <v>120</v>
      </c>
      <c r="E58" s="126">
        <v>44267</v>
      </c>
      <c r="F58" s="126">
        <v>44267</v>
      </c>
      <c r="G58" s="127" t="s">
        <v>310</v>
      </c>
      <c r="H58" s="127" t="s">
        <v>311</v>
      </c>
      <c r="I58" s="128" t="s">
        <v>16</v>
      </c>
      <c r="J58" s="128" t="s">
        <v>72</v>
      </c>
      <c r="K58" s="128" t="s">
        <v>26</v>
      </c>
      <c r="L58" s="128" t="s">
        <v>123</v>
      </c>
      <c r="M58" s="128" t="s">
        <v>282</v>
      </c>
      <c r="N58" s="128"/>
      <c r="O58" s="128" t="s">
        <v>27</v>
      </c>
      <c r="P58" s="135" t="s">
        <v>120</v>
      </c>
      <c r="Q58" s="130" t="s">
        <v>35</v>
      </c>
      <c r="R58" s="93" t="s">
        <v>123</v>
      </c>
      <c r="S58" s="218" t="s">
        <v>123</v>
      </c>
      <c r="T58" s="131" t="s">
        <v>312</v>
      </c>
      <c r="U58" s="49" t="s">
        <v>21</v>
      </c>
      <c r="V58" s="132"/>
      <c r="W58" s="133"/>
      <c r="X58" s="128"/>
      <c r="Y58" s="114"/>
      <c r="Z58" s="132"/>
      <c r="AA58" s="286"/>
      <c r="AB58" t="str">
        <f t="shared" si="0"/>
        <v>CIVIL Y COMERCIAL</v>
      </c>
    </row>
    <row r="59" spans="1:28" x14ac:dyDescent="0.25">
      <c r="B59" s="68">
        <f t="shared" si="2"/>
        <v>58</v>
      </c>
      <c r="C59" s="49">
        <v>2021</v>
      </c>
      <c r="D59" s="40" t="s">
        <v>120</v>
      </c>
      <c r="E59" s="126">
        <v>44270</v>
      </c>
      <c r="F59" s="126">
        <v>44270</v>
      </c>
      <c r="G59" s="127" t="s">
        <v>313</v>
      </c>
      <c r="H59" s="127" t="s">
        <v>226</v>
      </c>
      <c r="I59" s="128" t="s">
        <v>314</v>
      </c>
      <c r="J59" s="128" t="s">
        <v>62</v>
      </c>
      <c r="K59" s="128" t="s">
        <v>26</v>
      </c>
      <c r="L59" s="128" t="s">
        <v>123</v>
      </c>
      <c r="M59" s="128" t="s">
        <v>158</v>
      </c>
      <c r="N59" s="128"/>
      <c r="O59" s="128" t="s">
        <v>27</v>
      </c>
      <c r="P59" s="135" t="s">
        <v>120</v>
      </c>
      <c r="Q59" s="130" t="s">
        <v>283</v>
      </c>
      <c r="R59" s="93" t="s">
        <v>123</v>
      </c>
      <c r="S59" s="218" t="s">
        <v>123</v>
      </c>
      <c r="T59" s="131" t="s">
        <v>249</v>
      </c>
      <c r="U59" s="49" t="s">
        <v>21</v>
      </c>
      <c r="V59" s="132"/>
      <c r="W59" s="133"/>
      <c r="X59" s="128"/>
      <c r="Y59" s="114"/>
      <c r="Z59" s="132"/>
      <c r="AA59" s="286"/>
      <c r="AB59" t="str">
        <f t="shared" si="0"/>
        <v xml:space="preserve">FAMILIA </v>
      </c>
    </row>
    <row r="60" spans="1:28" x14ac:dyDescent="0.25">
      <c r="B60" s="68">
        <f t="shared" si="2"/>
        <v>59</v>
      </c>
      <c r="C60" s="49">
        <v>2021</v>
      </c>
      <c r="D60" s="40" t="s">
        <v>120</v>
      </c>
      <c r="E60" s="126">
        <v>44270</v>
      </c>
      <c r="F60" s="126">
        <v>44270</v>
      </c>
      <c r="G60" s="127" t="s">
        <v>315</v>
      </c>
      <c r="H60" s="127" t="s">
        <v>189</v>
      </c>
      <c r="I60" s="128" t="s">
        <v>24</v>
      </c>
      <c r="J60" s="128" t="s">
        <v>316</v>
      </c>
      <c r="K60" s="128" t="s">
        <v>317</v>
      </c>
      <c r="L60" s="128" t="s">
        <v>123</v>
      </c>
      <c r="M60" s="128" t="s">
        <v>145</v>
      </c>
      <c r="N60" s="128"/>
      <c r="O60" s="128" t="s">
        <v>27</v>
      </c>
      <c r="P60" s="135" t="s">
        <v>120</v>
      </c>
      <c r="Q60" s="130" t="s">
        <v>283</v>
      </c>
      <c r="R60" s="148" t="s">
        <v>123</v>
      </c>
      <c r="S60" s="218" t="s">
        <v>123</v>
      </c>
      <c r="T60" s="131" t="s">
        <v>246</v>
      </c>
      <c r="U60" s="49" t="s">
        <v>21</v>
      </c>
      <c r="V60" s="132"/>
      <c r="W60" s="133"/>
      <c r="X60" s="128"/>
      <c r="Y60" s="114"/>
      <c r="Z60" s="132"/>
      <c r="AA60" s="286"/>
      <c r="AB60" t="str">
        <f t="shared" si="0"/>
        <v>FAMILIA</v>
      </c>
    </row>
    <row r="61" spans="1:28" x14ac:dyDescent="0.25">
      <c r="B61" s="68">
        <f t="shared" si="2"/>
        <v>60</v>
      </c>
      <c r="C61" s="49">
        <v>2021</v>
      </c>
      <c r="D61" s="40" t="s">
        <v>120</v>
      </c>
      <c r="E61" s="126">
        <v>44270</v>
      </c>
      <c r="F61" s="126">
        <v>44270</v>
      </c>
      <c r="G61" s="127" t="s">
        <v>318</v>
      </c>
      <c r="H61" s="127" t="s">
        <v>261</v>
      </c>
      <c r="I61" s="128" t="s">
        <v>39</v>
      </c>
      <c r="J61" s="128" t="s">
        <v>88</v>
      </c>
      <c r="K61" s="128" t="s">
        <v>26</v>
      </c>
      <c r="L61" s="128" t="s">
        <v>123</v>
      </c>
      <c r="M61" s="128" t="s">
        <v>145</v>
      </c>
      <c r="N61" s="128"/>
      <c r="O61" s="128" t="s">
        <v>27</v>
      </c>
      <c r="P61" s="135" t="s">
        <v>120</v>
      </c>
      <c r="Q61" s="130" t="s">
        <v>283</v>
      </c>
      <c r="R61" s="148" t="s">
        <v>123</v>
      </c>
      <c r="S61" s="218" t="s">
        <v>123</v>
      </c>
      <c r="T61" s="131" t="s">
        <v>159</v>
      </c>
      <c r="U61" s="49" t="s">
        <v>21</v>
      </c>
      <c r="V61" s="132"/>
      <c r="W61" s="133"/>
      <c r="X61" s="128"/>
      <c r="Y61" s="114"/>
      <c r="Z61" s="132"/>
      <c r="AA61" s="286"/>
      <c r="AB61" t="str">
        <f t="shared" si="0"/>
        <v>LABORAL</v>
      </c>
    </row>
    <row r="62" spans="1:28" x14ac:dyDescent="0.25">
      <c r="B62" s="68">
        <f t="shared" si="2"/>
        <v>61</v>
      </c>
      <c r="C62" s="49">
        <v>2021</v>
      </c>
      <c r="D62" s="40" t="s">
        <v>120</v>
      </c>
      <c r="E62" s="126">
        <v>44270</v>
      </c>
      <c r="F62" s="126">
        <v>44270</v>
      </c>
      <c r="G62" s="127" t="s">
        <v>319</v>
      </c>
      <c r="H62" s="127" t="s">
        <v>320</v>
      </c>
      <c r="I62" s="91" t="s">
        <v>44</v>
      </c>
      <c r="J62" s="128" t="s">
        <v>82</v>
      </c>
      <c r="K62" s="128" t="s">
        <v>317</v>
      </c>
      <c r="L62" s="128" t="s">
        <v>123</v>
      </c>
      <c r="M62" s="128" t="s">
        <v>321</v>
      </c>
      <c r="N62" s="128"/>
      <c r="O62" s="128" t="s">
        <v>27</v>
      </c>
      <c r="P62" s="135" t="s">
        <v>120</v>
      </c>
      <c r="Q62" s="130" t="s">
        <v>283</v>
      </c>
      <c r="R62" s="148" t="s">
        <v>123</v>
      </c>
      <c r="S62" s="218" t="s">
        <v>123</v>
      </c>
      <c r="T62" s="131" t="s">
        <v>246</v>
      </c>
      <c r="U62" s="49" t="s">
        <v>42</v>
      </c>
      <c r="V62" s="132"/>
      <c r="W62" s="133"/>
      <c r="X62" s="128"/>
      <c r="Y62" s="114"/>
      <c r="Z62" s="132"/>
      <c r="AA62" s="286"/>
      <c r="AB62" t="str">
        <f t="shared" si="0"/>
        <v>ADMINISTRATIVO</v>
      </c>
    </row>
    <row r="63" spans="1:28" x14ac:dyDescent="0.25">
      <c r="B63" s="68">
        <f t="shared" si="2"/>
        <v>62</v>
      </c>
      <c r="C63" s="49">
        <v>2021</v>
      </c>
      <c r="D63" s="41" t="s">
        <v>120</v>
      </c>
      <c r="E63" s="126">
        <v>44271</v>
      </c>
      <c r="F63" s="126">
        <v>44271</v>
      </c>
      <c r="G63" s="127" t="s">
        <v>322</v>
      </c>
      <c r="H63" s="127" t="s">
        <v>323</v>
      </c>
      <c r="I63" s="128" t="s">
        <v>24</v>
      </c>
      <c r="J63" s="128" t="s">
        <v>78</v>
      </c>
      <c r="K63" s="128" t="s">
        <v>317</v>
      </c>
      <c r="L63" s="128" t="s">
        <v>123</v>
      </c>
      <c r="M63" s="128" t="s">
        <v>324</v>
      </c>
      <c r="N63" s="128"/>
      <c r="O63" s="128" t="s">
        <v>27</v>
      </c>
      <c r="P63" s="135" t="s">
        <v>257</v>
      </c>
      <c r="Q63" s="130" t="s">
        <v>283</v>
      </c>
      <c r="R63" s="148" t="s">
        <v>123</v>
      </c>
      <c r="S63" s="218" t="s">
        <v>123</v>
      </c>
      <c r="T63" s="131" t="s">
        <v>325</v>
      </c>
      <c r="U63" s="49" t="s">
        <v>21</v>
      </c>
      <c r="V63" s="132"/>
      <c r="W63" s="133"/>
      <c r="X63" s="128"/>
      <c r="Y63" s="114"/>
      <c r="Z63" s="132"/>
      <c r="AA63" s="286"/>
      <c r="AB63" t="str">
        <f t="shared" si="0"/>
        <v>FAMILIA</v>
      </c>
    </row>
    <row r="64" spans="1:28" s="45" customFormat="1" x14ac:dyDescent="0.25">
      <c r="A64" s="203"/>
      <c r="B64" s="69">
        <f t="shared" si="2"/>
        <v>63</v>
      </c>
      <c r="C64" s="60">
        <v>2021</v>
      </c>
      <c r="D64" s="47" t="s">
        <v>326</v>
      </c>
      <c r="E64" s="137">
        <v>44271</v>
      </c>
      <c r="F64" s="137">
        <v>44271</v>
      </c>
      <c r="G64" s="138" t="s">
        <v>327</v>
      </c>
      <c r="H64" s="138" t="s">
        <v>328</v>
      </c>
      <c r="I64" s="139" t="s">
        <v>24</v>
      </c>
      <c r="J64" s="139" t="s">
        <v>58</v>
      </c>
      <c r="K64" s="139" t="s">
        <v>317</v>
      </c>
      <c r="L64" s="139" t="s">
        <v>127</v>
      </c>
      <c r="M64" s="139" t="s">
        <v>223</v>
      </c>
      <c r="N64" s="139"/>
      <c r="O64" s="139" t="s">
        <v>27</v>
      </c>
      <c r="P64" s="140" t="s">
        <v>329</v>
      </c>
      <c r="Q64" s="141" t="s">
        <v>133</v>
      </c>
      <c r="R64" s="142" t="s">
        <v>123</v>
      </c>
      <c r="S64" s="217" t="s">
        <v>123</v>
      </c>
      <c r="T64" s="143" t="s">
        <v>330</v>
      </c>
      <c r="U64" s="60" t="s">
        <v>29</v>
      </c>
      <c r="V64" s="144"/>
      <c r="W64" s="145"/>
      <c r="X64" s="139"/>
      <c r="Y64" s="109" t="s">
        <v>331</v>
      </c>
      <c r="Z64" s="144"/>
      <c r="AA64" s="287"/>
      <c r="AB64" s="45" t="str">
        <f t="shared" si="0"/>
        <v>FAMILIA</v>
      </c>
    </row>
    <row r="65" spans="1:28" x14ac:dyDescent="0.25">
      <c r="B65" s="68">
        <f t="shared" si="2"/>
        <v>64</v>
      </c>
      <c r="C65" s="49">
        <v>2021</v>
      </c>
      <c r="D65" s="40" t="s">
        <v>120</v>
      </c>
      <c r="E65" s="126">
        <v>44271</v>
      </c>
      <c r="F65" s="126">
        <v>44271</v>
      </c>
      <c r="G65" s="127" t="s">
        <v>332</v>
      </c>
      <c r="H65" s="127" t="s">
        <v>333</v>
      </c>
      <c r="I65" s="128" t="s">
        <v>24</v>
      </c>
      <c r="J65" s="128" t="s">
        <v>40</v>
      </c>
      <c r="K65" s="128" t="s">
        <v>334</v>
      </c>
      <c r="L65" s="128" t="s">
        <v>123</v>
      </c>
      <c r="M65" s="128" t="s">
        <v>335</v>
      </c>
      <c r="N65" s="128"/>
      <c r="O65" s="128" t="s">
        <v>27</v>
      </c>
      <c r="P65" s="135" t="s">
        <v>257</v>
      </c>
      <c r="Q65" s="130" t="s">
        <v>283</v>
      </c>
      <c r="R65" s="148" t="s">
        <v>123</v>
      </c>
      <c r="S65" s="218" t="s">
        <v>123</v>
      </c>
      <c r="T65" s="131" t="s">
        <v>336</v>
      </c>
      <c r="U65" s="49" t="s">
        <v>21</v>
      </c>
      <c r="V65" s="132"/>
      <c r="W65" s="133"/>
      <c r="X65" s="128"/>
      <c r="Y65" s="114"/>
      <c r="Z65" s="132"/>
      <c r="AA65" s="286"/>
      <c r="AB65" t="str">
        <f t="shared" si="0"/>
        <v>FAMILIA</v>
      </c>
    </row>
    <row r="66" spans="1:28" s="45" customFormat="1" x14ac:dyDescent="0.25">
      <c r="A66" s="203"/>
      <c r="B66" s="69">
        <f t="shared" si="2"/>
        <v>65</v>
      </c>
      <c r="C66" s="60">
        <v>2021</v>
      </c>
      <c r="D66" s="47" t="s">
        <v>337</v>
      </c>
      <c r="E66" s="137">
        <v>44271</v>
      </c>
      <c r="F66" s="137">
        <v>44271</v>
      </c>
      <c r="G66" s="138" t="s">
        <v>338</v>
      </c>
      <c r="H66" s="138" t="s">
        <v>339</v>
      </c>
      <c r="I66" s="139" t="s">
        <v>39</v>
      </c>
      <c r="J66" s="139" t="s">
        <v>88</v>
      </c>
      <c r="K66" s="139" t="s">
        <v>26</v>
      </c>
      <c r="L66" s="139" t="s">
        <v>127</v>
      </c>
      <c r="M66" s="139" t="s">
        <v>340</v>
      </c>
      <c r="N66" s="139"/>
      <c r="O66" s="139" t="s">
        <v>27</v>
      </c>
      <c r="P66" s="140" t="s">
        <v>253</v>
      </c>
      <c r="Q66" s="141" t="s">
        <v>133</v>
      </c>
      <c r="R66" s="142" t="s">
        <v>123</v>
      </c>
      <c r="S66" s="217" t="s">
        <v>123</v>
      </c>
      <c r="T66" s="143" t="s">
        <v>325</v>
      </c>
      <c r="U66" s="60" t="s">
        <v>21</v>
      </c>
      <c r="V66" s="144"/>
      <c r="W66" s="145"/>
      <c r="X66" s="139"/>
      <c r="Y66" s="109" t="s">
        <v>341</v>
      </c>
      <c r="Z66" s="144"/>
      <c r="AA66" s="287"/>
      <c r="AB66" s="45" t="str">
        <f t="shared" ref="AB66:AB129" si="3">CONCATENATE(I66,X66)</f>
        <v>LABORAL</v>
      </c>
    </row>
    <row r="67" spans="1:28" x14ac:dyDescent="0.25">
      <c r="B67" s="68">
        <f t="shared" si="2"/>
        <v>66</v>
      </c>
      <c r="C67" s="49">
        <v>2021</v>
      </c>
      <c r="D67" s="40" t="s">
        <v>120</v>
      </c>
      <c r="E67" s="126">
        <v>44272</v>
      </c>
      <c r="F67" s="126">
        <v>44271</v>
      </c>
      <c r="G67" s="127" t="s">
        <v>342</v>
      </c>
      <c r="H67" s="127" t="s">
        <v>343</v>
      </c>
      <c r="I67" s="128" t="s">
        <v>344</v>
      </c>
      <c r="J67" s="128" t="s">
        <v>88</v>
      </c>
      <c r="K67" s="128" t="s">
        <v>26</v>
      </c>
      <c r="L67" s="128" t="s">
        <v>123</v>
      </c>
      <c r="M67" s="128" t="s">
        <v>174</v>
      </c>
      <c r="N67" s="128"/>
      <c r="O67" s="128" t="s">
        <v>27</v>
      </c>
      <c r="P67" s="135" t="s">
        <v>257</v>
      </c>
      <c r="Q67" s="130" t="s">
        <v>283</v>
      </c>
      <c r="R67" s="148" t="s">
        <v>123</v>
      </c>
      <c r="S67" s="218" t="s">
        <v>123</v>
      </c>
      <c r="T67" s="131" t="s">
        <v>140</v>
      </c>
      <c r="U67" s="49" t="s">
        <v>21</v>
      </c>
      <c r="V67" s="132"/>
      <c r="W67" s="133"/>
      <c r="X67" s="128"/>
      <c r="Y67" s="114"/>
      <c r="Z67" s="132"/>
      <c r="AA67" s="286"/>
      <c r="AB67" t="str">
        <f t="shared" si="3"/>
        <v xml:space="preserve">LABORAL </v>
      </c>
    </row>
    <row r="68" spans="1:28" x14ac:dyDescent="0.25">
      <c r="B68" s="68">
        <f t="shared" si="2"/>
        <v>67</v>
      </c>
      <c r="C68" s="49">
        <v>2021</v>
      </c>
      <c r="D68" s="40" t="s">
        <v>120</v>
      </c>
      <c r="E68" s="126">
        <v>44272</v>
      </c>
      <c r="F68" s="126">
        <v>44272</v>
      </c>
      <c r="G68" s="127" t="s">
        <v>345</v>
      </c>
      <c r="H68" s="127" t="s">
        <v>346</v>
      </c>
      <c r="I68" s="128" t="s">
        <v>16</v>
      </c>
      <c r="J68" s="128" t="s">
        <v>54</v>
      </c>
      <c r="K68" s="128" t="s">
        <v>26</v>
      </c>
      <c r="L68" s="128" t="s">
        <v>123</v>
      </c>
      <c r="M68" s="128" t="s">
        <v>347</v>
      </c>
      <c r="N68" s="128"/>
      <c r="O68" s="128" t="s">
        <v>27</v>
      </c>
      <c r="P68" s="135" t="s">
        <v>257</v>
      </c>
      <c r="Q68" s="130" t="s">
        <v>283</v>
      </c>
      <c r="R68" s="148" t="s">
        <v>123</v>
      </c>
      <c r="S68" s="218" t="s">
        <v>123</v>
      </c>
      <c r="T68" s="131" t="s">
        <v>125</v>
      </c>
      <c r="U68" s="49" t="s">
        <v>21</v>
      </c>
      <c r="V68" s="132"/>
      <c r="W68" s="133"/>
      <c r="X68" s="128"/>
      <c r="Y68" s="114"/>
      <c r="Z68" s="132"/>
      <c r="AA68" s="286"/>
      <c r="AB68" t="str">
        <f t="shared" si="3"/>
        <v>CIVIL Y COMERCIAL</v>
      </c>
    </row>
    <row r="69" spans="1:28" x14ac:dyDescent="0.25">
      <c r="B69" s="68">
        <f t="shared" si="2"/>
        <v>68</v>
      </c>
      <c r="C69" s="49">
        <v>2021</v>
      </c>
      <c r="D69" s="40" t="s">
        <v>120</v>
      </c>
      <c r="E69" s="126">
        <v>44273</v>
      </c>
      <c r="F69" s="126">
        <v>44273</v>
      </c>
      <c r="G69" s="127" t="s">
        <v>348</v>
      </c>
      <c r="H69" s="127" t="s">
        <v>346</v>
      </c>
      <c r="I69" s="128" t="s">
        <v>39</v>
      </c>
      <c r="J69" s="128" t="s">
        <v>88</v>
      </c>
      <c r="K69" s="128" t="s">
        <v>26</v>
      </c>
      <c r="L69" s="128" t="s">
        <v>123</v>
      </c>
      <c r="M69" s="128" t="s">
        <v>349</v>
      </c>
      <c r="N69" s="128"/>
      <c r="O69" s="128" t="s">
        <v>27</v>
      </c>
      <c r="P69" s="135" t="s">
        <v>257</v>
      </c>
      <c r="Q69" s="130" t="s">
        <v>283</v>
      </c>
      <c r="R69" s="148" t="s">
        <v>123</v>
      </c>
      <c r="S69" s="218" t="s">
        <v>123</v>
      </c>
      <c r="T69" s="131" t="s">
        <v>176</v>
      </c>
      <c r="U69" s="49" t="s">
        <v>21</v>
      </c>
      <c r="V69" s="132"/>
      <c r="W69" s="133"/>
      <c r="X69" s="128"/>
      <c r="Y69" s="114"/>
      <c r="Z69" s="132"/>
      <c r="AA69" s="286"/>
      <c r="AB69" t="str">
        <f t="shared" si="3"/>
        <v>LABORAL</v>
      </c>
    </row>
    <row r="70" spans="1:28" x14ac:dyDescent="0.25">
      <c r="B70" s="61">
        <f t="shared" si="2"/>
        <v>69</v>
      </c>
      <c r="C70" s="48">
        <v>2021</v>
      </c>
      <c r="D70" s="39"/>
      <c r="E70" s="90">
        <v>44273</v>
      </c>
      <c r="F70" s="90">
        <v>44273</v>
      </c>
      <c r="G70" s="2" t="s">
        <v>350</v>
      </c>
      <c r="H70" s="2" t="s">
        <v>351</v>
      </c>
      <c r="I70" s="91" t="s">
        <v>344</v>
      </c>
      <c r="J70" s="91" t="s">
        <v>88</v>
      </c>
      <c r="K70" s="91" t="s">
        <v>352</v>
      </c>
      <c r="L70" s="91" t="s">
        <v>353</v>
      </c>
      <c r="M70" s="91" t="s">
        <v>354</v>
      </c>
      <c r="N70" s="91"/>
      <c r="O70" s="91" t="s">
        <v>27</v>
      </c>
      <c r="P70" s="92"/>
      <c r="Q70" s="83" t="s">
        <v>133</v>
      </c>
      <c r="R70" s="148" t="s">
        <v>123</v>
      </c>
      <c r="S70" s="218" t="s">
        <v>123</v>
      </c>
      <c r="T70" s="94" t="s">
        <v>176</v>
      </c>
      <c r="U70" s="48" t="s">
        <v>29</v>
      </c>
      <c r="V70" s="95"/>
      <c r="W70" s="113"/>
      <c r="X70" s="91"/>
      <c r="Y70" s="97"/>
      <c r="Z70" s="95"/>
      <c r="AA70" s="284"/>
      <c r="AB70" t="str">
        <f t="shared" si="3"/>
        <v xml:space="preserve">LABORAL </v>
      </c>
    </row>
    <row r="71" spans="1:28" s="45" customFormat="1" x14ac:dyDescent="0.25">
      <c r="A71" s="203"/>
      <c r="B71" s="69">
        <v>70</v>
      </c>
      <c r="C71" s="60">
        <v>2021</v>
      </c>
      <c r="D71" s="47" t="s">
        <v>355</v>
      </c>
      <c r="E71" s="137">
        <v>44264</v>
      </c>
      <c r="F71" s="137">
        <v>44264</v>
      </c>
      <c r="G71" s="138" t="s">
        <v>356</v>
      </c>
      <c r="H71" s="138" t="s">
        <v>357</v>
      </c>
      <c r="I71" s="139" t="s">
        <v>16</v>
      </c>
      <c r="J71" s="139" t="s">
        <v>54</v>
      </c>
      <c r="K71" s="139" t="s">
        <v>26</v>
      </c>
      <c r="L71" s="139" t="s">
        <v>127</v>
      </c>
      <c r="M71" s="139" t="s">
        <v>236</v>
      </c>
      <c r="N71" s="139"/>
      <c r="O71" s="139" t="s">
        <v>27</v>
      </c>
      <c r="P71" s="140" t="s">
        <v>354</v>
      </c>
      <c r="Q71" s="141" t="s">
        <v>133</v>
      </c>
      <c r="R71" s="142" t="s">
        <v>123</v>
      </c>
      <c r="S71" s="217" t="s">
        <v>123</v>
      </c>
      <c r="T71" s="143" t="s">
        <v>125</v>
      </c>
      <c r="U71" s="60" t="s">
        <v>21</v>
      </c>
      <c r="V71" s="144"/>
      <c r="W71" s="145"/>
      <c r="X71" s="139"/>
      <c r="Y71" s="146" t="s">
        <v>358</v>
      </c>
      <c r="Z71" s="147" t="s">
        <v>299</v>
      </c>
      <c r="AA71" s="287"/>
      <c r="AB71" s="45" t="str">
        <f t="shared" si="3"/>
        <v>CIVIL Y COMERCIAL</v>
      </c>
    </row>
    <row r="72" spans="1:28" x14ac:dyDescent="0.25">
      <c r="B72" s="68">
        <f t="shared" ref="B72:B135" si="4">IF(E72&lt;&gt;"",B71+1,"")</f>
        <v>71</v>
      </c>
      <c r="C72" s="49">
        <v>2021</v>
      </c>
      <c r="D72" s="40" t="s">
        <v>120</v>
      </c>
      <c r="E72" s="126">
        <v>44274</v>
      </c>
      <c r="F72" s="126">
        <v>44274</v>
      </c>
      <c r="G72" s="127" t="s">
        <v>359</v>
      </c>
      <c r="H72" s="127" t="s">
        <v>346</v>
      </c>
      <c r="I72" s="128" t="s">
        <v>16</v>
      </c>
      <c r="J72" s="128" t="s">
        <v>91</v>
      </c>
      <c r="K72" s="128" t="s">
        <v>26</v>
      </c>
      <c r="L72" s="128" t="s">
        <v>123</v>
      </c>
      <c r="M72" s="128" t="s">
        <v>360</v>
      </c>
      <c r="N72" s="128"/>
      <c r="O72" s="128" t="s">
        <v>27</v>
      </c>
      <c r="P72" s="135" t="s">
        <v>120</v>
      </c>
      <c r="Q72" s="130" t="s">
        <v>283</v>
      </c>
      <c r="R72" s="148" t="s">
        <v>123</v>
      </c>
      <c r="S72" s="218" t="s">
        <v>123</v>
      </c>
      <c r="T72" s="131" t="s">
        <v>197</v>
      </c>
      <c r="U72" s="49" t="s">
        <v>21</v>
      </c>
      <c r="V72" s="132"/>
      <c r="W72" s="133"/>
      <c r="X72" s="128"/>
      <c r="Y72" s="114"/>
      <c r="Z72" s="132"/>
      <c r="AA72" s="286"/>
      <c r="AB72" t="str">
        <f t="shared" si="3"/>
        <v>CIVIL Y COMERCIAL</v>
      </c>
    </row>
    <row r="73" spans="1:28" s="45" customFormat="1" x14ac:dyDescent="0.25">
      <c r="A73" s="203"/>
      <c r="B73" s="69">
        <f t="shared" si="4"/>
        <v>72</v>
      </c>
      <c r="C73" s="60">
        <v>2021</v>
      </c>
      <c r="D73" s="47" t="s">
        <v>361</v>
      </c>
      <c r="E73" s="137">
        <v>44274</v>
      </c>
      <c r="F73" s="137">
        <v>44274</v>
      </c>
      <c r="G73" s="138" t="s">
        <v>190</v>
      </c>
      <c r="H73" s="138" t="s">
        <v>251</v>
      </c>
      <c r="I73" s="139" t="s">
        <v>24</v>
      </c>
      <c r="J73" s="139" t="s">
        <v>91</v>
      </c>
      <c r="K73" s="139" t="s">
        <v>26</v>
      </c>
      <c r="L73" s="139" t="s">
        <v>127</v>
      </c>
      <c r="M73" s="139" t="s">
        <v>324</v>
      </c>
      <c r="N73" s="139"/>
      <c r="O73" s="139" t="s">
        <v>27</v>
      </c>
      <c r="P73" s="140" t="s">
        <v>362</v>
      </c>
      <c r="Q73" s="141" t="s">
        <v>133</v>
      </c>
      <c r="R73" s="142" t="s">
        <v>123</v>
      </c>
      <c r="S73" s="217" t="s">
        <v>123</v>
      </c>
      <c r="T73" s="143" t="s">
        <v>197</v>
      </c>
      <c r="U73" s="60" t="s">
        <v>21</v>
      </c>
      <c r="V73" s="144">
        <v>44334</v>
      </c>
      <c r="W73" s="145">
        <v>0.49305555555555558</v>
      </c>
      <c r="X73" s="139" t="s">
        <v>31</v>
      </c>
      <c r="Y73" s="146" t="s">
        <v>363</v>
      </c>
      <c r="Z73" s="147" t="s">
        <v>299</v>
      </c>
      <c r="AA73" s="287"/>
      <c r="AB73" s="45" t="str">
        <f t="shared" si="3"/>
        <v>FAMILIAACTA DE ACUERDO TOTAL</v>
      </c>
    </row>
    <row r="74" spans="1:28" x14ac:dyDescent="0.25">
      <c r="B74" s="68">
        <f t="shared" si="4"/>
        <v>73</v>
      </c>
      <c r="C74" s="49">
        <v>2021</v>
      </c>
      <c r="D74" s="40" t="s">
        <v>120</v>
      </c>
      <c r="E74" s="126">
        <v>44274</v>
      </c>
      <c r="F74" s="126">
        <v>44274</v>
      </c>
      <c r="G74" s="127" t="s">
        <v>364</v>
      </c>
      <c r="H74" s="127" t="s">
        <v>261</v>
      </c>
      <c r="I74" s="128" t="s">
        <v>344</v>
      </c>
      <c r="J74" s="128" t="s">
        <v>88</v>
      </c>
      <c r="K74" s="128" t="s">
        <v>317</v>
      </c>
      <c r="L74" s="128" t="s">
        <v>353</v>
      </c>
      <c r="M74" s="128" t="s">
        <v>138</v>
      </c>
      <c r="N74" s="128"/>
      <c r="O74" s="128" t="s">
        <v>27</v>
      </c>
      <c r="P74" s="135" t="s">
        <v>257</v>
      </c>
      <c r="Q74" s="130" t="s">
        <v>283</v>
      </c>
      <c r="R74" s="148" t="s">
        <v>123</v>
      </c>
      <c r="S74" s="218" t="s">
        <v>123</v>
      </c>
      <c r="T74" s="131" t="s">
        <v>197</v>
      </c>
      <c r="U74" s="49" t="s">
        <v>21</v>
      </c>
      <c r="V74" s="132"/>
      <c r="W74" s="133"/>
      <c r="X74" s="128"/>
      <c r="Y74" s="114"/>
      <c r="Z74" s="132"/>
      <c r="AA74" s="286"/>
      <c r="AB74" t="str">
        <f t="shared" si="3"/>
        <v xml:space="preserve">LABORAL </v>
      </c>
    </row>
    <row r="75" spans="1:28" x14ac:dyDescent="0.25">
      <c r="B75" s="68">
        <f t="shared" si="4"/>
        <v>74</v>
      </c>
      <c r="C75" s="49">
        <v>2021</v>
      </c>
      <c r="D75" s="40" t="s">
        <v>120</v>
      </c>
      <c r="E75" s="126">
        <v>44275</v>
      </c>
      <c r="F75" s="126">
        <v>44275</v>
      </c>
      <c r="G75" s="127" t="s">
        <v>365</v>
      </c>
      <c r="H75" s="127" t="s">
        <v>261</v>
      </c>
      <c r="I75" s="91" t="s">
        <v>44</v>
      </c>
      <c r="J75" s="128" t="s">
        <v>82</v>
      </c>
      <c r="K75" s="128" t="s">
        <v>18</v>
      </c>
      <c r="L75" s="128" t="s">
        <v>123</v>
      </c>
      <c r="M75" s="128" t="s">
        <v>211</v>
      </c>
      <c r="N75" s="128"/>
      <c r="O75" s="128" t="s">
        <v>27</v>
      </c>
      <c r="P75" s="135" t="s">
        <v>257</v>
      </c>
      <c r="Q75" s="130" t="s">
        <v>366</v>
      </c>
      <c r="R75" s="148" t="s">
        <v>123</v>
      </c>
      <c r="S75" s="218" t="s">
        <v>123</v>
      </c>
      <c r="T75" s="131" t="s">
        <v>159</v>
      </c>
      <c r="U75" s="49" t="s">
        <v>42</v>
      </c>
      <c r="V75" s="132"/>
      <c r="W75" s="133"/>
      <c r="X75" s="128"/>
      <c r="Y75" s="114"/>
      <c r="Z75" s="132"/>
      <c r="AA75" s="286"/>
      <c r="AB75" t="str">
        <f t="shared" si="3"/>
        <v>ADMINISTRATIVO</v>
      </c>
    </row>
    <row r="76" spans="1:28" x14ac:dyDescent="0.25">
      <c r="B76" s="68">
        <f t="shared" si="4"/>
        <v>75</v>
      </c>
      <c r="C76" s="49">
        <v>2021</v>
      </c>
      <c r="D76" s="40" t="s">
        <v>120</v>
      </c>
      <c r="E76" s="126">
        <v>44278</v>
      </c>
      <c r="F76" s="126">
        <v>44278</v>
      </c>
      <c r="G76" s="127" t="s">
        <v>367</v>
      </c>
      <c r="H76" s="127" t="s">
        <v>346</v>
      </c>
      <c r="I76" s="128" t="s">
        <v>39</v>
      </c>
      <c r="J76" s="128" t="s">
        <v>88</v>
      </c>
      <c r="K76" s="128" t="s">
        <v>317</v>
      </c>
      <c r="L76" s="128" t="s">
        <v>123</v>
      </c>
      <c r="M76" s="128" t="s">
        <v>368</v>
      </c>
      <c r="N76" s="128"/>
      <c r="O76" s="128" t="s">
        <v>27</v>
      </c>
      <c r="P76" s="135" t="s">
        <v>120</v>
      </c>
      <c r="Q76" s="130" t="s">
        <v>283</v>
      </c>
      <c r="R76" s="148" t="s">
        <v>123</v>
      </c>
      <c r="S76" s="218" t="s">
        <v>123</v>
      </c>
      <c r="T76" s="131" t="s">
        <v>330</v>
      </c>
      <c r="U76" s="49" t="s">
        <v>21</v>
      </c>
      <c r="V76" s="132"/>
      <c r="W76" s="133"/>
      <c r="X76" s="128"/>
      <c r="Y76" s="114"/>
      <c r="Z76" s="132"/>
      <c r="AA76" s="286"/>
      <c r="AB76" t="str">
        <f t="shared" si="3"/>
        <v>LABORAL</v>
      </c>
    </row>
    <row r="77" spans="1:28" x14ac:dyDescent="0.25">
      <c r="B77" s="68">
        <f t="shared" si="4"/>
        <v>76</v>
      </c>
      <c r="C77" s="49">
        <v>2021</v>
      </c>
      <c r="D77" s="41" t="s">
        <v>369</v>
      </c>
      <c r="E77" s="126">
        <v>44257</v>
      </c>
      <c r="F77" s="126">
        <v>44257</v>
      </c>
      <c r="G77" s="127" t="s">
        <v>370</v>
      </c>
      <c r="H77" s="127" t="s">
        <v>371</v>
      </c>
      <c r="I77" s="128" t="s">
        <v>24</v>
      </c>
      <c r="J77" s="128" t="s">
        <v>86</v>
      </c>
      <c r="K77" s="128" t="s">
        <v>26</v>
      </c>
      <c r="L77" s="128" t="s">
        <v>127</v>
      </c>
      <c r="M77" s="128" t="s">
        <v>360</v>
      </c>
      <c r="N77" s="128"/>
      <c r="O77" s="128" t="s">
        <v>27</v>
      </c>
      <c r="P77" s="149" t="s">
        <v>372</v>
      </c>
      <c r="Q77" s="130" t="s">
        <v>133</v>
      </c>
      <c r="R77" s="125" t="s">
        <v>123</v>
      </c>
      <c r="S77" s="216" t="s">
        <v>123</v>
      </c>
      <c r="T77" s="131" t="s">
        <v>176</v>
      </c>
      <c r="U77" s="49" t="s">
        <v>29</v>
      </c>
      <c r="V77" s="132"/>
      <c r="W77" s="133"/>
      <c r="X77" s="128"/>
      <c r="Y77" s="99" t="s">
        <v>373</v>
      </c>
      <c r="Z77" s="132" t="s">
        <v>374</v>
      </c>
      <c r="AA77" s="286"/>
      <c r="AB77" t="str">
        <f t="shared" si="3"/>
        <v>FAMILIA</v>
      </c>
    </row>
    <row r="78" spans="1:28" s="45" customFormat="1" x14ac:dyDescent="0.25">
      <c r="A78" s="203"/>
      <c r="B78" s="69">
        <f t="shared" si="4"/>
        <v>77</v>
      </c>
      <c r="C78" s="60">
        <v>2021</v>
      </c>
      <c r="D78" s="47" t="s">
        <v>375</v>
      </c>
      <c r="E78" s="137">
        <v>44266</v>
      </c>
      <c r="F78" s="137">
        <v>44266</v>
      </c>
      <c r="G78" s="138" t="s">
        <v>376</v>
      </c>
      <c r="H78" s="102" t="s">
        <v>229</v>
      </c>
      <c r="I78" s="139" t="s">
        <v>24</v>
      </c>
      <c r="J78" s="139" t="s">
        <v>86</v>
      </c>
      <c r="K78" s="139" t="s">
        <v>26</v>
      </c>
      <c r="L78" s="139" t="s">
        <v>127</v>
      </c>
      <c r="M78" s="139" t="s">
        <v>377</v>
      </c>
      <c r="N78" s="139"/>
      <c r="O78" s="139" t="s">
        <v>27</v>
      </c>
      <c r="P78" s="140" t="s">
        <v>378</v>
      </c>
      <c r="Q78" s="141" t="s">
        <v>133</v>
      </c>
      <c r="R78" s="150" t="s">
        <v>123</v>
      </c>
      <c r="S78" s="217" t="s">
        <v>123</v>
      </c>
      <c r="T78" s="143" t="s">
        <v>176</v>
      </c>
      <c r="U78" s="60" t="s">
        <v>21</v>
      </c>
      <c r="V78" s="144">
        <v>44347</v>
      </c>
      <c r="W78" s="145">
        <v>0.60416666666666663</v>
      </c>
      <c r="X78" s="139" t="s">
        <v>57</v>
      </c>
      <c r="Y78" s="146" t="s">
        <v>379</v>
      </c>
      <c r="Z78" s="147" t="s">
        <v>299</v>
      </c>
      <c r="AA78" s="287"/>
      <c r="AB78" s="45" t="str">
        <f t="shared" si="3"/>
        <v>FAMILIACONSTANCIA NO ACUERDO</v>
      </c>
    </row>
    <row r="79" spans="1:28" x14ac:dyDescent="0.25">
      <c r="B79" s="68">
        <f t="shared" si="4"/>
        <v>78</v>
      </c>
      <c r="C79" s="49">
        <v>2021</v>
      </c>
      <c r="D79" s="40" t="s">
        <v>120</v>
      </c>
      <c r="E79" s="126">
        <v>44280</v>
      </c>
      <c r="F79" s="126">
        <v>44280</v>
      </c>
      <c r="G79" s="127" t="s">
        <v>380</v>
      </c>
      <c r="H79" s="127" t="s">
        <v>346</v>
      </c>
      <c r="I79" s="128" t="s">
        <v>16</v>
      </c>
      <c r="J79" s="128" t="s">
        <v>49</v>
      </c>
      <c r="K79" s="128" t="s">
        <v>26</v>
      </c>
      <c r="L79" s="128" t="s">
        <v>123</v>
      </c>
      <c r="M79" s="128" t="s">
        <v>381</v>
      </c>
      <c r="N79" s="128"/>
      <c r="O79" s="128" t="s">
        <v>27</v>
      </c>
      <c r="P79" s="136" t="s">
        <v>257</v>
      </c>
      <c r="Q79" s="130" t="s">
        <v>283</v>
      </c>
      <c r="R79" s="148" t="s">
        <v>123</v>
      </c>
      <c r="S79" s="218" t="s">
        <v>123</v>
      </c>
      <c r="T79" s="131" t="s">
        <v>382</v>
      </c>
      <c r="U79" s="49" t="s">
        <v>21</v>
      </c>
      <c r="V79" s="132"/>
      <c r="W79" s="133"/>
      <c r="X79" s="128"/>
      <c r="Y79" s="114"/>
      <c r="Z79" s="132"/>
      <c r="AA79" s="286"/>
      <c r="AB79" t="str">
        <f t="shared" si="3"/>
        <v>CIVIL Y COMERCIAL</v>
      </c>
    </row>
    <row r="80" spans="1:28" s="45" customFormat="1" x14ac:dyDescent="0.25">
      <c r="A80" s="203"/>
      <c r="B80" s="69">
        <f t="shared" si="4"/>
        <v>79</v>
      </c>
      <c r="C80" s="60">
        <v>2021</v>
      </c>
      <c r="D80" s="47" t="s">
        <v>383</v>
      </c>
      <c r="E80" s="137">
        <v>44282</v>
      </c>
      <c r="F80" s="137">
        <v>44282</v>
      </c>
      <c r="G80" s="138" t="s">
        <v>384</v>
      </c>
      <c r="H80" s="138" t="s">
        <v>385</v>
      </c>
      <c r="I80" s="103" t="s">
        <v>44</v>
      </c>
      <c r="J80" s="139" t="s">
        <v>83</v>
      </c>
      <c r="K80" s="139" t="s">
        <v>26</v>
      </c>
      <c r="L80" s="139" t="s">
        <v>127</v>
      </c>
      <c r="M80" s="139" t="s">
        <v>211</v>
      </c>
      <c r="N80" s="139"/>
      <c r="O80" s="139" t="s">
        <v>27</v>
      </c>
      <c r="P80" s="140" t="s">
        <v>362</v>
      </c>
      <c r="Q80" s="141" t="s">
        <v>133</v>
      </c>
      <c r="R80" s="150" t="s">
        <v>123</v>
      </c>
      <c r="S80" s="215" t="s">
        <v>123</v>
      </c>
      <c r="T80" s="143" t="s">
        <v>140</v>
      </c>
      <c r="U80" s="60" t="s">
        <v>42</v>
      </c>
      <c r="V80" s="144"/>
      <c r="W80" s="145"/>
      <c r="X80" s="141"/>
      <c r="Y80" s="311" t="s">
        <v>386</v>
      </c>
      <c r="Z80" s="312"/>
      <c r="AA80" s="287"/>
      <c r="AB80" s="45" t="str">
        <f t="shared" si="3"/>
        <v>ADMINISTRATIVO</v>
      </c>
    </row>
    <row r="81" spans="1:28" x14ac:dyDescent="0.25">
      <c r="B81" s="68">
        <f t="shared" si="4"/>
        <v>80</v>
      </c>
      <c r="C81" s="49">
        <v>2021</v>
      </c>
      <c r="D81" s="40" t="s">
        <v>120</v>
      </c>
      <c r="E81" s="126">
        <v>44291</v>
      </c>
      <c r="F81" s="126">
        <v>44291</v>
      </c>
      <c r="G81" s="127" t="s">
        <v>387</v>
      </c>
      <c r="H81" s="127" t="s">
        <v>346</v>
      </c>
      <c r="I81" s="128" t="s">
        <v>24</v>
      </c>
      <c r="J81" s="128" t="s">
        <v>316</v>
      </c>
      <c r="K81" s="128" t="s">
        <v>26</v>
      </c>
      <c r="L81" s="128" t="s">
        <v>123</v>
      </c>
      <c r="M81" s="128" t="s">
        <v>145</v>
      </c>
      <c r="N81" s="128"/>
      <c r="O81" s="128" t="s">
        <v>27</v>
      </c>
      <c r="P81" s="136"/>
      <c r="Q81" s="130" t="s">
        <v>283</v>
      </c>
      <c r="R81" s="148" t="s">
        <v>123</v>
      </c>
      <c r="S81" s="218" t="s">
        <v>123</v>
      </c>
      <c r="T81" s="131" t="s">
        <v>176</v>
      </c>
      <c r="U81" s="49" t="s">
        <v>21</v>
      </c>
      <c r="V81" s="132"/>
      <c r="W81" s="133"/>
      <c r="X81" s="128"/>
      <c r="Y81" s="151"/>
      <c r="Z81" s="132"/>
      <c r="AA81" s="286"/>
      <c r="AB81" t="str">
        <f t="shared" si="3"/>
        <v>FAMILIA</v>
      </c>
    </row>
    <row r="82" spans="1:28" x14ac:dyDescent="0.25">
      <c r="B82" s="68">
        <f t="shared" si="4"/>
        <v>81</v>
      </c>
      <c r="C82" s="49">
        <v>2021</v>
      </c>
      <c r="D82" s="40" t="s">
        <v>120</v>
      </c>
      <c r="E82" s="126">
        <v>44292</v>
      </c>
      <c r="F82" s="126">
        <v>44292</v>
      </c>
      <c r="G82" s="127" t="s">
        <v>388</v>
      </c>
      <c r="H82" s="127" t="s">
        <v>346</v>
      </c>
      <c r="I82" s="128" t="s">
        <v>32</v>
      </c>
      <c r="J82" s="128" t="s">
        <v>91</v>
      </c>
      <c r="K82" s="128" t="s">
        <v>26</v>
      </c>
      <c r="L82" s="128" t="s">
        <v>123</v>
      </c>
      <c r="M82" s="128" t="s">
        <v>381</v>
      </c>
      <c r="N82" s="128"/>
      <c r="O82" s="128" t="s">
        <v>27</v>
      </c>
      <c r="P82" s="135" t="s">
        <v>257</v>
      </c>
      <c r="Q82" s="130" t="s">
        <v>283</v>
      </c>
      <c r="R82" s="148" t="s">
        <v>123</v>
      </c>
      <c r="S82" s="218" t="s">
        <v>123</v>
      </c>
      <c r="T82" s="131" t="s">
        <v>336</v>
      </c>
      <c r="U82" s="49" t="s">
        <v>21</v>
      </c>
      <c r="V82" s="132"/>
      <c r="W82" s="133"/>
      <c r="X82" s="128"/>
      <c r="Y82" s="114"/>
      <c r="Z82" s="132"/>
      <c r="AA82" s="286"/>
      <c r="AB82" t="str">
        <f t="shared" si="3"/>
        <v>PENAL</v>
      </c>
    </row>
    <row r="83" spans="1:28" x14ac:dyDescent="0.25">
      <c r="B83" s="68">
        <f t="shared" si="4"/>
        <v>82</v>
      </c>
      <c r="C83" s="49">
        <v>2021</v>
      </c>
      <c r="D83" s="40" t="s">
        <v>120</v>
      </c>
      <c r="E83" s="126">
        <v>44293</v>
      </c>
      <c r="F83" s="126">
        <v>44293</v>
      </c>
      <c r="G83" s="127" t="s">
        <v>389</v>
      </c>
      <c r="H83" s="127" t="s">
        <v>261</v>
      </c>
      <c r="I83" s="128" t="s">
        <v>24</v>
      </c>
      <c r="J83" s="128" t="s">
        <v>86</v>
      </c>
      <c r="K83" s="128" t="s">
        <v>26</v>
      </c>
      <c r="L83" s="128" t="s">
        <v>123</v>
      </c>
      <c r="M83" s="128" t="s">
        <v>223</v>
      </c>
      <c r="N83" s="128"/>
      <c r="O83" s="128" t="s">
        <v>27</v>
      </c>
      <c r="P83" s="135" t="s">
        <v>120</v>
      </c>
      <c r="Q83" s="130" t="s">
        <v>283</v>
      </c>
      <c r="R83" s="148" t="s">
        <v>123</v>
      </c>
      <c r="S83" s="218" t="s">
        <v>123</v>
      </c>
      <c r="T83" s="131" t="s">
        <v>140</v>
      </c>
      <c r="U83" s="49" t="s">
        <v>21</v>
      </c>
      <c r="V83" s="132"/>
      <c r="W83" s="133"/>
      <c r="X83" s="128"/>
      <c r="Y83" s="114"/>
      <c r="Z83" s="132"/>
      <c r="AA83" s="286"/>
      <c r="AB83" t="str">
        <f t="shared" si="3"/>
        <v>FAMILIA</v>
      </c>
    </row>
    <row r="84" spans="1:28" x14ac:dyDescent="0.25">
      <c r="B84" s="68">
        <f t="shared" si="4"/>
        <v>83</v>
      </c>
      <c r="C84" s="49">
        <v>2021</v>
      </c>
      <c r="D84" s="40" t="s">
        <v>120</v>
      </c>
      <c r="E84" s="126">
        <v>44293</v>
      </c>
      <c r="F84" s="126">
        <v>44293</v>
      </c>
      <c r="G84" s="127" t="s">
        <v>390</v>
      </c>
      <c r="H84" s="127" t="s">
        <v>391</v>
      </c>
      <c r="I84" s="128" t="s">
        <v>16</v>
      </c>
      <c r="J84" s="128" t="s">
        <v>91</v>
      </c>
      <c r="K84" s="128" t="s">
        <v>26</v>
      </c>
      <c r="L84" s="128" t="s">
        <v>123</v>
      </c>
      <c r="M84" s="128" t="s">
        <v>335</v>
      </c>
      <c r="N84" s="128"/>
      <c r="O84" s="128" t="s">
        <v>27</v>
      </c>
      <c r="P84" s="135" t="s">
        <v>120</v>
      </c>
      <c r="Q84" s="130" t="s">
        <v>283</v>
      </c>
      <c r="R84" s="148" t="s">
        <v>123</v>
      </c>
      <c r="S84" s="218" t="s">
        <v>123</v>
      </c>
      <c r="T84" s="131" t="s">
        <v>140</v>
      </c>
      <c r="U84" s="49" t="s">
        <v>21</v>
      </c>
      <c r="V84" s="132"/>
      <c r="W84" s="133"/>
      <c r="X84" s="128"/>
      <c r="Y84" s="114"/>
      <c r="Z84" s="132"/>
      <c r="AA84" s="286"/>
      <c r="AB84" t="str">
        <f t="shared" si="3"/>
        <v>CIVIL Y COMERCIAL</v>
      </c>
    </row>
    <row r="85" spans="1:28" s="45" customFormat="1" x14ac:dyDescent="0.25">
      <c r="A85" s="203"/>
      <c r="B85" s="69">
        <f t="shared" si="4"/>
        <v>84</v>
      </c>
      <c r="C85" s="60">
        <v>2021</v>
      </c>
      <c r="D85" s="47" t="s">
        <v>392</v>
      </c>
      <c r="E85" s="137">
        <v>44293</v>
      </c>
      <c r="F85" s="137">
        <v>44293</v>
      </c>
      <c r="G85" s="138" t="s">
        <v>393</v>
      </c>
      <c r="H85" s="138" t="s">
        <v>261</v>
      </c>
      <c r="I85" s="139" t="s">
        <v>24</v>
      </c>
      <c r="J85" s="139" t="s">
        <v>40</v>
      </c>
      <c r="K85" s="139" t="s">
        <v>26</v>
      </c>
      <c r="L85" s="139" t="s">
        <v>127</v>
      </c>
      <c r="M85" s="139" t="s">
        <v>347</v>
      </c>
      <c r="N85" s="139"/>
      <c r="O85" s="139" t="s">
        <v>27</v>
      </c>
      <c r="P85" s="140" t="s">
        <v>394</v>
      </c>
      <c r="Q85" s="141" t="s">
        <v>133</v>
      </c>
      <c r="R85" s="142" t="s">
        <v>123</v>
      </c>
      <c r="S85" s="217" t="s">
        <v>123</v>
      </c>
      <c r="T85" s="143" t="s">
        <v>176</v>
      </c>
      <c r="U85" s="60" t="s">
        <v>21</v>
      </c>
      <c r="V85" s="144">
        <v>44336</v>
      </c>
      <c r="W85" s="145">
        <v>0.58333333333333337</v>
      </c>
      <c r="X85" s="139" t="s">
        <v>57</v>
      </c>
      <c r="Y85" s="146" t="s">
        <v>379</v>
      </c>
      <c r="Z85" s="147" t="s">
        <v>299</v>
      </c>
      <c r="AA85" s="287"/>
      <c r="AB85" s="45" t="str">
        <f t="shared" si="3"/>
        <v>FAMILIACONSTANCIA NO ACUERDO</v>
      </c>
    </row>
    <row r="86" spans="1:28" x14ac:dyDescent="0.25">
      <c r="B86" s="68">
        <f t="shared" si="4"/>
        <v>85</v>
      </c>
      <c r="C86" s="49">
        <v>2021</v>
      </c>
      <c r="D86" s="40" t="s">
        <v>120</v>
      </c>
      <c r="E86" s="126">
        <v>44294</v>
      </c>
      <c r="F86" s="126">
        <v>44294</v>
      </c>
      <c r="G86" s="127" t="s">
        <v>395</v>
      </c>
      <c r="H86" s="127" t="s">
        <v>396</v>
      </c>
      <c r="I86" s="128" t="s">
        <v>39</v>
      </c>
      <c r="J86" s="128" t="s">
        <v>88</v>
      </c>
      <c r="K86" s="128" t="s">
        <v>26</v>
      </c>
      <c r="L86" s="128" t="s">
        <v>123</v>
      </c>
      <c r="M86" s="128" t="s">
        <v>349</v>
      </c>
      <c r="N86" s="128"/>
      <c r="O86" s="128" t="s">
        <v>27</v>
      </c>
      <c r="P86" s="135" t="s">
        <v>120</v>
      </c>
      <c r="Q86" s="130" t="s">
        <v>283</v>
      </c>
      <c r="R86" s="148" t="s">
        <v>123</v>
      </c>
      <c r="S86" s="218" t="s">
        <v>123</v>
      </c>
      <c r="T86" s="131" t="s">
        <v>176</v>
      </c>
      <c r="U86" s="49" t="s">
        <v>21</v>
      </c>
      <c r="V86" s="132"/>
      <c r="W86" s="133"/>
      <c r="X86" s="128"/>
      <c r="Y86" s="114"/>
      <c r="Z86" s="132"/>
      <c r="AA86" s="286"/>
      <c r="AB86" t="str">
        <f t="shared" si="3"/>
        <v>LABORAL</v>
      </c>
    </row>
    <row r="87" spans="1:28" x14ac:dyDescent="0.25">
      <c r="B87" s="68">
        <f t="shared" si="4"/>
        <v>86</v>
      </c>
      <c r="C87" s="49">
        <v>2021</v>
      </c>
      <c r="D87" s="40" t="s">
        <v>120</v>
      </c>
      <c r="E87" s="126">
        <v>44294</v>
      </c>
      <c r="F87" s="126">
        <v>44294</v>
      </c>
      <c r="G87" s="127" t="s">
        <v>397</v>
      </c>
      <c r="H87" s="127" t="s">
        <v>398</v>
      </c>
      <c r="I87" s="91" t="s">
        <v>44</v>
      </c>
      <c r="J87" s="128" t="s">
        <v>83</v>
      </c>
      <c r="K87" s="128" t="s">
        <v>26</v>
      </c>
      <c r="L87" s="128" t="s">
        <v>123</v>
      </c>
      <c r="M87" s="128" t="s">
        <v>211</v>
      </c>
      <c r="N87" s="128"/>
      <c r="O87" s="128" t="s">
        <v>27</v>
      </c>
      <c r="P87" s="135" t="s">
        <v>120</v>
      </c>
      <c r="Q87" s="130" t="s">
        <v>399</v>
      </c>
      <c r="R87" s="148" t="s">
        <v>123</v>
      </c>
      <c r="S87" s="218" t="s">
        <v>123</v>
      </c>
      <c r="T87" s="131" t="s">
        <v>249</v>
      </c>
      <c r="U87" s="49" t="s">
        <v>42</v>
      </c>
      <c r="V87" s="132"/>
      <c r="W87" s="133"/>
      <c r="X87" s="128"/>
      <c r="Y87" s="114"/>
      <c r="Z87" s="132"/>
      <c r="AA87" s="286"/>
      <c r="AB87" t="str">
        <f t="shared" si="3"/>
        <v>ADMINISTRATIVO</v>
      </c>
    </row>
    <row r="88" spans="1:28" x14ac:dyDescent="0.25">
      <c r="B88" s="68">
        <f t="shared" si="4"/>
        <v>87</v>
      </c>
      <c r="C88" s="49">
        <v>2021</v>
      </c>
      <c r="D88" s="40" t="s">
        <v>120</v>
      </c>
      <c r="E88" s="126">
        <v>44294</v>
      </c>
      <c r="F88" s="126">
        <v>44294</v>
      </c>
      <c r="G88" s="127" t="s">
        <v>400</v>
      </c>
      <c r="H88" s="127" t="s">
        <v>346</v>
      </c>
      <c r="I88" s="128" t="s">
        <v>16</v>
      </c>
      <c r="J88" s="128" t="s">
        <v>91</v>
      </c>
      <c r="K88" s="128" t="s">
        <v>26</v>
      </c>
      <c r="L88" s="128" t="s">
        <v>123</v>
      </c>
      <c r="M88" s="128" t="s">
        <v>377</v>
      </c>
      <c r="N88" s="128"/>
      <c r="O88" s="128" t="s">
        <v>27</v>
      </c>
      <c r="P88" s="135" t="s">
        <v>257</v>
      </c>
      <c r="Q88" s="130" t="s">
        <v>283</v>
      </c>
      <c r="R88" s="148" t="s">
        <v>123</v>
      </c>
      <c r="S88" s="218" t="s">
        <v>123</v>
      </c>
      <c r="T88" s="131" t="s">
        <v>249</v>
      </c>
      <c r="U88" s="49" t="s">
        <v>21</v>
      </c>
      <c r="V88" s="132"/>
      <c r="W88" s="133"/>
      <c r="X88" s="128"/>
      <c r="Y88" s="114"/>
      <c r="Z88" s="132"/>
      <c r="AA88" s="286"/>
      <c r="AB88" t="str">
        <f t="shared" si="3"/>
        <v>CIVIL Y COMERCIAL</v>
      </c>
    </row>
    <row r="89" spans="1:28" x14ac:dyDescent="0.25">
      <c r="B89" s="68">
        <f t="shared" si="4"/>
        <v>88</v>
      </c>
      <c r="C89" s="49">
        <v>2021</v>
      </c>
      <c r="D89" s="40" t="s">
        <v>120</v>
      </c>
      <c r="E89" s="126">
        <v>44295</v>
      </c>
      <c r="F89" s="126">
        <v>44295</v>
      </c>
      <c r="G89" s="127" t="s">
        <v>401</v>
      </c>
      <c r="H89" s="127" t="s">
        <v>346</v>
      </c>
      <c r="I89" s="128" t="s">
        <v>32</v>
      </c>
      <c r="J89" s="128" t="s">
        <v>91</v>
      </c>
      <c r="K89" s="128" t="s">
        <v>26</v>
      </c>
      <c r="L89" s="128" t="s">
        <v>123</v>
      </c>
      <c r="M89" s="128" t="s">
        <v>402</v>
      </c>
      <c r="N89" s="128"/>
      <c r="O89" s="128" t="s">
        <v>27</v>
      </c>
      <c r="P89" s="135" t="s">
        <v>120</v>
      </c>
      <c r="Q89" s="130" t="s">
        <v>283</v>
      </c>
      <c r="R89" s="148" t="s">
        <v>123</v>
      </c>
      <c r="S89" s="218" t="s">
        <v>123</v>
      </c>
      <c r="T89" s="131" t="s">
        <v>176</v>
      </c>
      <c r="U89" s="49" t="s">
        <v>21</v>
      </c>
      <c r="V89" s="132"/>
      <c r="W89" s="133"/>
      <c r="X89" s="128"/>
      <c r="Y89" s="114"/>
      <c r="Z89" s="132"/>
      <c r="AA89" s="286"/>
      <c r="AB89" t="str">
        <f t="shared" si="3"/>
        <v>PENAL</v>
      </c>
    </row>
    <row r="90" spans="1:28" x14ac:dyDescent="0.25">
      <c r="B90" s="68">
        <f t="shared" si="4"/>
        <v>89</v>
      </c>
      <c r="C90" s="49">
        <v>2021</v>
      </c>
      <c r="D90" s="40" t="s">
        <v>403</v>
      </c>
      <c r="E90" s="126">
        <v>44295</v>
      </c>
      <c r="F90" s="126">
        <v>44295</v>
      </c>
      <c r="G90" s="127" t="s">
        <v>404</v>
      </c>
      <c r="H90" s="127" t="s">
        <v>405</v>
      </c>
      <c r="I90" s="128" t="s">
        <v>39</v>
      </c>
      <c r="J90" s="128" t="s">
        <v>88</v>
      </c>
      <c r="K90" s="128" t="s">
        <v>26</v>
      </c>
      <c r="L90" s="128" t="s">
        <v>127</v>
      </c>
      <c r="M90" s="128" t="s">
        <v>138</v>
      </c>
      <c r="N90" s="128"/>
      <c r="O90" s="128" t="s">
        <v>27</v>
      </c>
      <c r="P90" s="135" t="s">
        <v>406</v>
      </c>
      <c r="Q90" s="130" t="s">
        <v>133</v>
      </c>
      <c r="R90" s="125" t="s">
        <v>123</v>
      </c>
      <c r="S90" s="216" t="s">
        <v>123</v>
      </c>
      <c r="T90" s="131" t="s">
        <v>197</v>
      </c>
      <c r="U90" s="49" t="s">
        <v>29</v>
      </c>
      <c r="V90" s="132"/>
      <c r="W90" s="133"/>
      <c r="X90" s="128"/>
      <c r="Y90" s="114" t="s">
        <v>407</v>
      </c>
      <c r="Z90" s="132" t="s">
        <v>232</v>
      </c>
      <c r="AA90" s="286"/>
      <c r="AB90" t="str">
        <f t="shared" si="3"/>
        <v>LABORAL</v>
      </c>
    </row>
    <row r="91" spans="1:28" s="45" customFormat="1" x14ac:dyDescent="0.25">
      <c r="A91" s="203"/>
      <c r="B91" s="69">
        <f t="shared" si="4"/>
        <v>90</v>
      </c>
      <c r="C91" s="60">
        <v>2021</v>
      </c>
      <c r="D91" s="47" t="s">
        <v>408</v>
      </c>
      <c r="E91" s="137">
        <v>44295</v>
      </c>
      <c r="F91" s="137">
        <v>44295</v>
      </c>
      <c r="G91" s="138" t="s">
        <v>409</v>
      </c>
      <c r="H91" s="138" t="s">
        <v>346</v>
      </c>
      <c r="I91" s="139" t="s">
        <v>24</v>
      </c>
      <c r="J91" s="139" t="s">
        <v>40</v>
      </c>
      <c r="K91" s="139" t="s">
        <v>26</v>
      </c>
      <c r="L91" s="139" t="s">
        <v>127</v>
      </c>
      <c r="M91" s="139" t="s">
        <v>360</v>
      </c>
      <c r="N91" s="139"/>
      <c r="O91" s="139" t="s">
        <v>27</v>
      </c>
      <c r="P91" s="140" t="s">
        <v>236</v>
      </c>
      <c r="Q91" s="141" t="s">
        <v>133</v>
      </c>
      <c r="R91" s="150" t="s">
        <v>123</v>
      </c>
      <c r="S91" s="215" t="s">
        <v>123</v>
      </c>
      <c r="T91" s="143" t="s">
        <v>176</v>
      </c>
      <c r="U91" s="60" t="s">
        <v>21</v>
      </c>
      <c r="V91" s="144">
        <v>44337</v>
      </c>
      <c r="W91" s="145">
        <v>0.33333333333333331</v>
      </c>
      <c r="X91" s="139" t="s">
        <v>23</v>
      </c>
      <c r="Y91" s="152"/>
      <c r="Z91" s="144"/>
      <c r="AA91" s="287"/>
      <c r="AB91" s="45" t="str">
        <f t="shared" si="3"/>
        <v>FAMILIAACTA DE ACUERDO PARCIAL</v>
      </c>
    </row>
    <row r="92" spans="1:28" x14ac:dyDescent="0.25">
      <c r="B92" s="68">
        <f t="shared" si="4"/>
        <v>91</v>
      </c>
      <c r="C92" s="49">
        <v>2021</v>
      </c>
      <c r="D92" s="40" t="s">
        <v>120</v>
      </c>
      <c r="E92" s="126">
        <v>44295</v>
      </c>
      <c r="F92" s="126">
        <v>44295</v>
      </c>
      <c r="G92" s="127" t="s">
        <v>410</v>
      </c>
      <c r="H92" s="127" t="s">
        <v>411</v>
      </c>
      <c r="I92" s="91" t="s">
        <v>44</v>
      </c>
      <c r="J92" s="128" t="s">
        <v>82</v>
      </c>
      <c r="K92" s="128" t="s">
        <v>26</v>
      </c>
      <c r="L92" s="128" t="s">
        <v>123</v>
      </c>
      <c r="M92" s="128" t="s">
        <v>412</v>
      </c>
      <c r="N92" s="128"/>
      <c r="O92" s="128" t="s">
        <v>27</v>
      </c>
      <c r="P92" s="135" t="s">
        <v>257</v>
      </c>
      <c r="Q92" s="130" t="s">
        <v>283</v>
      </c>
      <c r="R92" s="148" t="s">
        <v>123</v>
      </c>
      <c r="S92" s="218" t="s">
        <v>123</v>
      </c>
      <c r="T92" s="131" t="s">
        <v>246</v>
      </c>
      <c r="U92" s="49" t="s">
        <v>42</v>
      </c>
      <c r="V92" s="132"/>
      <c r="W92" s="133"/>
      <c r="X92" s="128"/>
      <c r="Y92" s="114"/>
      <c r="Z92" s="132"/>
      <c r="AA92" s="286"/>
      <c r="AB92" t="str">
        <f t="shared" si="3"/>
        <v>ADMINISTRATIVO</v>
      </c>
    </row>
    <row r="93" spans="1:28" x14ac:dyDescent="0.25">
      <c r="B93" s="68">
        <f t="shared" si="4"/>
        <v>92</v>
      </c>
      <c r="C93" s="49">
        <v>2021</v>
      </c>
      <c r="D93" s="40" t="s">
        <v>120</v>
      </c>
      <c r="E93" s="126">
        <v>44296</v>
      </c>
      <c r="F93" s="126">
        <v>44296</v>
      </c>
      <c r="G93" s="127" t="s">
        <v>413</v>
      </c>
      <c r="H93" s="127" t="s">
        <v>414</v>
      </c>
      <c r="I93" s="91" t="s">
        <v>44</v>
      </c>
      <c r="J93" s="128" t="s">
        <v>82</v>
      </c>
      <c r="K93" s="128" t="s">
        <v>26</v>
      </c>
      <c r="L93" s="128" t="s">
        <v>123</v>
      </c>
      <c r="M93" s="128" t="s">
        <v>211</v>
      </c>
      <c r="N93" s="128"/>
      <c r="O93" s="128" t="s">
        <v>27</v>
      </c>
      <c r="P93" s="135" t="s">
        <v>120</v>
      </c>
      <c r="Q93" s="130" t="s">
        <v>283</v>
      </c>
      <c r="R93" s="148" t="s">
        <v>123</v>
      </c>
      <c r="S93" s="218" t="s">
        <v>123</v>
      </c>
      <c r="T93" s="131" t="s">
        <v>249</v>
      </c>
      <c r="U93" s="49" t="s">
        <v>42</v>
      </c>
      <c r="V93" s="132"/>
      <c r="W93" s="133"/>
      <c r="X93" s="128"/>
      <c r="Y93" s="114"/>
      <c r="Z93" s="132"/>
      <c r="AA93" s="286"/>
      <c r="AB93" t="str">
        <f t="shared" si="3"/>
        <v>ADMINISTRATIVO</v>
      </c>
    </row>
    <row r="94" spans="1:28" x14ac:dyDescent="0.25">
      <c r="B94" s="68">
        <f t="shared" si="4"/>
        <v>93</v>
      </c>
      <c r="C94" s="49">
        <v>2021</v>
      </c>
      <c r="D94" s="40" t="s">
        <v>120</v>
      </c>
      <c r="E94" s="126">
        <v>44298</v>
      </c>
      <c r="F94" s="126">
        <v>44298</v>
      </c>
      <c r="G94" s="127" t="s">
        <v>415</v>
      </c>
      <c r="H94" s="127" t="s">
        <v>416</v>
      </c>
      <c r="I94" s="128" t="s">
        <v>16</v>
      </c>
      <c r="J94" s="128" t="s">
        <v>72</v>
      </c>
      <c r="K94" s="128" t="s">
        <v>26</v>
      </c>
      <c r="L94" s="128" t="s">
        <v>123</v>
      </c>
      <c r="M94" s="128" t="s">
        <v>329</v>
      </c>
      <c r="N94" s="128"/>
      <c r="O94" s="128" t="s">
        <v>27</v>
      </c>
      <c r="P94" s="135" t="s">
        <v>257</v>
      </c>
      <c r="Q94" s="130" t="s">
        <v>283</v>
      </c>
      <c r="R94" s="148" t="s">
        <v>123</v>
      </c>
      <c r="S94" s="218" t="s">
        <v>123</v>
      </c>
      <c r="T94" s="131" t="s">
        <v>176</v>
      </c>
      <c r="U94" s="49" t="s">
        <v>21</v>
      </c>
      <c r="V94" s="132"/>
      <c r="W94" s="133"/>
      <c r="X94" s="128"/>
      <c r="Y94" s="114"/>
      <c r="Z94" s="132"/>
      <c r="AA94" s="286"/>
      <c r="AB94" t="str">
        <f t="shared" si="3"/>
        <v>CIVIL Y COMERCIAL</v>
      </c>
    </row>
    <row r="95" spans="1:28" x14ac:dyDescent="0.25">
      <c r="B95" s="68">
        <f t="shared" si="4"/>
        <v>94</v>
      </c>
      <c r="C95" s="49">
        <v>2021</v>
      </c>
      <c r="D95" s="40" t="s">
        <v>120</v>
      </c>
      <c r="E95" s="126">
        <v>44298</v>
      </c>
      <c r="F95" s="126">
        <v>44298</v>
      </c>
      <c r="G95" s="127" t="s">
        <v>417</v>
      </c>
      <c r="H95" s="127" t="s">
        <v>418</v>
      </c>
      <c r="I95" s="91" t="s">
        <v>44</v>
      </c>
      <c r="J95" s="128" t="s">
        <v>82</v>
      </c>
      <c r="K95" s="128" t="s">
        <v>26</v>
      </c>
      <c r="L95" s="128" t="s">
        <v>123</v>
      </c>
      <c r="M95" s="128" t="s">
        <v>377</v>
      </c>
      <c r="N95" s="128"/>
      <c r="O95" s="128" t="s">
        <v>27</v>
      </c>
      <c r="P95" s="135" t="s">
        <v>120</v>
      </c>
      <c r="Q95" s="130" t="s">
        <v>283</v>
      </c>
      <c r="R95" s="148" t="s">
        <v>123</v>
      </c>
      <c r="S95" s="218" t="s">
        <v>123</v>
      </c>
      <c r="T95" s="131" t="s">
        <v>249</v>
      </c>
      <c r="U95" s="49" t="s">
        <v>42</v>
      </c>
      <c r="V95" s="132"/>
      <c r="W95" s="133"/>
      <c r="X95" s="128"/>
      <c r="Y95" s="114"/>
      <c r="Z95" s="132"/>
      <c r="AA95" s="286"/>
      <c r="AB95" t="str">
        <f t="shared" si="3"/>
        <v>ADMINISTRATIVO</v>
      </c>
    </row>
    <row r="96" spans="1:28" s="45" customFormat="1" x14ac:dyDescent="0.25">
      <c r="A96" s="203"/>
      <c r="B96" s="69">
        <f t="shared" si="4"/>
        <v>95</v>
      </c>
      <c r="C96" s="60">
        <v>2021</v>
      </c>
      <c r="D96" s="47" t="s">
        <v>419</v>
      </c>
      <c r="E96" s="137">
        <v>44298</v>
      </c>
      <c r="F96" s="137">
        <v>44298</v>
      </c>
      <c r="G96" s="138" t="s">
        <v>420</v>
      </c>
      <c r="H96" s="138" t="s">
        <v>421</v>
      </c>
      <c r="I96" s="139" t="s">
        <v>24</v>
      </c>
      <c r="J96" s="139" t="s">
        <v>86</v>
      </c>
      <c r="K96" s="139" t="s">
        <v>26</v>
      </c>
      <c r="L96" s="139" t="s">
        <v>127</v>
      </c>
      <c r="M96" s="139" t="s">
        <v>354</v>
      </c>
      <c r="N96" s="139"/>
      <c r="O96" s="139" t="s">
        <v>27</v>
      </c>
      <c r="P96" s="140" t="s">
        <v>146</v>
      </c>
      <c r="Q96" s="141" t="s">
        <v>133</v>
      </c>
      <c r="R96" s="142" t="s">
        <v>123</v>
      </c>
      <c r="S96" s="217" t="s">
        <v>123</v>
      </c>
      <c r="T96" s="143" t="s">
        <v>249</v>
      </c>
      <c r="U96" s="60" t="s">
        <v>29</v>
      </c>
      <c r="V96" s="144"/>
      <c r="W96" s="145"/>
      <c r="X96" s="139"/>
      <c r="Y96" s="152" t="s">
        <v>422</v>
      </c>
      <c r="Z96" s="144"/>
      <c r="AA96" s="287"/>
      <c r="AB96" s="45" t="str">
        <f t="shared" si="3"/>
        <v>FAMILIA</v>
      </c>
    </row>
    <row r="97" spans="1:28" x14ac:dyDescent="0.25">
      <c r="B97" s="68">
        <f t="shared" si="4"/>
        <v>96</v>
      </c>
      <c r="C97" s="49">
        <v>2021</v>
      </c>
      <c r="D97" s="40" t="s">
        <v>120</v>
      </c>
      <c r="E97" s="126">
        <v>44299</v>
      </c>
      <c r="F97" s="126">
        <v>44299</v>
      </c>
      <c r="G97" s="127" t="s">
        <v>423</v>
      </c>
      <c r="H97" s="127" t="s">
        <v>424</v>
      </c>
      <c r="I97" s="91" t="s">
        <v>44</v>
      </c>
      <c r="J97" s="128" t="s">
        <v>83</v>
      </c>
      <c r="K97" s="128" t="s">
        <v>26</v>
      </c>
      <c r="L97" s="128" t="s">
        <v>123</v>
      </c>
      <c r="M97" s="128" t="s">
        <v>381</v>
      </c>
      <c r="N97" s="128"/>
      <c r="O97" s="128" t="s">
        <v>27</v>
      </c>
      <c r="P97" s="135" t="s">
        <v>120</v>
      </c>
      <c r="Q97" s="130" t="s">
        <v>283</v>
      </c>
      <c r="R97" s="148" t="s">
        <v>123</v>
      </c>
      <c r="S97" s="218" t="s">
        <v>123</v>
      </c>
      <c r="T97" s="131" t="s">
        <v>176</v>
      </c>
      <c r="U97" s="49" t="s">
        <v>42</v>
      </c>
      <c r="V97" s="132"/>
      <c r="W97" s="133"/>
      <c r="X97" s="128"/>
      <c r="Y97" s="114"/>
      <c r="Z97" s="132"/>
      <c r="AA97" s="286"/>
      <c r="AB97" t="str">
        <f t="shared" si="3"/>
        <v>ADMINISTRATIVO</v>
      </c>
    </row>
    <row r="98" spans="1:28" x14ac:dyDescent="0.25">
      <c r="B98" s="68">
        <f t="shared" si="4"/>
        <v>97</v>
      </c>
      <c r="C98" s="49">
        <v>2021</v>
      </c>
      <c r="D98" s="40" t="s">
        <v>120</v>
      </c>
      <c r="E98" s="126">
        <v>44299</v>
      </c>
      <c r="F98" s="126">
        <v>44299</v>
      </c>
      <c r="G98" s="127" t="s">
        <v>425</v>
      </c>
      <c r="H98" s="127" t="s">
        <v>426</v>
      </c>
      <c r="I98" s="91" t="s">
        <v>44</v>
      </c>
      <c r="J98" s="128" t="s">
        <v>82</v>
      </c>
      <c r="K98" s="128" t="s">
        <v>26</v>
      </c>
      <c r="L98" s="128" t="s">
        <v>127</v>
      </c>
      <c r="M98" s="128" t="s">
        <v>138</v>
      </c>
      <c r="N98" s="128"/>
      <c r="O98" s="128" t="s">
        <v>27</v>
      </c>
      <c r="P98" s="135" t="s">
        <v>120</v>
      </c>
      <c r="Q98" s="130" t="s">
        <v>283</v>
      </c>
      <c r="R98" s="148" t="s">
        <v>123</v>
      </c>
      <c r="S98" s="218" t="s">
        <v>123</v>
      </c>
      <c r="T98" s="131" t="s">
        <v>176</v>
      </c>
      <c r="U98" s="49" t="s">
        <v>42</v>
      </c>
      <c r="V98" s="132"/>
      <c r="W98" s="133"/>
      <c r="X98" s="128"/>
      <c r="Y98" s="114"/>
      <c r="Z98" s="132"/>
      <c r="AA98" s="286"/>
      <c r="AB98" t="str">
        <f t="shared" si="3"/>
        <v>ADMINISTRATIVO</v>
      </c>
    </row>
    <row r="99" spans="1:28" s="45" customFormat="1" x14ac:dyDescent="0.25">
      <c r="A99" s="203"/>
      <c r="B99" s="69">
        <f t="shared" si="4"/>
        <v>98</v>
      </c>
      <c r="C99" s="60">
        <v>2021</v>
      </c>
      <c r="D99" s="47" t="s">
        <v>427</v>
      </c>
      <c r="E99" s="137">
        <v>44299</v>
      </c>
      <c r="F99" s="336">
        <v>44299</v>
      </c>
      <c r="G99" s="138" t="s">
        <v>428</v>
      </c>
      <c r="H99" s="138" t="s">
        <v>429</v>
      </c>
      <c r="I99" s="91" t="s">
        <v>44</v>
      </c>
      <c r="J99" s="139" t="s">
        <v>82</v>
      </c>
      <c r="K99" s="139" t="s">
        <v>26</v>
      </c>
      <c r="L99" s="139" t="s">
        <v>127</v>
      </c>
      <c r="M99" s="139" t="s">
        <v>349</v>
      </c>
      <c r="N99" s="139"/>
      <c r="O99" s="139" t="s">
        <v>27</v>
      </c>
      <c r="P99" s="140" t="s">
        <v>236</v>
      </c>
      <c r="Q99" s="141" t="s">
        <v>133</v>
      </c>
      <c r="R99" s="150" t="s">
        <v>123</v>
      </c>
      <c r="S99" s="215" t="s">
        <v>123</v>
      </c>
      <c r="T99" s="143" t="s">
        <v>336</v>
      </c>
      <c r="U99" s="60" t="s">
        <v>42</v>
      </c>
      <c r="V99" s="144"/>
      <c r="W99" s="145"/>
      <c r="X99" s="139"/>
      <c r="Y99" s="139" t="s">
        <v>430</v>
      </c>
      <c r="Z99" s="144"/>
      <c r="AA99" s="287"/>
      <c r="AB99" s="45" t="str">
        <f t="shared" si="3"/>
        <v>ADMINISTRATIVO</v>
      </c>
    </row>
    <row r="100" spans="1:28" x14ac:dyDescent="0.25">
      <c r="B100" s="68">
        <f t="shared" si="4"/>
        <v>99</v>
      </c>
      <c r="C100" s="49">
        <v>2021</v>
      </c>
      <c r="D100" s="40" t="s">
        <v>120</v>
      </c>
      <c r="E100" s="126">
        <v>44299</v>
      </c>
      <c r="F100" s="335">
        <v>44299</v>
      </c>
      <c r="G100" s="127" t="s">
        <v>431</v>
      </c>
      <c r="H100" s="127" t="s">
        <v>346</v>
      </c>
      <c r="I100" s="128" t="s">
        <v>39</v>
      </c>
      <c r="J100" s="128" t="s">
        <v>88</v>
      </c>
      <c r="K100" s="128" t="s">
        <v>26</v>
      </c>
      <c r="L100" s="128" t="s">
        <v>123</v>
      </c>
      <c r="M100" s="128" t="s">
        <v>349</v>
      </c>
      <c r="N100" s="128"/>
      <c r="O100" s="128" t="s">
        <v>27</v>
      </c>
      <c r="P100" s="135" t="s">
        <v>257</v>
      </c>
      <c r="Q100" s="130" t="s">
        <v>283</v>
      </c>
      <c r="R100" s="148" t="s">
        <v>123</v>
      </c>
      <c r="S100" s="218" t="s">
        <v>123</v>
      </c>
      <c r="T100" s="131" t="s">
        <v>176</v>
      </c>
      <c r="U100" s="49" t="s">
        <v>21</v>
      </c>
      <c r="V100" s="132"/>
      <c r="W100" s="133"/>
      <c r="X100" s="128"/>
      <c r="Y100" s="114"/>
      <c r="Z100" s="132"/>
      <c r="AA100" s="286"/>
      <c r="AB100" t="str">
        <f t="shared" si="3"/>
        <v>LABORAL</v>
      </c>
    </row>
    <row r="101" spans="1:28" x14ac:dyDescent="0.25">
      <c r="B101" s="68">
        <f t="shared" si="4"/>
        <v>100</v>
      </c>
      <c r="C101" s="49">
        <v>2021</v>
      </c>
      <c r="D101" s="40" t="s">
        <v>120</v>
      </c>
      <c r="E101" s="126">
        <v>44300</v>
      </c>
      <c r="F101" s="126">
        <v>44300</v>
      </c>
      <c r="G101" s="127" t="s">
        <v>409</v>
      </c>
      <c r="H101" s="127" t="s">
        <v>432</v>
      </c>
      <c r="I101" s="91" t="s">
        <v>44</v>
      </c>
      <c r="J101" s="128" t="s">
        <v>82</v>
      </c>
      <c r="K101" s="128" t="s">
        <v>26</v>
      </c>
      <c r="L101" s="128" t="s">
        <v>123</v>
      </c>
      <c r="M101" s="128" t="s">
        <v>174</v>
      </c>
      <c r="N101" s="128"/>
      <c r="O101" s="128" t="s">
        <v>27</v>
      </c>
      <c r="P101" s="135" t="s">
        <v>120</v>
      </c>
      <c r="Q101" s="130" t="s">
        <v>283</v>
      </c>
      <c r="R101" s="148" t="s">
        <v>123</v>
      </c>
      <c r="S101" s="218" t="s">
        <v>123</v>
      </c>
      <c r="T101" s="131" t="s">
        <v>197</v>
      </c>
      <c r="U101" s="49" t="s">
        <v>42</v>
      </c>
      <c r="V101" s="132"/>
      <c r="W101" s="133"/>
      <c r="X101" s="128"/>
      <c r="Y101" s="114"/>
      <c r="Z101" s="132"/>
      <c r="AA101" s="286"/>
      <c r="AB101" t="str">
        <f t="shared" si="3"/>
        <v>ADMINISTRATIVO</v>
      </c>
    </row>
    <row r="102" spans="1:28" x14ac:dyDescent="0.25">
      <c r="B102" s="68">
        <f t="shared" si="4"/>
        <v>101</v>
      </c>
      <c r="C102" s="49">
        <v>2021</v>
      </c>
      <c r="D102" s="40" t="s">
        <v>120</v>
      </c>
      <c r="E102" s="126">
        <v>44302</v>
      </c>
      <c r="F102" s="126">
        <v>44302</v>
      </c>
      <c r="G102" s="127" t="s">
        <v>433</v>
      </c>
      <c r="H102" s="127" t="s">
        <v>434</v>
      </c>
      <c r="I102" s="91" t="s">
        <v>44</v>
      </c>
      <c r="J102" s="128" t="s">
        <v>82</v>
      </c>
      <c r="K102" s="128" t="s">
        <v>26</v>
      </c>
      <c r="L102" s="128" t="s">
        <v>123</v>
      </c>
      <c r="M102" s="128" t="s">
        <v>435</v>
      </c>
      <c r="N102" s="128"/>
      <c r="O102" s="128" t="s">
        <v>27</v>
      </c>
      <c r="P102" s="135" t="s">
        <v>120</v>
      </c>
      <c r="Q102" s="130" t="s">
        <v>283</v>
      </c>
      <c r="R102" s="148" t="s">
        <v>123</v>
      </c>
      <c r="S102" s="219" t="s">
        <v>123</v>
      </c>
      <c r="T102" s="131" t="s">
        <v>197</v>
      </c>
      <c r="U102" s="49" t="s">
        <v>42</v>
      </c>
      <c r="V102" s="132"/>
      <c r="W102" s="133"/>
      <c r="X102" s="128"/>
      <c r="Y102" s="114"/>
      <c r="Z102" s="132"/>
      <c r="AA102" s="286"/>
      <c r="AB102" t="str">
        <f t="shared" si="3"/>
        <v>ADMINISTRATIVO</v>
      </c>
    </row>
    <row r="103" spans="1:28" x14ac:dyDescent="0.25">
      <c r="B103" s="68">
        <f t="shared" si="4"/>
        <v>102</v>
      </c>
      <c r="C103" s="49">
        <v>2021</v>
      </c>
      <c r="D103" s="40" t="s">
        <v>120</v>
      </c>
      <c r="E103" s="126">
        <v>44302</v>
      </c>
      <c r="F103" s="126">
        <v>44302</v>
      </c>
      <c r="G103" s="127" t="s">
        <v>436</v>
      </c>
      <c r="H103" s="127" t="s">
        <v>261</v>
      </c>
      <c r="I103" s="128" t="s">
        <v>24</v>
      </c>
      <c r="J103" s="128" t="s">
        <v>91</v>
      </c>
      <c r="K103" s="128" t="s">
        <v>26</v>
      </c>
      <c r="L103" s="128" t="s">
        <v>123</v>
      </c>
      <c r="M103" s="128" t="s">
        <v>347</v>
      </c>
      <c r="N103" s="128"/>
      <c r="O103" s="128" t="s">
        <v>27</v>
      </c>
      <c r="P103" s="135" t="s">
        <v>120</v>
      </c>
      <c r="Q103" s="130" t="s">
        <v>283</v>
      </c>
      <c r="R103" s="148" t="s">
        <v>123</v>
      </c>
      <c r="S103" s="219" t="s">
        <v>123</v>
      </c>
      <c r="T103" s="131" t="s">
        <v>197</v>
      </c>
      <c r="U103" s="49" t="s">
        <v>21</v>
      </c>
      <c r="V103" s="132"/>
      <c r="W103" s="133"/>
      <c r="X103" s="128"/>
      <c r="Y103" s="114"/>
      <c r="Z103" s="132"/>
      <c r="AA103" s="286"/>
      <c r="AB103" t="str">
        <f t="shared" si="3"/>
        <v>FAMILIA</v>
      </c>
    </row>
    <row r="104" spans="1:28" x14ac:dyDescent="0.25">
      <c r="B104" s="68">
        <f t="shared" si="4"/>
        <v>103</v>
      </c>
      <c r="C104" s="49">
        <v>2021</v>
      </c>
      <c r="D104" s="40" t="s">
        <v>120</v>
      </c>
      <c r="E104" s="126">
        <v>44301</v>
      </c>
      <c r="F104" s="126">
        <v>44301</v>
      </c>
      <c r="G104" s="127" t="s">
        <v>437</v>
      </c>
      <c r="H104" s="127" t="s">
        <v>261</v>
      </c>
      <c r="I104" s="128" t="s">
        <v>32</v>
      </c>
      <c r="J104" s="128" t="s">
        <v>91</v>
      </c>
      <c r="K104" s="128" t="s">
        <v>26</v>
      </c>
      <c r="L104" s="128" t="s">
        <v>123</v>
      </c>
      <c r="M104" s="128" t="s">
        <v>438</v>
      </c>
      <c r="N104" s="128"/>
      <c r="O104" s="128" t="s">
        <v>27</v>
      </c>
      <c r="P104" s="135" t="s">
        <v>120</v>
      </c>
      <c r="Q104" s="130" t="s">
        <v>283</v>
      </c>
      <c r="R104" s="148" t="s">
        <v>123</v>
      </c>
      <c r="S104" s="219" t="s">
        <v>123</v>
      </c>
      <c r="T104" s="131" t="s">
        <v>246</v>
      </c>
      <c r="U104" s="49" t="s">
        <v>21</v>
      </c>
      <c r="V104" s="132"/>
      <c r="W104" s="133"/>
      <c r="X104" s="128"/>
      <c r="Y104" s="114"/>
      <c r="Z104" s="132"/>
      <c r="AA104" s="286"/>
      <c r="AB104" t="str">
        <f t="shared" si="3"/>
        <v>PENAL</v>
      </c>
    </row>
    <row r="105" spans="1:28" s="45" customFormat="1" x14ac:dyDescent="0.25">
      <c r="A105" s="203"/>
      <c r="B105" s="69">
        <f t="shared" si="4"/>
        <v>104</v>
      </c>
      <c r="C105" s="60">
        <v>2021</v>
      </c>
      <c r="D105" s="47" t="s">
        <v>439</v>
      </c>
      <c r="E105" s="137">
        <v>44301</v>
      </c>
      <c r="F105" s="137">
        <v>44301</v>
      </c>
      <c r="G105" s="138" t="s">
        <v>440</v>
      </c>
      <c r="H105" s="138" t="s">
        <v>441</v>
      </c>
      <c r="I105" s="139" t="s">
        <v>39</v>
      </c>
      <c r="J105" s="139" t="s">
        <v>88</v>
      </c>
      <c r="K105" s="139" t="s">
        <v>26</v>
      </c>
      <c r="L105" s="139" t="s">
        <v>127</v>
      </c>
      <c r="M105" s="139" t="s">
        <v>321</v>
      </c>
      <c r="N105" s="139"/>
      <c r="O105" s="139" t="s">
        <v>27</v>
      </c>
      <c r="P105" s="140" t="s">
        <v>186</v>
      </c>
      <c r="Q105" s="141" t="s">
        <v>133</v>
      </c>
      <c r="R105" s="150" t="s">
        <v>123</v>
      </c>
      <c r="S105" s="188" t="s">
        <v>123</v>
      </c>
      <c r="T105" s="143" t="s">
        <v>249</v>
      </c>
      <c r="U105" s="60" t="s">
        <v>29</v>
      </c>
      <c r="V105" s="144"/>
      <c r="W105" s="145"/>
      <c r="X105" s="139"/>
      <c r="Y105" s="152" t="s">
        <v>442</v>
      </c>
      <c r="Z105" s="144"/>
      <c r="AA105" s="287"/>
      <c r="AB105" s="45" t="str">
        <f t="shared" si="3"/>
        <v>LABORAL</v>
      </c>
    </row>
    <row r="106" spans="1:28" x14ac:dyDescent="0.25">
      <c r="B106" s="68">
        <f t="shared" si="4"/>
        <v>105</v>
      </c>
      <c r="C106" s="49">
        <v>2021</v>
      </c>
      <c r="D106" s="40" t="s">
        <v>120</v>
      </c>
      <c r="E106" s="126">
        <v>44301</v>
      </c>
      <c r="F106" s="126">
        <v>44301</v>
      </c>
      <c r="G106" s="127" t="s">
        <v>443</v>
      </c>
      <c r="H106" s="127" t="s">
        <v>346</v>
      </c>
      <c r="I106" s="128" t="s">
        <v>39</v>
      </c>
      <c r="J106" s="128" t="s">
        <v>88</v>
      </c>
      <c r="K106" s="128" t="s">
        <v>26</v>
      </c>
      <c r="L106" s="128" t="s">
        <v>123</v>
      </c>
      <c r="M106" s="128" t="s">
        <v>444</v>
      </c>
      <c r="N106" s="128"/>
      <c r="O106" s="128" t="s">
        <v>27</v>
      </c>
      <c r="P106" s="135" t="s">
        <v>120</v>
      </c>
      <c r="Q106" s="130" t="s">
        <v>283</v>
      </c>
      <c r="R106" s="148" t="s">
        <v>123</v>
      </c>
      <c r="S106" s="219" t="s">
        <v>123</v>
      </c>
      <c r="T106" s="131" t="s">
        <v>249</v>
      </c>
      <c r="U106" s="49" t="s">
        <v>21</v>
      </c>
      <c r="V106" s="132"/>
      <c r="W106" s="133"/>
      <c r="X106" s="128"/>
      <c r="Y106" s="114"/>
      <c r="Z106" s="132"/>
      <c r="AA106" s="286"/>
      <c r="AB106" t="str">
        <f t="shared" si="3"/>
        <v>LABORAL</v>
      </c>
    </row>
    <row r="107" spans="1:28" x14ac:dyDescent="0.25">
      <c r="B107" s="68">
        <f t="shared" si="4"/>
        <v>106</v>
      </c>
      <c r="C107" s="49">
        <v>2021</v>
      </c>
      <c r="D107" s="40" t="s">
        <v>120</v>
      </c>
      <c r="E107" s="126">
        <v>44303</v>
      </c>
      <c r="F107" s="126">
        <v>44303</v>
      </c>
      <c r="G107" s="127" t="s">
        <v>445</v>
      </c>
      <c r="H107" s="127" t="s">
        <v>261</v>
      </c>
      <c r="I107" s="128" t="s">
        <v>39</v>
      </c>
      <c r="J107" s="128" t="s">
        <v>88</v>
      </c>
      <c r="K107" s="128" t="s">
        <v>26</v>
      </c>
      <c r="L107" s="128" t="s">
        <v>123</v>
      </c>
      <c r="M107" s="128" t="s">
        <v>321</v>
      </c>
      <c r="N107" s="128"/>
      <c r="O107" s="128" t="s">
        <v>27</v>
      </c>
      <c r="P107" s="135" t="s">
        <v>120</v>
      </c>
      <c r="Q107" s="130" t="s">
        <v>283</v>
      </c>
      <c r="R107" s="148" t="s">
        <v>123</v>
      </c>
      <c r="S107" s="219" t="s">
        <v>123</v>
      </c>
      <c r="T107" s="131" t="s">
        <v>176</v>
      </c>
      <c r="U107" s="49" t="s">
        <v>21</v>
      </c>
      <c r="V107" s="132"/>
      <c r="W107" s="133"/>
      <c r="X107" s="128"/>
      <c r="Y107" s="114"/>
      <c r="Z107" s="132"/>
      <c r="AA107" s="286"/>
      <c r="AB107" t="str">
        <f t="shared" si="3"/>
        <v>LABORAL</v>
      </c>
    </row>
    <row r="108" spans="1:28" x14ac:dyDescent="0.25">
      <c r="B108" s="68">
        <f t="shared" si="4"/>
        <v>107</v>
      </c>
      <c r="C108" s="49">
        <v>2021</v>
      </c>
      <c r="D108" s="40" t="s">
        <v>120</v>
      </c>
      <c r="E108" s="126">
        <v>44305</v>
      </c>
      <c r="F108" s="126">
        <v>44305</v>
      </c>
      <c r="G108" s="127" t="s">
        <v>446</v>
      </c>
      <c r="H108" s="127" t="s">
        <v>447</v>
      </c>
      <c r="I108" s="128" t="s">
        <v>32</v>
      </c>
      <c r="J108" s="128" t="s">
        <v>91</v>
      </c>
      <c r="K108" s="128" t="s">
        <v>26</v>
      </c>
      <c r="L108" s="128" t="s">
        <v>123</v>
      </c>
      <c r="M108" s="128" t="s">
        <v>377</v>
      </c>
      <c r="N108" s="130"/>
      <c r="O108" s="130" t="s">
        <v>27</v>
      </c>
      <c r="P108" s="153" t="s">
        <v>257</v>
      </c>
      <c r="Q108" s="154" t="s">
        <v>283</v>
      </c>
      <c r="R108" s="148" t="s">
        <v>123</v>
      </c>
      <c r="S108" s="219" t="s">
        <v>123</v>
      </c>
      <c r="T108" s="131" t="s">
        <v>303</v>
      </c>
      <c r="U108" s="49" t="s">
        <v>21</v>
      </c>
      <c r="V108" s="132"/>
      <c r="W108" s="133"/>
      <c r="X108" s="128"/>
      <c r="Y108" s="114"/>
      <c r="Z108" s="132"/>
      <c r="AA108" s="286"/>
      <c r="AB108" t="str">
        <f t="shared" si="3"/>
        <v>PENAL</v>
      </c>
    </row>
    <row r="109" spans="1:28" s="45" customFormat="1" x14ac:dyDescent="0.25">
      <c r="A109" s="203"/>
      <c r="B109" s="69">
        <f t="shared" si="4"/>
        <v>108</v>
      </c>
      <c r="C109" s="60">
        <v>2021</v>
      </c>
      <c r="D109" s="47" t="s">
        <v>448</v>
      </c>
      <c r="E109" s="137">
        <v>44305</v>
      </c>
      <c r="F109" s="137">
        <v>44305</v>
      </c>
      <c r="G109" s="138" t="s">
        <v>449</v>
      </c>
      <c r="H109" s="138" t="s">
        <v>450</v>
      </c>
      <c r="I109" s="139" t="s">
        <v>24</v>
      </c>
      <c r="J109" s="139" t="s">
        <v>86</v>
      </c>
      <c r="K109" s="139" t="s">
        <v>26</v>
      </c>
      <c r="L109" s="139" t="s">
        <v>127</v>
      </c>
      <c r="M109" s="139" t="s">
        <v>139</v>
      </c>
      <c r="N109" s="141"/>
      <c r="O109" s="141" t="s">
        <v>27</v>
      </c>
      <c r="P109" s="155" t="s">
        <v>362</v>
      </c>
      <c r="Q109" s="156" t="s">
        <v>283</v>
      </c>
      <c r="R109" s="150" t="s">
        <v>123</v>
      </c>
      <c r="S109" s="188" t="s">
        <v>123</v>
      </c>
      <c r="T109" s="143" t="s">
        <v>303</v>
      </c>
      <c r="U109" s="60" t="s">
        <v>29</v>
      </c>
      <c r="V109" s="144"/>
      <c r="W109" s="145"/>
      <c r="X109" s="139"/>
      <c r="Y109" s="157" t="s">
        <v>451</v>
      </c>
      <c r="Z109" s="147"/>
      <c r="AA109" s="287"/>
      <c r="AB109" s="45" t="str">
        <f t="shared" si="3"/>
        <v>FAMILIA</v>
      </c>
    </row>
    <row r="110" spans="1:28" x14ac:dyDescent="0.25">
      <c r="B110" s="68">
        <f t="shared" si="4"/>
        <v>109</v>
      </c>
      <c r="C110" s="49">
        <v>2021</v>
      </c>
      <c r="D110" s="40" t="s">
        <v>452</v>
      </c>
      <c r="E110" s="126">
        <v>44305</v>
      </c>
      <c r="F110" s="126">
        <v>44305</v>
      </c>
      <c r="G110" s="127" t="s">
        <v>453</v>
      </c>
      <c r="H110" s="127" t="s">
        <v>454</v>
      </c>
      <c r="I110" s="128" t="s">
        <v>24</v>
      </c>
      <c r="J110" s="128" t="s">
        <v>86</v>
      </c>
      <c r="K110" s="128" t="s">
        <v>26</v>
      </c>
      <c r="L110" s="128" t="s">
        <v>127</v>
      </c>
      <c r="M110" s="128" t="s">
        <v>360</v>
      </c>
      <c r="N110" s="130"/>
      <c r="O110" s="130" t="s">
        <v>27</v>
      </c>
      <c r="P110" s="158" t="s">
        <v>455</v>
      </c>
      <c r="Q110" s="154" t="s">
        <v>283</v>
      </c>
      <c r="R110" s="125" t="s">
        <v>123</v>
      </c>
      <c r="S110" s="216" t="s">
        <v>123</v>
      </c>
      <c r="T110" s="131" t="s">
        <v>249</v>
      </c>
      <c r="U110" s="49" t="s">
        <v>29</v>
      </c>
      <c r="V110" s="132"/>
      <c r="W110" s="133"/>
      <c r="X110" s="128"/>
      <c r="Y110" s="159" t="s">
        <v>456</v>
      </c>
      <c r="Z110" s="160"/>
      <c r="AA110" s="286"/>
      <c r="AB110" t="str">
        <f t="shared" si="3"/>
        <v>FAMILIA</v>
      </c>
    </row>
    <row r="111" spans="1:28" x14ac:dyDescent="0.25">
      <c r="B111" s="68">
        <f t="shared" si="4"/>
        <v>110</v>
      </c>
      <c r="C111" s="49">
        <v>2021</v>
      </c>
      <c r="D111" s="40" t="s">
        <v>120</v>
      </c>
      <c r="E111" s="126">
        <v>44305</v>
      </c>
      <c r="F111" s="126">
        <v>44305</v>
      </c>
      <c r="G111" s="127" t="s">
        <v>457</v>
      </c>
      <c r="H111" s="127" t="s">
        <v>261</v>
      </c>
      <c r="I111" s="128" t="s">
        <v>24</v>
      </c>
      <c r="J111" s="128" t="s">
        <v>86</v>
      </c>
      <c r="K111" s="128" t="s">
        <v>26</v>
      </c>
      <c r="L111" s="128" t="s">
        <v>123</v>
      </c>
      <c r="M111" s="128" t="s">
        <v>381</v>
      </c>
      <c r="N111" s="130"/>
      <c r="O111" s="130" t="s">
        <v>27</v>
      </c>
      <c r="P111" s="153" t="s">
        <v>120</v>
      </c>
      <c r="Q111" s="154" t="s">
        <v>283</v>
      </c>
      <c r="R111" s="148" t="s">
        <v>123</v>
      </c>
      <c r="S111" s="219" t="s">
        <v>123</v>
      </c>
      <c r="T111" s="131" t="s">
        <v>159</v>
      </c>
      <c r="U111" s="49" t="s">
        <v>21</v>
      </c>
      <c r="V111" s="132"/>
      <c r="W111" s="133"/>
      <c r="X111" s="128"/>
      <c r="Y111" s="114"/>
      <c r="Z111" s="132"/>
      <c r="AA111" s="286"/>
      <c r="AB111" t="str">
        <f t="shared" si="3"/>
        <v>FAMILIA</v>
      </c>
    </row>
    <row r="112" spans="1:28" x14ac:dyDescent="0.25">
      <c r="B112" s="68">
        <f t="shared" si="4"/>
        <v>111</v>
      </c>
      <c r="C112" s="49">
        <v>2021</v>
      </c>
      <c r="D112" s="40" t="s">
        <v>120</v>
      </c>
      <c r="E112" s="126">
        <v>44306</v>
      </c>
      <c r="F112" s="126">
        <v>44306</v>
      </c>
      <c r="G112" s="127" t="s">
        <v>458</v>
      </c>
      <c r="H112" s="127" t="s">
        <v>459</v>
      </c>
      <c r="I112" s="91" t="s">
        <v>44</v>
      </c>
      <c r="J112" s="128" t="s">
        <v>82</v>
      </c>
      <c r="K112" s="128" t="s">
        <v>26</v>
      </c>
      <c r="L112" s="128" t="s">
        <v>123</v>
      </c>
      <c r="M112" s="128" t="s">
        <v>158</v>
      </c>
      <c r="N112" s="128"/>
      <c r="O112" s="128" t="s">
        <v>27</v>
      </c>
      <c r="P112" s="161" t="s">
        <v>120</v>
      </c>
      <c r="Q112" s="130" t="s">
        <v>283</v>
      </c>
      <c r="R112" s="148" t="s">
        <v>123</v>
      </c>
      <c r="S112" s="219" t="s">
        <v>123</v>
      </c>
      <c r="T112" s="131" t="s">
        <v>336</v>
      </c>
      <c r="U112" s="49" t="s">
        <v>42</v>
      </c>
      <c r="V112" s="132"/>
      <c r="W112" s="133"/>
      <c r="X112" s="128"/>
      <c r="Y112" s="114"/>
      <c r="Z112" s="132"/>
      <c r="AA112" s="286"/>
      <c r="AB112" t="str">
        <f t="shared" si="3"/>
        <v>ADMINISTRATIVO</v>
      </c>
    </row>
    <row r="113" spans="1:28" x14ac:dyDescent="0.25">
      <c r="B113" s="68">
        <f t="shared" si="4"/>
        <v>112</v>
      </c>
      <c r="C113" s="49">
        <v>2021</v>
      </c>
      <c r="D113" s="40" t="s">
        <v>257</v>
      </c>
      <c r="E113" s="126">
        <v>44306</v>
      </c>
      <c r="F113" s="126">
        <v>44306</v>
      </c>
      <c r="G113" s="127" t="s">
        <v>460</v>
      </c>
      <c r="H113" s="127" t="s">
        <v>461</v>
      </c>
      <c r="I113" s="91" t="s">
        <v>44</v>
      </c>
      <c r="J113" s="128" t="s">
        <v>83</v>
      </c>
      <c r="K113" s="128" t="s">
        <v>26</v>
      </c>
      <c r="L113" s="128" t="s">
        <v>123</v>
      </c>
      <c r="M113" s="128" t="s">
        <v>329</v>
      </c>
      <c r="N113" s="128"/>
      <c r="O113" s="128" t="s">
        <v>27</v>
      </c>
      <c r="P113" s="135" t="s">
        <v>120</v>
      </c>
      <c r="Q113" s="130" t="s">
        <v>283</v>
      </c>
      <c r="R113" s="148" t="s">
        <v>123</v>
      </c>
      <c r="S113" s="219" t="s">
        <v>123</v>
      </c>
      <c r="T113" s="131" t="s">
        <v>246</v>
      </c>
      <c r="U113" s="49" t="s">
        <v>42</v>
      </c>
      <c r="V113" s="132"/>
      <c r="W113" s="133"/>
      <c r="X113" s="128"/>
      <c r="Y113" s="114"/>
      <c r="Z113" s="132"/>
      <c r="AA113" s="286"/>
      <c r="AB113" t="str">
        <f t="shared" si="3"/>
        <v>ADMINISTRATIVO</v>
      </c>
    </row>
    <row r="114" spans="1:28" x14ac:dyDescent="0.25">
      <c r="B114" s="68">
        <f t="shared" si="4"/>
        <v>113</v>
      </c>
      <c r="C114" s="49">
        <v>2021</v>
      </c>
      <c r="D114" s="40" t="s">
        <v>120</v>
      </c>
      <c r="E114" s="126">
        <v>44307</v>
      </c>
      <c r="F114" s="126">
        <v>44307</v>
      </c>
      <c r="G114" s="127" t="s">
        <v>462</v>
      </c>
      <c r="H114" s="127" t="s">
        <v>261</v>
      </c>
      <c r="I114" s="128" t="s">
        <v>344</v>
      </c>
      <c r="J114" s="128" t="s">
        <v>88</v>
      </c>
      <c r="K114" s="128" t="s">
        <v>26</v>
      </c>
      <c r="L114" s="128" t="s">
        <v>123</v>
      </c>
      <c r="M114" s="128" t="s">
        <v>158</v>
      </c>
      <c r="N114" s="128"/>
      <c r="O114" s="128" t="s">
        <v>27</v>
      </c>
      <c r="P114" s="135" t="s">
        <v>120</v>
      </c>
      <c r="Q114" s="130" t="s">
        <v>283</v>
      </c>
      <c r="R114" s="148" t="s">
        <v>123</v>
      </c>
      <c r="S114" s="219" t="s">
        <v>123</v>
      </c>
      <c r="T114" s="131" t="s">
        <v>249</v>
      </c>
      <c r="U114" s="49" t="s">
        <v>21</v>
      </c>
      <c r="V114" s="132"/>
      <c r="W114" s="133"/>
      <c r="X114" s="128"/>
      <c r="Y114" s="114"/>
      <c r="Z114" s="132"/>
      <c r="AA114" s="286"/>
      <c r="AB114" t="str">
        <f t="shared" si="3"/>
        <v xml:space="preserve">LABORAL </v>
      </c>
    </row>
    <row r="115" spans="1:28" x14ac:dyDescent="0.25">
      <c r="B115" s="68">
        <f t="shared" si="4"/>
        <v>114</v>
      </c>
      <c r="C115" s="49">
        <v>2021</v>
      </c>
      <c r="D115" s="40" t="s">
        <v>120</v>
      </c>
      <c r="E115" s="126">
        <v>44308</v>
      </c>
      <c r="F115" s="126">
        <v>44308</v>
      </c>
      <c r="G115" s="127" t="s">
        <v>463</v>
      </c>
      <c r="H115" s="127" t="s">
        <v>261</v>
      </c>
      <c r="I115" s="128" t="s">
        <v>24</v>
      </c>
      <c r="J115" s="128" t="s">
        <v>316</v>
      </c>
      <c r="K115" s="128" t="s">
        <v>26</v>
      </c>
      <c r="L115" s="128" t="s">
        <v>127</v>
      </c>
      <c r="M115" s="128" t="s">
        <v>174</v>
      </c>
      <c r="N115" s="128"/>
      <c r="O115" s="128" t="s">
        <v>27</v>
      </c>
      <c r="P115" s="135" t="s">
        <v>120</v>
      </c>
      <c r="Q115" s="130" t="s">
        <v>283</v>
      </c>
      <c r="R115" s="125" t="s">
        <v>123</v>
      </c>
      <c r="S115" s="216" t="s">
        <v>123</v>
      </c>
      <c r="T115" s="131" t="s">
        <v>249</v>
      </c>
      <c r="U115" s="49" t="s">
        <v>21</v>
      </c>
      <c r="V115" s="132"/>
      <c r="W115" s="133"/>
      <c r="X115" s="128"/>
      <c r="Y115" s="114"/>
      <c r="Z115" s="132"/>
      <c r="AA115" s="286"/>
      <c r="AB115" t="str">
        <f t="shared" si="3"/>
        <v>FAMILIA</v>
      </c>
    </row>
    <row r="116" spans="1:28" x14ac:dyDescent="0.25">
      <c r="B116" s="68">
        <f t="shared" si="4"/>
        <v>115</v>
      </c>
      <c r="C116" s="49">
        <v>2021</v>
      </c>
      <c r="D116" s="40" t="s">
        <v>120</v>
      </c>
      <c r="E116" s="126">
        <v>44307</v>
      </c>
      <c r="F116" s="126">
        <v>44307</v>
      </c>
      <c r="G116" s="127" t="s">
        <v>464</v>
      </c>
      <c r="H116" s="127" t="s">
        <v>261</v>
      </c>
      <c r="I116" s="128" t="s">
        <v>39</v>
      </c>
      <c r="J116" s="128" t="s">
        <v>88</v>
      </c>
      <c r="K116" s="128" t="s">
        <v>26</v>
      </c>
      <c r="L116" s="128" t="s">
        <v>123</v>
      </c>
      <c r="M116" s="128" t="s">
        <v>138</v>
      </c>
      <c r="N116" s="128"/>
      <c r="O116" s="128" t="s">
        <v>27</v>
      </c>
      <c r="P116" s="135" t="s">
        <v>120</v>
      </c>
      <c r="Q116" s="130" t="s">
        <v>283</v>
      </c>
      <c r="R116" s="162" t="s">
        <v>123</v>
      </c>
      <c r="S116" s="220" t="s">
        <v>123</v>
      </c>
      <c r="T116" s="131" t="s">
        <v>382</v>
      </c>
      <c r="U116" s="49" t="s">
        <v>21</v>
      </c>
      <c r="V116" s="132"/>
      <c r="W116" s="133"/>
      <c r="X116" s="128"/>
      <c r="Y116" s="114"/>
      <c r="Z116" s="132"/>
      <c r="AA116" s="286"/>
      <c r="AB116" t="str">
        <f t="shared" si="3"/>
        <v>LABORAL</v>
      </c>
    </row>
    <row r="117" spans="1:28" x14ac:dyDescent="0.25">
      <c r="B117" s="68">
        <f t="shared" si="4"/>
        <v>116</v>
      </c>
      <c r="C117" s="49">
        <v>2021</v>
      </c>
      <c r="D117" s="40" t="s">
        <v>120</v>
      </c>
      <c r="E117" s="126">
        <v>44309</v>
      </c>
      <c r="F117" s="126">
        <v>44309</v>
      </c>
      <c r="G117" s="127" t="s">
        <v>465</v>
      </c>
      <c r="H117" s="127" t="s">
        <v>466</v>
      </c>
      <c r="I117" s="128" t="s">
        <v>24</v>
      </c>
      <c r="J117" s="128" t="s">
        <v>316</v>
      </c>
      <c r="K117" s="128" t="s">
        <v>26</v>
      </c>
      <c r="L117" s="128" t="s">
        <v>123</v>
      </c>
      <c r="M117" s="128" t="s">
        <v>354</v>
      </c>
      <c r="N117" s="128"/>
      <c r="O117" s="128" t="s">
        <v>27</v>
      </c>
      <c r="P117" s="163" t="s">
        <v>120</v>
      </c>
      <c r="Q117" s="78" t="s">
        <v>283</v>
      </c>
      <c r="R117" s="148" t="s">
        <v>123</v>
      </c>
      <c r="S117" s="218" t="s">
        <v>123</v>
      </c>
      <c r="T117" s="78" t="s">
        <v>382</v>
      </c>
      <c r="U117" s="68" t="s">
        <v>21</v>
      </c>
      <c r="V117" s="132"/>
      <c r="W117" s="133"/>
      <c r="X117" s="128"/>
      <c r="Y117" s="114"/>
      <c r="Z117" s="132"/>
      <c r="AA117" s="286"/>
      <c r="AB117" t="str">
        <f t="shared" si="3"/>
        <v>FAMILIA</v>
      </c>
    </row>
    <row r="118" spans="1:28" x14ac:dyDescent="0.25">
      <c r="B118" s="68">
        <f t="shared" si="4"/>
        <v>117</v>
      </c>
      <c r="C118" s="49">
        <v>2021</v>
      </c>
      <c r="D118" s="40" t="s">
        <v>120</v>
      </c>
      <c r="E118" s="126">
        <v>44309</v>
      </c>
      <c r="F118" s="126">
        <v>44309</v>
      </c>
      <c r="G118" s="127" t="s">
        <v>467</v>
      </c>
      <c r="H118" s="127" t="s">
        <v>261</v>
      </c>
      <c r="I118" s="128" t="s">
        <v>468</v>
      </c>
      <c r="J118" s="128" t="s">
        <v>91</v>
      </c>
      <c r="K118" s="128" t="s">
        <v>26</v>
      </c>
      <c r="L118" s="128" t="s">
        <v>123</v>
      </c>
      <c r="M118" s="128" t="s">
        <v>340</v>
      </c>
      <c r="N118" s="128"/>
      <c r="O118" s="128" t="s">
        <v>27</v>
      </c>
      <c r="P118" s="163" t="s">
        <v>120</v>
      </c>
      <c r="Q118" s="78" t="s">
        <v>283</v>
      </c>
      <c r="R118" s="148" t="s">
        <v>123</v>
      </c>
      <c r="S118" s="218" t="s">
        <v>123</v>
      </c>
      <c r="T118" s="78" t="s">
        <v>382</v>
      </c>
      <c r="U118" s="68" t="s">
        <v>21</v>
      </c>
      <c r="V118" s="132"/>
      <c r="W118" s="133"/>
      <c r="X118" s="128"/>
      <c r="Y118" s="114"/>
      <c r="Z118" s="132"/>
      <c r="AA118" s="286"/>
      <c r="AB118" t="str">
        <f t="shared" si="3"/>
        <v xml:space="preserve">PENAL </v>
      </c>
    </row>
    <row r="119" spans="1:28" x14ac:dyDescent="0.25">
      <c r="B119" s="68">
        <f t="shared" si="4"/>
        <v>118</v>
      </c>
      <c r="C119" s="49">
        <v>2021</v>
      </c>
      <c r="D119" s="40" t="s">
        <v>469</v>
      </c>
      <c r="E119" s="126">
        <v>44312</v>
      </c>
      <c r="F119" s="126">
        <v>44312</v>
      </c>
      <c r="G119" s="127" t="s">
        <v>470</v>
      </c>
      <c r="H119" s="127" t="s">
        <v>471</v>
      </c>
      <c r="I119" s="128" t="s">
        <v>24</v>
      </c>
      <c r="J119" s="128" t="s">
        <v>25</v>
      </c>
      <c r="K119" s="128" t="s">
        <v>26</v>
      </c>
      <c r="L119" s="128" t="s">
        <v>127</v>
      </c>
      <c r="M119" s="128" t="s">
        <v>381</v>
      </c>
      <c r="N119" s="128"/>
      <c r="O119" s="128" t="s">
        <v>27</v>
      </c>
      <c r="P119" s="163" t="s">
        <v>412</v>
      </c>
      <c r="Q119" s="78" t="s">
        <v>283</v>
      </c>
      <c r="R119" s="148" t="s">
        <v>123</v>
      </c>
      <c r="S119" s="218" t="s">
        <v>123</v>
      </c>
      <c r="T119" s="78" t="s">
        <v>249</v>
      </c>
      <c r="U119" s="68" t="s">
        <v>29</v>
      </c>
      <c r="V119" s="132"/>
      <c r="W119" s="133"/>
      <c r="X119" s="128"/>
      <c r="Y119" s="114" t="s">
        <v>472</v>
      </c>
      <c r="Z119" s="132"/>
      <c r="AA119" s="286"/>
      <c r="AB119" t="str">
        <f t="shared" si="3"/>
        <v>FAMILIA</v>
      </c>
    </row>
    <row r="120" spans="1:28" x14ac:dyDescent="0.25">
      <c r="B120" s="68">
        <f t="shared" si="4"/>
        <v>119</v>
      </c>
      <c r="C120" s="49">
        <v>2021</v>
      </c>
      <c r="D120" s="40" t="s">
        <v>120</v>
      </c>
      <c r="E120" s="126">
        <v>44312</v>
      </c>
      <c r="F120" s="126">
        <v>44312</v>
      </c>
      <c r="G120" s="127" t="s">
        <v>473</v>
      </c>
      <c r="H120" s="127" t="s">
        <v>226</v>
      </c>
      <c r="I120" s="128" t="s">
        <v>24</v>
      </c>
      <c r="J120" s="128" t="s">
        <v>86</v>
      </c>
      <c r="K120" s="128" t="s">
        <v>26</v>
      </c>
      <c r="L120" s="128" t="s">
        <v>123</v>
      </c>
      <c r="M120" s="128" t="s">
        <v>412</v>
      </c>
      <c r="N120" s="128"/>
      <c r="O120" s="128" t="s">
        <v>27</v>
      </c>
      <c r="P120" s="135" t="s">
        <v>120</v>
      </c>
      <c r="Q120" s="164" t="s">
        <v>283</v>
      </c>
      <c r="R120" s="165" t="s">
        <v>123</v>
      </c>
      <c r="S120" s="221" t="s">
        <v>123</v>
      </c>
      <c r="T120" s="164" t="s">
        <v>303</v>
      </c>
      <c r="U120" s="49" t="s">
        <v>21</v>
      </c>
      <c r="V120" s="132"/>
      <c r="W120" s="133"/>
      <c r="X120" s="128"/>
      <c r="Y120" s="114"/>
      <c r="Z120" s="132"/>
      <c r="AA120" s="286"/>
      <c r="AB120" t="str">
        <f t="shared" si="3"/>
        <v>FAMILIA</v>
      </c>
    </row>
    <row r="121" spans="1:28" x14ac:dyDescent="0.25">
      <c r="B121" s="68">
        <f t="shared" si="4"/>
        <v>120</v>
      </c>
      <c r="C121" s="49">
        <v>2021</v>
      </c>
      <c r="D121" s="40" t="s">
        <v>120</v>
      </c>
      <c r="E121" s="126">
        <v>44312</v>
      </c>
      <c r="F121" s="126">
        <v>44312</v>
      </c>
      <c r="G121" s="127" t="s">
        <v>474</v>
      </c>
      <c r="H121" s="127" t="s">
        <v>226</v>
      </c>
      <c r="I121" s="128" t="s">
        <v>24</v>
      </c>
      <c r="J121" s="128" t="s">
        <v>60</v>
      </c>
      <c r="K121" s="128" t="s">
        <v>26</v>
      </c>
      <c r="L121" s="128" t="s">
        <v>123</v>
      </c>
      <c r="M121" s="128" t="s">
        <v>377</v>
      </c>
      <c r="N121" s="128"/>
      <c r="O121" s="128" t="s">
        <v>27</v>
      </c>
      <c r="P121" s="135" t="s">
        <v>120</v>
      </c>
      <c r="Q121" s="128" t="s">
        <v>283</v>
      </c>
      <c r="R121" s="162" t="s">
        <v>123</v>
      </c>
      <c r="S121" s="222" t="s">
        <v>123</v>
      </c>
      <c r="T121" s="128" t="s">
        <v>303</v>
      </c>
      <c r="U121" s="49" t="s">
        <v>21</v>
      </c>
      <c r="V121" s="132"/>
      <c r="W121" s="133"/>
      <c r="X121" s="128"/>
      <c r="Y121" s="114"/>
      <c r="Z121" s="132"/>
      <c r="AA121" s="286"/>
      <c r="AB121" t="str">
        <f t="shared" si="3"/>
        <v>FAMILIA</v>
      </c>
    </row>
    <row r="122" spans="1:28" x14ac:dyDescent="0.25">
      <c r="B122" s="68">
        <f t="shared" si="4"/>
        <v>121</v>
      </c>
      <c r="C122" s="49">
        <v>2021</v>
      </c>
      <c r="D122" s="40" t="s">
        <v>120</v>
      </c>
      <c r="E122" s="126">
        <v>44313</v>
      </c>
      <c r="F122" s="126">
        <v>44313</v>
      </c>
      <c r="G122" s="127" t="s">
        <v>475</v>
      </c>
      <c r="H122" s="127" t="s">
        <v>476</v>
      </c>
      <c r="I122" s="128" t="s">
        <v>24</v>
      </c>
      <c r="J122" s="128" t="s">
        <v>91</v>
      </c>
      <c r="K122" s="128" t="s">
        <v>26</v>
      </c>
      <c r="L122" s="128" t="s">
        <v>123</v>
      </c>
      <c r="M122" s="128" t="s">
        <v>329</v>
      </c>
      <c r="N122" s="128"/>
      <c r="O122" s="128" t="s">
        <v>27</v>
      </c>
      <c r="P122" s="135" t="s">
        <v>120</v>
      </c>
      <c r="Q122" s="128" t="s">
        <v>283</v>
      </c>
      <c r="R122" s="162" t="s">
        <v>123</v>
      </c>
      <c r="S122" s="222" t="s">
        <v>123</v>
      </c>
      <c r="T122" s="128" t="s">
        <v>336</v>
      </c>
      <c r="U122" s="49" t="s">
        <v>21</v>
      </c>
      <c r="V122" s="132"/>
      <c r="W122" s="133"/>
      <c r="X122" s="128"/>
      <c r="Y122" s="114"/>
      <c r="Z122" s="132"/>
      <c r="AA122" s="286"/>
      <c r="AB122" t="str">
        <f t="shared" si="3"/>
        <v>FAMILIA</v>
      </c>
    </row>
    <row r="123" spans="1:28" x14ac:dyDescent="0.25">
      <c r="B123" s="68">
        <f t="shared" si="4"/>
        <v>122</v>
      </c>
      <c r="C123" s="49">
        <v>2021</v>
      </c>
      <c r="D123" s="40" t="s">
        <v>120</v>
      </c>
      <c r="E123" s="126">
        <v>44313</v>
      </c>
      <c r="F123" s="126">
        <v>44313</v>
      </c>
      <c r="G123" s="127" t="s">
        <v>477</v>
      </c>
      <c r="H123" s="127" t="s">
        <v>478</v>
      </c>
      <c r="I123" s="128" t="s">
        <v>16</v>
      </c>
      <c r="J123" s="128" t="s">
        <v>91</v>
      </c>
      <c r="K123" s="128" t="s">
        <v>26</v>
      </c>
      <c r="L123" s="128" t="s">
        <v>123</v>
      </c>
      <c r="M123" s="128" t="s">
        <v>438</v>
      </c>
      <c r="N123" s="128"/>
      <c r="O123" s="128" t="s">
        <v>27</v>
      </c>
      <c r="P123" s="135" t="s">
        <v>120</v>
      </c>
      <c r="Q123" s="128" t="s">
        <v>283</v>
      </c>
      <c r="R123" s="162" t="s">
        <v>123</v>
      </c>
      <c r="S123" s="222" t="s">
        <v>123</v>
      </c>
      <c r="T123" s="128" t="s">
        <v>330</v>
      </c>
      <c r="U123" s="49" t="s">
        <v>21</v>
      </c>
      <c r="V123" s="132"/>
      <c r="W123" s="133"/>
      <c r="X123" s="128"/>
      <c r="Y123" s="114"/>
      <c r="Z123" s="132"/>
      <c r="AA123" s="286"/>
      <c r="AB123" t="str">
        <f t="shared" si="3"/>
        <v>CIVIL Y COMERCIAL</v>
      </c>
    </row>
    <row r="124" spans="1:28" x14ac:dyDescent="0.25">
      <c r="B124" s="68">
        <f t="shared" si="4"/>
        <v>123</v>
      </c>
      <c r="C124" s="49">
        <v>2021</v>
      </c>
      <c r="D124" s="40" t="s">
        <v>120</v>
      </c>
      <c r="E124" s="126">
        <v>44314</v>
      </c>
      <c r="F124" s="126">
        <v>44314</v>
      </c>
      <c r="G124" s="127" t="s">
        <v>479</v>
      </c>
      <c r="H124" s="127" t="s">
        <v>311</v>
      </c>
      <c r="I124" s="128" t="s">
        <v>24</v>
      </c>
      <c r="J124" s="128" t="s">
        <v>86</v>
      </c>
      <c r="K124" s="128" t="s">
        <v>26</v>
      </c>
      <c r="L124" s="128" t="s">
        <v>123</v>
      </c>
      <c r="M124" s="128" t="s">
        <v>412</v>
      </c>
      <c r="N124" s="128"/>
      <c r="O124" s="128" t="s">
        <v>27</v>
      </c>
      <c r="P124" s="135" t="s">
        <v>120</v>
      </c>
      <c r="Q124" s="128" t="s">
        <v>283</v>
      </c>
      <c r="R124" s="162" t="s">
        <v>123</v>
      </c>
      <c r="S124" s="222" t="s">
        <v>123</v>
      </c>
      <c r="T124" s="128" t="s">
        <v>480</v>
      </c>
      <c r="U124" s="49" t="s">
        <v>21</v>
      </c>
      <c r="V124" s="132"/>
      <c r="W124" s="133"/>
      <c r="X124" s="128"/>
      <c r="Y124" s="114"/>
      <c r="Z124" s="132"/>
      <c r="AA124" s="286"/>
      <c r="AB124" t="str">
        <f t="shared" si="3"/>
        <v>FAMILIA</v>
      </c>
    </row>
    <row r="125" spans="1:28" x14ac:dyDescent="0.25">
      <c r="B125" s="68">
        <f t="shared" si="4"/>
        <v>124</v>
      </c>
      <c r="C125" s="49">
        <v>2021</v>
      </c>
      <c r="D125" s="40" t="s">
        <v>120</v>
      </c>
      <c r="E125" s="126">
        <v>44314</v>
      </c>
      <c r="F125" s="126">
        <v>44314</v>
      </c>
      <c r="G125" s="127" t="s">
        <v>481</v>
      </c>
      <c r="H125" s="127" t="s">
        <v>346</v>
      </c>
      <c r="I125" s="128" t="s">
        <v>16</v>
      </c>
      <c r="J125" s="128" t="s">
        <v>239</v>
      </c>
      <c r="K125" s="128" t="s">
        <v>26</v>
      </c>
      <c r="L125" s="128" t="s">
        <v>123</v>
      </c>
      <c r="M125" s="128" t="s">
        <v>174</v>
      </c>
      <c r="N125" s="128"/>
      <c r="O125" s="128" t="s">
        <v>27</v>
      </c>
      <c r="P125" s="135" t="s">
        <v>120</v>
      </c>
      <c r="Q125" s="128" t="s">
        <v>283</v>
      </c>
      <c r="R125" s="162" t="s">
        <v>123</v>
      </c>
      <c r="S125" s="222" t="s">
        <v>123</v>
      </c>
      <c r="T125" s="128" t="s">
        <v>382</v>
      </c>
      <c r="U125" s="49" t="s">
        <v>21</v>
      </c>
      <c r="V125" s="132"/>
      <c r="W125" s="133"/>
      <c r="X125" s="128"/>
      <c r="Y125" s="114"/>
      <c r="Z125" s="132"/>
      <c r="AA125" s="286"/>
      <c r="AB125" t="str">
        <f t="shared" si="3"/>
        <v>CIVIL Y COMERCIAL</v>
      </c>
    </row>
    <row r="126" spans="1:28" x14ac:dyDescent="0.25">
      <c r="B126" s="68">
        <f t="shared" si="4"/>
        <v>125</v>
      </c>
      <c r="C126" s="49">
        <v>2021</v>
      </c>
      <c r="D126" s="40" t="s">
        <v>120</v>
      </c>
      <c r="E126" s="126">
        <v>44315</v>
      </c>
      <c r="F126" s="126">
        <v>44315</v>
      </c>
      <c r="G126" s="127" t="s">
        <v>482</v>
      </c>
      <c r="H126" s="127" t="s">
        <v>346</v>
      </c>
      <c r="I126" s="128" t="s">
        <v>24</v>
      </c>
      <c r="J126" s="128" t="s">
        <v>316</v>
      </c>
      <c r="K126" s="128" t="s">
        <v>26</v>
      </c>
      <c r="L126" s="128" t="s">
        <v>123</v>
      </c>
      <c r="M126" s="128" t="s">
        <v>412</v>
      </c>
      <c r="N126" s="128"/>
      <c r="O126" s="128" t="s">
        <v>27</v>
      </c>
      <c r="P126" s="135" t="s">
        <v>120</v>
      </c>
      <c r="Q126" s="128" t="s">
        <v>283</v>
      </c>
      <c r="R126" s="162" t="s">
        <v>123</v>
      </c>
      <c r="S126" s="222" t="s">
        <v>123</v>
      </c>
      <c r="T126" s="128" t="s">
        <v>303</v>
      </c>
      <c r="U126" s="49" t="s">
        <v>21</v>
      </c>
      <c r="V126" s="132"/>
      <c r="W126" s="133"/>
      <c r="X126" s="128"/>
      <c r="Y126" s="114"/>
      <c r="Z126" s="132"/>
      <c r="AA126" s="286"/>
      <c r="AB126" t="str">
        <f t="shared" si="3"/>
        <v>FAMILIA</v>
      </c>
    </row>
    <row r="127" spans="1:28" x14ac:dyDescent="0.25">
      <c r="B127" s="68">
        <f t="shared" si="4"/>
        <v>126</v>
      </c>
      <c r="C127" s="49">
        <v>2021</v>
      </c>
      <c r="D127" s="40" t="s">
        <v>120</v>
      </c>
      <c r="E127" s="126">
        <v>44315</v>
      </c>
      <c r="F127" s="126">
        <v>44315</v>
      </c>
      <c r="G127" s="127" t="s">
        <v>483</v>
      </c>
      <c r="H127" s="127" t="s">
        <v>311</v>
      </c>
      <c r="I127" s="128" t="s">
        <v>24</v>
      </c>
      <c r="J127" s="128" t="s">
        <v>86</v>
      </c>
      <c r="K127" s="128" t="s">
        <v>26</v>
      </c>
      <c r="L127" s="128" t="s">
        <v>123</v>
      </c>
      <c r="M127" s="128" t="s">
        <v>321</v>
      </c>
      <c r="N127" s="128"/>
      <c r="O127" s="128" t="s">
        <v>27</v>
      </c>
      <c r="P127" s="135" t="s">
        <v>120</v>
      </c>
      <c r="Q127" s="128" t="s">
        <v>283</v>
      </c>
      <c r="R127" s="162" t="s">
        <v>123</v>
      </c>
      <c r="S127" s="222" t="s">
        <v>123</v>
      </c>
      <c r="T127" s="128" t="s">
        <v>303</v>
      </c>
      <c r="U127" s="49" t="s">
        <v>21</v>
      </c>
      <c r="V127" s="132"/>
      <c r="W127" s="133"/>
      <c r="X127" s="128"/>
      <c r="Y127" s="114"/>
      <c r="Z127" s="132"/>
      <c r="AA127" s="286"/>
      <c r="AB127" t="str">
        <f t="shared" si="3"/>
        <v>FAMILIA</v>
      </c>
    </row>
    <row r="128" spans="1:28" s="45" customFormat="1" x14ac:dyDescent="0.25">
      <c r="A128" s="203"/>
      <c r="B128" s="69">
        <f t="shared" si="4"/>
        <v>127</v>
      </c>
      <c r="C128" s="60">
        <v>2021</v>
      </c>
      <c r="D128" s="52" t="s">
        <v>484</v>
      </c>
      <c r="E128" s="137">
        <v>44310</v>
      </c>
      <c r="F128" s="137">
        <v>44310</v>
      </c>
      <c r="G128" s="138" t="s">
        <v>485</v>
      </c>
      <c r="H128" s="138" t="s">
        <v>486</v>
      </c>
      <c r="I128" s="139" t="s">
        <v>24</v>
      </c>
      <c r="J128" s="139" t="s">
        <v>40</v>
      </c>
      <c r="K128" s="139" t="s">
        <v>26</v>
      </c>
      <c r="L128" s="139" t="s">
        <v>127</v>
      </c>
      <c r="M128" s="139" t="s">
        <v>340</v>
      </c>
      <c r="N128" s="139"/>
      <c r="O128" s="139" t="s">
        <v>27</v>
      </c>
      <c r="P128" s="140" t="s">
        <v>412</v>
      </c>
      <c r="Q128" s="139" t="s">
        <v>133</v>
      </c>
      <c r="R128" s="166" t="s">
        <v>123</v>
      </c>
      <c r="S128" s="223" t="s">
        <v>123</v>
      </c>
      <c r="T128" s="139" t="s">
        <v>246</v>
      </c>
      <c r="U128" s="60" t="s">
        <v>21</v>
      </c>
      <c r="V128" s="144">
        <v>44337</v>
      </c>
      <c r="W128" s="145">
        <v>0.45833333333333331</v>
      </c>
      <c r="X128" s="139" t="s">
        <v>31</v>
      </c>
      <c r="Y128" s="146" t="s">
        <v>379</v>
      </c>
      <c r="Z128" s="147" t="s">
        <v>299</v>
      </c>
      <c r="AA128" s="287"/>
      <c r="AB128" s="45" t="str">
        <f t="shared" si="3"/>
        <v>FAMILIAACTA DE ACUERDO TOTAL</v>
      </c>
    </row>
    <row r="129" spans="1:28" x14ac:dyDescent="0.25">
      <c r="B129" s="68">
        <f t="shared" si="4"/>
        <v>128</v>
      </c>
      <c r="C129" s="49">
        <v>2021</v>
      </c>
      <c r="D129" s="40" t="s">
        <v>120</v>
      </c>
      <c r="E129" s="126">
        <v>44315</v>
      </c>
      <c r="F129" s="126">
        <v>44315</v>
      </c>
      <c r="G129" s="127" t="s">
        <v>487</v>
      </c>
      <c r="H129" s="127" t="s">
        <v>261</v>
      </c>
      <c r="I129" s="128" t="s">
        <v>24</v>
      </c>
      <c r="J129" s="128" t="s">
        <v>86</v>
      </c>
      <c r="K129" s="128" t="s">
        <v>26</v>
      </c>
      <c r="L129" s="128" t="s">
        <v>123</v>
      </c>
      <c r="M129" s="128" t="s">
        <v>347</v>
      </c>
      <c r="N129" s="128"/>
      <c r="O129" s="128" t="s">
        <v>27</v>
      </c>
      <c r="P129" s="135" t="s">
        <v>120</v>
      </c>
      <c r="Q129" s="128" t="s">
        <v>283</v>
      </c>
      <c r="R129" s="162" t="s">
        <v>123</v>
      </c>
      <c r="S129" s="222" t="s">
        <v>123</v>
      </c>
      <c r="T129" s="128" t="s">
        <v>303</v>
      </c>
      <c r="U129" s="49" t="s">
        <v>21</v>
      </c>
      <c r="V129" s="132"/>
      <c r="W129" s="133"/>
      <c r="X129" s="128"/>
      <c r="Y129" s="114"/>
      <c r="Z129" s="132"/>
      <c r="AA129" s="286"/>
      <c r="AB129" t="str">
        <f t="shared" si="3"/>
        <v>FAMILIA</v>
      </c>
    </row>
    <row r="130" spans="1:28" x14ac:dyDescent="0.25">
      <c r="B130" s="68">
        <f t="shared" si="4"/>
        <v>129</v>
      </c>
      <c r="C130" s="49">
        <v>2021</v>
      </c>
      <c r="D130" s="40" t="s">
        <v>120</v>
      </c>
      <c r="E130" s="126">
        <v>44315</v>
      </c>
      <c r="F130" s="126">
        <v>44315</v>
      </c>
      <c r="G130" s="127" t="s">
        <v>488</v>
      </c>
      <c r="H130" s="127" t="s">
        <v>489</v>
      </c>
      <c r="I130" s="128" t="s">
        <v>24</v>
      </c>
      <c r="J130" s="128" t="s">
        <v>86</v>
      </c>
      <c r="K130" s="128" t="s">
        <v>26</v>
      </c>
      <c r="L130" s="128" t="s">
        <v>123</v>
      </c>
      <c r="M130" s="128" t="s">
        <v>354</v>
      </c>
      <c r="N130" s="128"/>
      <c r="O130" s="128" t="s">
        <v>27</v>
      </c>
      <c r="P130" s="135" t="s">
        <v>120</v>
      </c>
      <c r="Q130" s="128" t="s">
        <v>283</v>
      </c>
      <c r="R130" s="162" t="s">
        <v>123</v>
      </c>
      <c r="S130" s="222" t="s">
        <v>123</v>
      </c>
      <c r="T130" s="128" t="s">
        <v>330</v>
      </c>
      <c r="U130" s="49" t="s">
        <v>21</v>
      </c>
      <c r="V130" s="132"/>
      <c r="W130" s="133"/>
      <c r="X130" s="128"/>
      <c r="Y130" s="114"/>
      <c r="Z130" s="132"/>
      <c r="AA130" s="286"/>
      <c r="AB130" t="str">
        <f t="shared" ref="AB130:AB193" si="5">CONCATENATE(I130,X130)</f>
        <v>FAMILIA</v>
      </c>
    </row>
    <row r="131" spans="1:28" x14ac:dyDescent="0.25">
      <c r="B131" s="68">
        <f t="shared" si="4"/>
        <v>130</v>
      </c>
      <c r="C131" s="49">
        <v>2021</v>
      </c>
      <c r="D131" s="40" t="s">
        <v>120</v>
      </c>
      <c r="E131" s="126">
        <v>44316</v>
      </c>
      <c r="F131" s="126">
        <v>44316</v>
      </c>
      <c r="G131" s="127" t="s">
        <v>490</v>
      </c>
      <c r="H131" s="127" t="s">
        <v>491</v>
      </c>
      <c r="I131" s="128" t="s">
        <v>39</v>
      </c>
      <c r="J131" s="128" t="s">
        <v>88</v>
      </c>
      <c r="K131" s="128" t="s">
        <v>26</v>
      </c>
      <c r="L131" s="128" t="s">
        <v>123</v>
      </c>
      <c r="M131" s="128" t="s">
        <v>412</v>
      </c>
      <c r="N131" s="128"/>
      <c r="O131" s="128" t="s">
        <v>27</v>
      </c>
      <c r="P131" s="135" t="s">
        <v>120</v>
      </c>
      <c r="Q131" s="128" t="s">
        <v>283</v>
      </c>
      <c r="R131" s="162" t="s">
        <v>123</v>
      </c>
      <c r="S131" s="222" t="s">
        <v>123</v>
      </c>
      <c r="T131" s="128" t="s">
        <v>246</v>
      </c>
      <c r="U131" s="49" t="s">
        <v>21</v>
      </c>
      <c r="V131" s="132"/>
      <c r="W131" s="133"/>
      <c r="X131" s="128"/>
      <c r="Y131" s="114"/>
      <c r="Z131" s="132"/>
      <c r="AA131" s="286"/>
      <c r="AB131" t="str">
        <f t="shared" si="5"/>
        <v>LABORAL</v>
      </c>
    </row>
    <row r="132" spans="1:28" x14ac:dyDescent="0.25">
      <c r="B132" s="68">
        <f t="shared" si="4"/>
        <v>131</v>
      </c>
      <c r="C132" s="49">
        <v>2021</v>
      </c>
      <c r="D132" s="42" t="s">
        <v>120</v>
      </c>
      <c r="E132" s="126">
        <v>44320</v>
      </c>
      <c r="F132" s="126">
        <v>44320</v>
      </c>
      <c r="G132" s="127" t="s">
        <v>492</v>
      </c>
      <c r="H132" s="127" t="s">
        <v>493</v>
      </c>
      <c r="I132" s="128" t="s">
        <v>24</v>
      </c>
      <c r="J132" s="128" t="s">
        <v>86</v>
      </c>
      <c r="K132" s="128" t="s">
        <v>26</v>
      </c>
      <c r="L132" s="128" t="s">
        <v>127</v>
      </c>
      <c r="M132" s="128" t="s">
        <v>329</v>
      </c>
      <c r="N132" s="128"/>
      <c r="O132" s="128" t="s">
        <v>27</v>
      </c>
      <c r="P132" s="135" t="s">
        <v>120</v>
      </c>
      <c r="Q132" s="128" t="s">
        <v>283</v>
      </c>
      <c r="R132" s="162" t="s">
        <v>123</v>
      </c>
      <c r="S132" s="222" t="s">
        <v>123</v>
      </c>
      <c r="T132" s="128" t="s">
        <v>336</v>
      </c>
      <c r="U132" s="49" t="s">
        <v>21</v>
      </c>
      <c r="V132" s="132"/>
      <c r="W132" s="133"/>
      <c r="X132" s="128"/>
      <c r="Y132" s="114"/>
      <c r="Z132" s="132"/>
      <c r="AA132" s="286"/>
      <c r="AB132" t="str">
        <f t="shared" si="5"/>
        <v>FAMILIA</v>
      </c>
    </row>
    <row r="133" spans="1:28" s="45" customFormat="1" x14ac:dyDescent="0.25">
      <c r="A133" s="203"/>
      <c r="B133" s="69">
        <f t="shared" si="4"/>
        <v>132</v>
      </c>
      <c r="C133" s="60">
        <v>2021</v>
      </c>
      <c r="D133" s="52" t="s">
        <v>494</v>
      </c>
      <c r="E133" s="137">
        <v>44321</v>
      </c>
      <c r="F133" s="137">
        <v>44321</v>
      </c>
      <c r="G133" s="138" t="s">
        <v>495</v>
      </c>
      <c r="H133" s="138" t="s">
        <v>496</v>
      </c>
      <c r="I133" s="139" t="s">
        <v>24</v>
      </c>
      <c r="J133" s="139" t="s">
        <v>86</v>
      </c>
      <c r="K133" s="139" t="s">
        <v>26</v>
      </c>
      <c r="L133" s="139" t="s">
        <v>123</v>
      </c>
      <c r="M133" s="139" t="s">
        <v>158</v>
      </c>
      <c r="N133" s="139"/>
      <c r="O133" s="139" t="s">
        <v>27</v>
      </c>
      <c r="P133" s="140"/>
      <c r="Q133" s="139" t="s">
        <v>133</v>
      </c>
      <c r="R133" s="166" t="s">
        <v>123</v>
      </c>
      <c r="S133" s="223" t="s">
        <v>123</v>
      </c>
      <c r="T133" s="139" t="s">
        <v>303</v>
      </c>
      <c r="U133" s="60" t="s">
        <v>21</v>
      </c>
      <c r="V133" s="144"/>
      <c r="W133" s="145"/>
      <c r="X133" s="139"/>
      <c r="Y133" s="167" t="s">
        <v>497</v>
      </c>
      <c r="Z133" s="144"/>
      <c r="AA133" s="287"/>
      <c r="AB133" s="45" t="str">
        <f t="shared" si="5"/>
        <v>FAMILIA</v>
      </c>
    </row>
    <row r="134" spans="1:28" x14ac:dyDescent="0.25">
      <c r="B134" s="68">
        <f t="shared" si="4"/>
        <v>133</v>
      </c>
      <c r="C134" s="49">
        <v>2021</v>
      </c>
      <c r="D134" s="40" t="s">
        <v>120</v>
      </c>
      <c r="E134" s="126">
        <v>44321</v>
      </c>
      <c r="F134" s="126">
        <v>44321</v>
      </c>
      <c r="G134" s="127" t="s">
        <v>498</v>
      </c>
      <c r="H134" s="127" t="s">
        <v>499</v>
      </c>
      <c r="I134" s="128" t="s">
        <v>32</v>
      </c>
      <c r="J134" s="128" t="s">
        <v>91</v>
      </c>
      <c r="K134" s="128" t="s">
        <v>26</v>
      </c>
      <c r="L134" s="128" t="s">
        <v>123</v>
      </c>
      <c r="M134" s="128" t="s">
        <v>335</v>
      </c>
      <c r="N134" s="128"/>
      <c r="O134" s="128" t="s">
        <v>27</v>
      </c>
      <c r="P134" s="135" t="s">
        <v>257</v>
      </c>
      <c r="Q134" s="128" t="s">
        <v>283</v>
      </c>
      <c r="R134" s="162" t="s">
        <v>123</v>
      </c>
      <c r="S134" s="222" t="s">
        <v>123</v>
      </c>
      <c r="T134" s="128" t="s">
        <v>303</v>
      </c>
      <c r="U134" s="49" t="s">
        <v>21</v>
      </c>
      <c r="V134" s="132"/>
      <c r="W134" s="133"/>
      <c r="X134" s="128"/>
      <c r="Y134" s="114"/>
      <c r="Z134" s="132"/>
      <c r="AA134" s="286"/>
      <c r="AB134" t="str">
        <f t="shared" si="5"/>
        <v>PENAL</v>
      </c>
    </row>
    <row r="135" spans="1:28" x14ac:dyDescent="0.25">
      <c r="B135" s="68">
        <f t="shared" si="4"/>
        <v>134</v>
      </c>
      <c r="C135" s="49">
        <v>2021</v>
      </c>
      <c r="D135" s="40" t="s">
        <v>120</v>
      </c>
      <c r="E135" s="126">
        <v>44322</v>
      </c>
      <c r="F135" s="126">
        <v>44322</v>
      </c>
      <c r="G135" s="127" t="s">
        <v>500</v>
      </c>
      <c r="H135" s="127" t="s">
        <v>346</v>
      </c>
      <c r="I135" s="128" t="s">
        <v>16</v>
      </c>
      <c r="J135" s="128" t="s">
        <v>54</v>
      </c>
      <c r="K135" s="128" t="s">
        <v>26</v>
      </c>
      <c r="L135" s="128" t="s">
        <v>123</v>
      </c>
      <c r="M135" s="128" t="s">
        <v>174</v>
      </c>
      <c r="N135" s="128"/>
      <c r="O135" s="128" t="s">
        <v>27</v>
      </c>
      <c r="P135" s="135" t="s">
        <v>120</v>
      </c>
      <c r="Q135" s="128" t="s">
        <v>283</v>
      </c>
      <c r="R135" s="162" t="s">
        <v>123</v>
      </c>
      <c r="S135" s="222" t="s">
        <v>123</v>
      </c>
      <c r="T135" s="128" t="s">
        <v>303</v>
      </c>
      <c r="U135" s="49" t="s">
        <v>21</v>
      </c>
      <c r="V135" s="132"/>
      <c r="W135" s="133"/>
      <c r="X135" s="128"/>
      <c r="Y135" s="168" t="s">
        <v>501</v>
      </c>
      <c r="Z135" s="132"/>
      <c r="AA135" s="286"/>
      <c r="AB135" t="str">
        <f t="shared" si="5"/>
        <v>CIVIL Y COMERCIAL</v>
      </c>
    </row>
    <row r="136" spans="1:28" s="45" customFormat="1" x14ac:dyDescent="0.25">
      <c r="A136" s="203"/>
      <c r="B136" s="69">
        <f t="shared" ref="B136:B199" si="6">IF(E136&lt;&gt;"",B135+1,"")</f>
        <v>135</v>
      </c>
      <c r="C136" s="60">
        <v>2021</v>
      </c>
      <c r="D136" s="47" t="s">
        <v>502</v>
      </c>
      <c r="E136" s="137">
        <v>44322</v>
      </c>
      <c r="F136" s="137">
        <v>44322</v>
      </c>
      <c r="G136" s="138" t="s">
        <v>503</v>
      </c>
      <c r="H136" s="138" t="s">
        <v>261</v>
      </c>
      <c r="I136" s="139" t="s">
        <v>24</v>
      </c>
      <c r="J136" s="139" t="s">
        <v>86</v>
      </c>
      <c r="K136" s="139" t="s">
        <v>26</v>
      </c>
      <c r="L136" s="139" t="s">
        <v>127</v>
      </c>
      <c r="M136" s="139" t="s">
        <v>186</v>
      </c>
      <c r="N136" s="139"/>
      <c r="O136" s="139" t="s">
        <v>27</v>
      </c>
      <c r="P136" s="140" t="s">
        <v>324</v>
      </c>
      <c r="Q136" s="139" t="s">
        <v>133</v>
      </c>
      <c r="R136" s="166" t="s">
        <v>123</v>
      </c>
      <c r="S136" s="223" t="s">
        <v>123</v>
      </c>
      <c r="T136" s="139" t="s">
        <v>246</v>
      </c>
      <c r="U136" s="60" t="s">
        <v>21</v>
      </c>
      <c r="V136" s="144"/>
      <c r="W136" s="145"/>
      <c r="X136" s="139"/>
      <c r="Y136" s="169" t="s">
        <v>363</v>
      </c>
      <c r="Z136" s="147" t="s">
        <v>299</v>
      </c>
      <c r="AA136" s="287"/>
      <c r="AB136" s="45" t="str">
        <f t="shared" si="5"/>
        <v>FAMILIA</v>
      </c>
    </row>
    <row r="137" spans="1:28" x14ac:dyDescent="0.25">
      <c r="B137" s="68">
        <f t="shared" si="6"/>
        <v>136</v>
      </c>
      <c r="C137" s="49">
        <v>2021</v>
      </c>
      <c r="D137" s="40" t="s">
        <v>120</v>
      </c>
      <c r="E137" s="126">
        <v>44322</v>
      </c>
      <c r="F137" s="126">
        <v>44322</v>
      </c>
      <c r="G137" s="127" t="s">
        <v>504</v>
      </c>
      <c r="H137" s="127" t="s">
        <v>261</v>
      </c>
      <c r="I137" s="128" t="s">
        <v>24</v>
      </c>
      <c r="J137" s="128" t="s">
        <v>86</v>
      </c>
      <c r="K137" s="128" t="s">
        <v>26</v>
      </c>
      <c r="L137" s="128" t="s">
        <v>123</v>
      </c>
      <c r="M137" s="128" t="s">
        <v>412</v>
      </c>
      <c r="N137" s="128"/>
      <c r="O137" s="128" t="s">
        <v>27</v>
      </c>
      <c r="P137" s="135" t="s">
        <v>257</v>
      </c>
      <c r="Q137" s="128" t="s">
        <v>283</v>
      </c>
      <c r="R137" s="162" t="s">
        <v>123</v>
      </c>
      <c r="S137" s="222" t="s">
        <v>123</v>
      </c>
      <c r="T137" s="128" t="s">
        <v>249</v>
      </c>
      <c r="U137" s="49" t="s">
        <v>21</v>
      </c>
      <c r="V137" s="132"/>
      <c r="W137" s="133"/>
      <c r="X137" s="128"/>
      <c r="Y137" s="114"/>
      <c r="Z137" s="132"/>
      <c r="AA137" s="286"/>
      <c r="AB137" t="str">
        <f t="shared" si="5"/>
        <v>FAMILIA</v>
      </c>
    </row>
    <row r="138" spans="1:28" s="45" customFormat="1" x14ac:dyDescent="0.25">
      <c r="A138" s="203"/>
      <c r="B138" s="69">
        <f t="shared" si="6"/>
        <v>137</v>
      </c>
      <c r="C138" s="60">
        <v>2021</v>
      </c>
      <c r="D138" s="47" t="s">
        <v>505</v>
      </c>
      <c r="E138" s="137">
        <v>44319</v>
      </c>
      <c r="F138" s="137">
        <v>44319</v>
      </c>
      <c r="G138" s="138" t="s">
        <v>506</v>
      </c>
      <c r="H138" s="138" t="s">
        <v>493</v>
      </c>
      <c r="I138" s="139" t="s">
        <v>24</v>
      </c>
      <c r="J138" s="139" t="s">
        <v>86</v>
      </c>
      <c r="K138" s="139" t="s">
        <v>26</v>
      </c>
      <c r="L138" s="139" t="s">
        <v>127</v>
      </c>
      <c r="M138" s="139" t="s">
        <v>381</v>
      </c>
      <c r="N138" s="139"/>
      <c r="O138" s="139" t="s">
        <v>27</v>
      </c>
      <c r="P138" s="140" t="s">
        <v>139</v>
      </c>
      <c r="Q138" s="139" t="s">
        <v>133</v>
      </c>
      <c r="R138" s="166" t="s">
        <v>123</v>
      </c>
      <c r="S138" s="223" t="s">
        <v>123</v>
      </c>
      <c r="T138" s="139" t="s">
        <v>246</v>
      </c>
      <c r="U138" s="60" t="s">
        <v>21</v>
      </c>
      <c r="V138" s="144"/>
      <c r="W138" s="145"/>
      <c r="X138" s="139"/>
      <c r="Y138" s="146" t="s">
        <v>363</v>
      </c>
      <c r="Z138" s="144"/>
      <c r="AA138" s="287"/>
      <c r="AB138" s="45" t="str">
        <f t="shared" si="5"/>
        <v>FAMILIA</v>
      </c>
    </row>
    <row r="139" spans="1:28" s="45" customFormat="1" x14ac:dyDescent="0.25">
      <c r="A139" s="203"/>
      <c r="B139" s="69">
        <f t="shared" si="6"/>
        <v>138</v>
      </c>
      <c r="C139" s="60">
        <v>2021</v>
      </c>
      <c r="D139" s="47" t="s">
        <v>507</v>
      </c>
      <c r="E139" s="137">
        <v>44323</v>
      </c>
      <c r="F139" s="137">
        <v>44262</v>
      </c>
      <c r="G139" s="138" t="s">
        <v>508</v>
      </c>
      <c r="H139" s="138" t="s">
        <v>509</v>
      </c>
      <c r="I139" s="139" t="s">
        <v>24</v>
      </c>
      <c r="J139" s="139" t="s">
        <v>316</v>
      </c>
      <c r="K139" s="139" t="s">
        <v>26</v>
      </c>
      <c r="L139" s="139" t="s">
        <v>127</v>
      </c>
      <c r="M139" s="139" t="s">
        <v>146</v>
      </c>
      <c r="N139" s="139"/>
      <c r="O139" s="139" t="s">
        <v>27</v>
      </c>
      <c r="P139" s="140"/>
      <c r="Q139" s="139" t="s">
        <v>133</v>
      </c>
      <c r="R139" s="166" t="s">
        <v>123</v>
      </c>
      <c r="S139" s="223" t="s">
        <v>123</v>
      </c>
      <c r="T139" s="139" t="s">
        <v>246</v>
      </c>
      <c r="U139" s="60" t="s">
        <v>21</v>
      </c>
      <c r="V139" s="144">
        <v>44349</v>
      </c>
      <c r="W139" s="145">
        <v>0.29166666666666669</v>
      </c>
      <c r="X139" s="139" t="s">
        <v>57</v>
      </c>
      <c r="Y139" s="146" t="s">
        <v>379</v>
      </c>
      <c r="Z139" s="144"/>
      <c r="AA139" s="287"/>
      <c r="AB139" s="45" t="str">
        <f t="shared" si="5"/>
        <v>FAMILIACONSTANCIA NO ACUERDO</v>
      </c>
    </row>
    <row r="140" spans="1:28" x14ac:dyDescent="0.25">
      <c r="B140" s="68">
        <f t="shared" si="6"/>
        <v>139</v>
      </c>
      <c r="C140" s="49">
        <v>2021</v>
      </c>
      <c r="D140" s="40" t="s">
        <v>120</v>
      </c>
      <c r="E140" s="126">
        <v>44320</v>
      </c>
      <c r="F140" s="126">
        <v>44320</v>
      </c>
      <c r="G140" s="127" t="s">
        <v>510</v>
      </c>
      <c r="H140" s="127" t="s">
        <v>261</v>
      </c>
      <c r="I140" s="128" t="s">
        <v>24</v>
      </c>
      <c r="J140" s="128" t="s">
        <v>86</v>
      </c>
      <c r="K140" s="128" t="s">
        <v>26</v>
      </c>
      <c r="L140" s="128" t="s">
        <v>123</v>
      </c>
      <c r="M140" s="128" t="s">
        <v>354</v>
      </c>
      <c r="N140" s="128"/>
      <c r="O140" s="128" t="s">
        <v>27</v>
      </c>
      <c r="P140" s="135" t="s">
        <v>257</v>
      </c>
      <c r="Q140" s="128" t="s">
        <v>283</v>
      </c>
      <c r="R140" s="162" t="s">
        <v>123</v>
      </c>
      <c r="S140" s="222" t="s">
        <v>123</v>
      </c>
      <c r="T140" s="128" t="s">
        <v>330</v>
      </c>
      <c r="U140" s="49" t="s">
        <v>21</v>
      </c>
      <c r="V140" s="132"/>
      <c r="W140" s="133"/>
      <c r="X140" s="128"/>
      <c r="Y140" s="114"/>
      <c r="Z140" s="132"/>
      <c r="AA140" s="286"/>
      <c r="AB140" t="str">
        <f t="shared" si="5"/>
        <v>FAMILIA</v>
      </c>
    </row>
    <row r="141" spans="1:28" x14ac:dyDescent="0.25">
      <c r="B141" s="68">
        <f t="shared" si="6"/>
        <v>140</v>
      </c>
      <c r="C141" s="49">
        <v>2021</v>
      </c>
      <c r="D141" s="40" t="s">
        <v>120</v>
      </c>
      <c r="E141" s="126">
        <v>44326</v>
      </c>
      <c r="F141" s="126">
        <v>44326</v>
      </c>
      <c r="G141" s="127" t="s">
        <v>511</v>
      </c>
      <c r="H141" s="127" t="s">
        <v>491</v>
      </c>
      <c r="I141" s="128" t="s">
        <v>39</v>
      </c>
      <c r="J141" s="128" t="s">
        <v>88</v>
      </c>
      <c r="K141" s="128" t="s">
        <v>26</v>
      </c>
      <c r="L141" s="128" t="s">
        <v>123</v>
      </c>
      <c r="M141" s="128" t="s">
        <v>360</v>
      </c>
      <c r="N141" s="128"/>
      <c r="O141" s="128" t="s">
        <v>27</v>
      </c>
      <c r="P141" s="135" t="s">
        <v>120</v>
      </c>
      <c r="Q141" s="128" t="s">
        <v>283</v>
      </c>
      <c r="R141" s="162" t="s">
        <v>123</v>
      </c>
      <c r="S141" s="222" t="s">
        <v>123</v>
      </c>
      <c r="T141" s="128" t="s">
        <v>382</v>
      </c>
      <c r="U141" s="49" t="s">
        <v>21</v>
      </c>
      <c r="V141" s="132"/>
      <c r="W141" s="133"/>
      <c r="X141" s="128"/>
      <c r="Y141" s="114"/>
      <c r="Z141" s="132"/>
      <c r="AA141" s="286"/>
      <c r="AB141" t="str">
        <f t="shared" si="5"/>
        <v>LABORAL</v>
      </c>
    </row>
    <row r="142" spans="1:28" x14ac:dyDescent="0.25">
      <c r="B142" s="68">
        <f t="shared" si="6"/>
        <v>141</v>
      </c>
      <c r="C142" s="49">
        <v>2021</v>
      </c>
      <c r="D142" s="40" t="s">
        <v>120</v>
      </c>
      <c r="E142" s="126">
        <v>44326</v>
      </c>
      <c r="F142" s="126">
        <v>44326</v>
      </c>
      <c r="G142" s="127" t="s">
        <v>512</v>
      </c>
      <c r="H142" s="127" t="s">
        <v>346</v>
      </c>
      <c r="I142" s="128" t="s">
        <v>513</v>
      </c>
      <c r="J142" s="128" t="s">
        <v>54</v>
      </c>
      <c r="K142" s="128" t="s">
        <v>26</v>
      </c>
      <c r="L142" s="128" t="s">
        <v>123</v>
      </c>
      <c r="M142" s="128" t="s">
        <v>377</v>
      </c>
      <c r="N142" s="128"/>
      <c r="O142" s="128" t="s">
        <v>27</v>
      </c>
      <c r="P142" s="135" t="s">
        <v>120</v>
      </c>
      <c r="Q142" s="128" t="s">
        <v>283</v>
      </c>
      <c r="R142" s="162" t="s">
        <v>123</v>
      </c>
      <c r="S142" s="222" t="s">
        <v>123</v>
      </c>
      <c r="T142" s="128" t="s">
        <v>382</v>
      </c>
      <c r="U142" s="49" t="s">
        <v>21</v>
      </c>
      <c r="V142" s="132"/>
      <c r="W142" s="133"/>
      <c r="X142" s="128"/>
      <c r="Y142" s="114"/>
      <c r="Z142" s="132"/>
      <c r="AA142" s="286"/>
      <c r="AB142" t="str">
        <f t="shared" si="5"/>
        <v xml:space="preserve">CIVIL </v>
      </c>
    </row>
    <row r="143" spans="1:28" s="45" customFormat="1" x14ac:dyDescent="0.25">
      <c r="A143" s="203"/>
      <c r="B143" s="69">
        <f t="shared" si="6"/>
        <v>142</v>
      </c>
      <c r="C143" s="60">
        <v>2021</v>
      </c>
      <c r="D143" s="47" t="s">
        <v>514</v>
      </c>
      <c r="E143" s="137">
        <v>44321</v>
      </c>
      <c r="F143" s="137">
        <v>44321</v>
      </c>
      <c r="G143" s="138" t="s">
        <v>515</v>
      </c>
      <c r="H143" s="138" t="s">
        <v>516</v>
      </c>
      <c r="I143" s="139" t="s">
        <v>24</v>
      </c>
      <c r="J143" s="139" t="s">
        <v>25</v>
      </c>
      <c r="K143" s="139" t="s">
        <v>26</v>
      </c>
      <c r="L143" s="139" t="s">
        <v>127</v>
      </c>
      <c r="M143" s="139" t="s">
        <v>340</v>
      </c>
      <c r="N143" s="139"/>
      <c r="O143" s="139" t="s">
        <v>27</v>
      </c>
      <c r="P143" s="140" t="s">
        <v>517</v>
      </c>
      <c r="Q143" s="139" t="s">
        <v>133</v>
      </c>
      <c r="R143" s="166" t="s">
        <v>123</v>
      </c>
      <c r="S143" s="223" t="s">
        <v>123</v>
      </c>
      <c r="T143" s="139" t="s">
        <v>246</v>
      </c>
      <c r="U143" s="60" t="s">
        <v>29</v>
      </c>
      <c r="V143" s="144"/>
      <c r="W143" s="145"/>
      <c r="X143" s="139"/>
      <c r="Y143" s="152" t="s">
        <v>518</v>
      </c>
      <c r="Z143" s="144"/>
      <c r="AA143" s="287"/>
      <c r="AB143" s="45" t="str">
        <f t="shared" si="5"/>
        <v>FAMILIA</v>
      </c>
    </row>
    <row r="144" spans="1:28" x14ac:dyDescent="0.25">
      <c r="B144" s="68">
        <f t="shared" si="6"/>
        <v>143</v>
      </c>
      <c r="C144" s="49">
        <v>2021</v>
      </c>
      <c r="D144" s="40" t="s">
        <v>120</v>
      </c>
      <c r="E144" s="126">
        <v>44327</v>
      </c>
      <c r="F144" s="126">
        <v>44327</v>
      </c>
      <c r="G144" s="127" t="s">
        <v>519</v>
      </c>
      <c r="H144" s="127" t="s">
        <v>261</v>
      </c>
      <c r="I144" s="128" t="s">
        <v>16</v>
      </c>
      <c r="J144" s="128" t="s">
        <v>72</v>
      </c>
      <c r="K144" s="128" t="s">
        <v>26</v>
      </c>
      <c r="L144" s="128" t="s">
        <v>123</v>
      </c>
      <c r="M144" s="128" t="s">
        <v>435</v>
      </c>
      <c r="N144" s="128"/>
      <c r="O144" s="128" t="s">
        <v>27</v>
      </c>
      <c r="P144" s="135" t="s">
        <v>120</v>
      </c>
      <c r="Q144" s="128" t="s">
        <v>283</v>
      </c>
      <c r="R144" s="162" t="s">
        <v>123</v>
      </c>
      <c r="S144" s="222" t="s">
        <v>123</v>
      </c>
      <c r="T144" s="128" t="s">
        <v>330</v>
      </c>
      <c r="U144" s="49" t="s">
        <v>21</v>
      </c>
      <c r="V144" s="132"/>
      <c r="W144" s="133"/>
      <c r="X144" s="128"/>
      <c r="Y144" s="114"/>
      <c r="Z144" s="132"/>
      <c r="AA144" s="286"/>
      <c r="AB144" t="str">
        <f t="shared" si="5"/>
        <v>CIVIL Y COMERCIAL</v>
      </c>
    </row>
    <row r="145" spans="1:28" s="45" customFormat="1" x14ac:dyDescent="0.25">
      <c r="A145" s="203"/>
      <c r="B145" s="69">
        <f t="shared" si="6"/>
        <v>144</v>
      </c>
      <c r="C145" s="60">
        <v>2021</v>
      </c>
      <c r="D145" s="47" t="s">
        <v>520</v>
      </c>
      <c r="E145" s="137">
        <v>44328</v>
      </c>
      <c r="F145" s="137">
        <v>44328</v>
      </c>
      <c r="G145" s="138" t="s">
        <v>521</v>
      </c>
      <c r="H145" s="138" t="s">
        <v>522</v>
      </c>
      <c r="I145" s="139" t="s">
        <v>24</v>
      </c>
      <c r="J145" s="139" t="s">
        <v>86</v>
      </c>
      <c r="K145" s="139" t="s">
        <v>26</v>
      </c>
      <c r="L145" s="139" t="s">
        <v>127</v>
      </c>
      <c r="M145" s="139" t="s">
        <v>158</v>
      </c>
      <c r="N145" s="139"/>
      <c r="O145" s="139" t="s">
        <v>27</v>
      </c>
      <c r="P145" s="140"/>
      <c r="Q145" s="139" t="s">
        <v>283</v>
      </c>
      <c r="R145" s="166" t="s">
        <v>123</v>
      </c>
      <c r="S145" s="223" t="s">
        <v>123</v>
      </c>
      <c r="T145" s="139" t="s">
        <v>330</v>
      </c>
      <c r="U145" s="60" t="s">
        <v>21</v>
      </c>
      <c r="V145" s="144"/>
      <c r="W145" s="145"/>
      <c r="X145" s="139"/>
      <c r="Y145" s="146" t="s">
        <v>379</v>
      </c>
      <c r="Z145" s="144"/>
      <c r="AA145" s="287"/>
      <c r="AB145" s="45" t="str">
        <f t="shared" si="5"/>
        <v>FAMILIA</v>
      </c>
    </row>
    <row r="146" spans="1:28" x14ac:dyDescent="0.25">
      <c r="B146" s="68">
        <f t="shared" si="6"/>
        <v>145</v>
      </c>
      <c r="C146" s="49">
        <v>2021</v>
      </c>
      <c r="D146" s="40" t="s">
        <v>120</v>
      </c>
      <c r="E146" s="126">
        <v>44327</v>
      </c>
      <c r="F146" s="126">
        <v>44327</v>
      </c>
      <c r="G146" s="127" t="s">
        <v>523</v>
      </c>
      <c r="H146" s="127" t="s">
        <v>346</v>
      </c>
      <c r="I146" s="91" t="s">
        <v>44</v>
      </c>
      <c r="J146" s="128" t="s">
        <v>91</v>
      </c>
      <c r="K146" s="128" t="s">
        <v>26</v>
      </c>
      <c r="L146" s="128" t="s">
        <v>123</v>
      </c>
      <c r="M146" s="128" t="s">
        <v>138</v>
      </c>
      <c r="N146" s="128"/>
      <c r="O146" s="128" t="s">
        <v>27</v>
      </c>
      <c r="P146" s="135" t="s">
        <v>120</v>
      </c>
      <c r="Q146" s="128" t="s">
        <v>283</v>
      </c>
      <c r="R146" s="162" t="s">
        <v>123</v>
      </c>
      <c r="S146" s="222" t="s">
        <v>123</v>
      </c>
      <c r="T146" s="128" t="s">
        <v>336</v>
      </c>
      <c r="U146" s="49" t="s">
        <v>21</v>
      </c>
      <c r="V146" s="132"/>
      <c r="W146" s="133"/>
      <c r="X146" s="128"/>
      <c r="Y146" s="114"/>
      <c r="Z146" s="132"/>
      <c r="AA146" s="286"/>
      <c r="AB146" t="str">
        <f t="shared" si="5"/>
        <v>ADMINISTRATIVO</v>
      </c>
    </row>
    <row r="147" spans="1:28" s="45" customFormat="1" x14ac:dyDescent="0.25">
      <c r="A147" s="203"/>
      <c r="B147" s="69">
        <f t="shared" si="6"/>
        <v>146</v>
      </c>
      <c r="C147" s="60">
        <v>2021</v>
      </c>
      <c r="D147" s="47" t="s">
        <v>524</v>
      </c>
      <c r="E147" s="137">
        <v>44327</v>
      </c>
      <c r="F147" s="137">
        <v>44327</v>
      </c>
      <c r="G147" s="138" t="s">
        <v>525</v>
      </c>
      <c r="H147" s="138" t="s">
        <v>526</v>
      </c>
      <c r="I147" s="139" t="s">
        <v>24</v>
      </c>
      <c r="J147" s="139" t="s">
        <v>78</v>
      </c>
      <c r="K147" s="139" t="s">
        <v>26</v>
      </c>
      <c r="L147" s="139" t="s">
        <v>127</v>
      </c>
      <c r="M147" s="139" t="s">
        <v>335</v>
      </c>
      <c r="N147" s="139"/>
      <c r="O147" s="139" t="s">
        <v>27</v>
      </c>
      <c r="P147" s="140"/>
      <c r="Q147" s="139" t="s">
        <v>133</v>
      </c>
      <c r="R147" s="166" t="s">
        <v>123</v>
      </c>
      <c r="S147" s="223" t="s">
        <v>123</v>
      </c>
      <c r="T147" s="139" t="s">
        <v>330</v>
      </c>
      <c r="U147" s="60" t="s">
        <v>21</v>
      </c>
      <c r="V147" s="144">
        <v>44348</v>
      </c>
      <c r="W147" s="145">
        <v>0.45833333333333331</v>
      </c>
      <c r="X147" s="139" t="s">
        <v>57</v>
      </c>
      <c r="Y147" s="146" t="s">
        <v>527</v>
      </c>
      <c r="Z147" s="144"/>
      <c r="AA147" s="287"/>
      <c r="AB147" s="45" t="str">
        <f t="shared" si="5"/>
        <v>FAMILIACONSTANCIA NO ACUERDO</v>
      </c>
    </row>
    <row r="148" spans="1:28" x14ac:dyDescent="0.25">
      <c r="B148" s="68">
        <f t="shared" si="6"/>
        <v>147</v>
      </c>
      <c r="C148" s="49">
        <v>2021</v>
      </c>
      <c r="D148" s="40"/>
      <c r="E148" s="126">
        <v>44327</v>
      </c>
      <c r="F148" s="126">
        <v>44327</v>
      </c>
      <c r="G148" s="127" t="s">
        <v>528</v>
      </c>
      <c r="H148" s="127" t="s">
        <v>529</v>
      </c>
      <c r="I148" s="128" t="s">
        <v>24</v>
      </c>
      <c r="J148" s="128" t="s">
        <v>78</v>
      </c>
      <c r="K148" s="128" t="s">
        <v>26</v>
      </c>
      <c r="L148" s="128" t="s">
        <v>127</v>
      </c>
      <c r="M148" s="128" t="s">
        <v>321</v>
      </c>
      <c r="N148" s="128"/>
      <c r="O148" s="128" t="s">
        <v>27</v>
      </c>
      <c r="P148" s="135"/>
      <c r="Q148" s="128" t="s">
        <v>283</v>
      </c>
      <c r="R148" s="162" t="s">
        <v>123</v>
      </c>
      <c r="S148" s="222" t="s">
        <v>123</v>
      </c>
      <c r="T148" s="128" t="s">
        <v>330</v>
      </c>
      <c r="U148" s="49" t="s">
        <v>21</v>
      </c>
      <c r="V148" s="132"/>
      <c r="W148" s="133"/>
      <c r="X148" s="128"/>
      <c r="Y148" s="114"/>
      <c r="Z148" s="132"/>
      <c r="AA148" s="286"/>
      <c r="AB148" t="str">
        <f t="shared" si="5"/>
        <v>FAMILIA</v>
      </c>
    </row>
    <row r="149" spans="1:28" x14ac:dyDescent="0.25">
      <c r="B149" s="68">
        <f t="shared" si="6"/>
        <v>148</v>
      </c>
      <c r="C149" s="49">
        <v>2021</v>
      </c>
      <c r="D149" s="40" t="s">
        <v>120</v>
      </c>
      <c r="E149" s="126">
        <v>44327</v>
      </c>
      <c r="F149" s="126">
        <v>44327</v>
      </c>
      <c r="G149" s="127" t="s">
        <v>530</v>
      </c>
      <c r="H149" s="127" t="s">
        <v>531</v>
      </c>
      <c r="I149" s="128" t="s">
        <v>24</v>
      </c>
      <c r="J149" s="128" t="s">
        <v>60</v>
      </c>
      <c r="K149" s="128" t="s">
        <v>26</v>
      </c>
      <c r="L149" s="128" t="s">
        <v>123</v>
      </c>
      <c r="M149" s="128" t="s">
        <v>381</v>
      </c>
      <c r="N149" s="128"/>
      <c r="O149" s="128" t="s">
        <v>27</v>
      </c>
      <c r="P149" s="135" t="s">
        <v>120</v>
      </c>
      <c r="Q149" s="128" t="s">
        <v>283</v>
      </c>
      <c r="R149" s="162" t="s">
        <v>123</v>
      </c>
      <c r="S149" s="222" t="s">
        <v>123</v>
      </c>
      <c r="T149" s="128" t="s">
        <v>246</v>
      </c>
      <c r="U149" s="49" t="s">
        <v>21</v>
      </c>
      <c r="V149" s="132"/>
      <c r="W149" s="133"/>
      <c r="X149" s="128"/>
      <c r="Y149" s="114"/>
      <c r="Z149" s="132"/>
      <c r="AA149" s="286"/>
      <c r="AB149" t="str">
        <f t="shared" si="5"/>
        <v>FAMILIA</v>
      </c>
    </row>
    <row r="150" spans="1:28" s="45" customFormat="1" x14ac:dyDescent="0.25">
      <c r="A150" s="203"/>
      <c r="B150" s="69">
        <f t="shared" si="6"/>
        <v>149</v>
      </c>
      <c r="C150" s="60">
        <v>2021</v>
      </c>
      <c r="D150" s="47" t="s">
        <v>532</v>
      </c>
      <c r="E150" s="137">
        <v>44328</v>
      </c>
      <c r="F150" s="137">
        <v>44328</v>
      </c>
      <c r="G150" s="138" t="s">
        <v>533</v>
      </c>
      <c r="H150" s="138" t="s">
        <v>534</v>
      </c>
      <c r="I150" s="139" t="s">
        <v>24</v>
      </c>
      <c r="J150" s="139" t="s">
        <v>86</v>
      </c>
      <c r="K150" s="139" t="s">
        <v>26</v>
      </c>
      <c r="L150" s="139" t="s">
        <v>127</v>
      </c>
      <c r="M150" s="139" t="s">
        <v>174</v>
      </c>
      <c r="N150" s="139"/>
      <c r="O150" s="139" t="s">
        <v>27</v>
      </c>
      <c r="P150" s="140" t="s">
        <v>138</v>
      </c>
      <c r="Q150" s="139" t="s">
        <v>283</v>
      </c>
      <c r="R150" s="166" t="s">
        <v>123</v>
      </c>
      <c r="S150" s="223" t="s">
        <v>123</v>
      </c>
      <c r="T150" s="139" t="s">
        <v>382</v>
      </c>
      <c r="U150" s="60" t="s">
        <v>29</v>
      </c>
      <c r="V150" s="144"/>
      <c r="W150" s="145"/>
      <c r="X150" s="139"/>
      <c r="Y150" s="152" t="s">
        <v>535</v>
      </c>
      <c r="Z150" s="144"/>
      <c r="AA150" s="287"/>
      <c r="AB150" s="45" t="str">
        <f t="shared" si="5"/>
        <v>FAMILIA</v>
      </c>
    </row>
    <row r="151" spans="1:28" x14ac:dyDescent="0.25">
      <c r="B151" s="68">
        <f t="shared" si="6"/>
        <v>150</v>
      </c>
      <c r="C151" s="49">
        <v>2021</v>
      </c>
      <c r="D151" s="40" t="s">
        <v>120</v>
      </c>
      <c r="E151" s="126">
        <v>44329</v>
      </c>
      <c r="F151" s="126">
        <v>44329</v>
      </c>
      <c r="G151" s="127" t="s">
        <v>536</v>
      </c>
      <c r="H151" s="127" t="s">
        <v>537</v>
      </c>
      <c r="I151" s="128" t="s">
        <v>24</v>
      </c>
      <c r="J151" s="128" t="s">
        <v>86</v>
      </c>
      <c r="K151" s="128" t="s">
        <v>26</v>
      </c>
      <c r="L151" s="128" t="s">
        <v>123</v>
      </c>
      <c r="M151" s="128" t="s">
        <v>347</v>
      </c>
      <c r="N151" s="128"/>
      <c r="O151" s="128" t="s">
        <v>27</v>
      </c>
      <c r="P151" s="135" t="s">
        <v>120</v>
      </c>
      <c r="Q151" s="128" t="s">
        <v>283</v>
      </c>
      <c r="R151" s="162" t="s">
        <v>123</v>
      </c>
      <c r="S151" s="222" t="s">
        <v>123</v>
      </c>
      <c r="T151" s="128" t="s">
        <v>249</v>
      </c>
      <c r="U151" s="49" t="s">
        <v>21</v>
      </c>
      <c r="V151" s="132"/>
      <c r="W151" s="133"/>
      <c r="X151" s="128"/>
      <c r="Y151" s="114"/>
      <c r="Z151" s="132"/>
      <c r="AA151" s="286"/>
      <c r="AB151" t="str">
        <f t="shared" si="5"/>
        <v>FAMILIA</v>
      </c>
    </row>
    <row r="152" spans="1:28" x14ac:dyDescent="0.25">
      <c r="B152" s="68">
        <f t="shared" si="6"/>
        <v>151</v>
      </c>
      <c r="C152" s="49">
        <v>2021</v>
      </c>
      <c r="D152" s="40" t="s">
        <v>120</v>
      </c>
      <c r="E152" s="126">
        <v>44329</v>
      </c>
      <c r="F152" s="126">
        <v>44329</v>
      </c>
      <c r="G152" s="127" t="s">
        <v>538</v>
      </c>
      <c r="H152" s="127" t="s">
        <v>226</v>
      </c>
      <c r="I152" s="128" t="s">
        <v>24</v>
      </c>
      <c r="J152" s="128" t="s">
        <v>86</v>
      </c>
      <c r="K152" s="128" t="s">
        <v>26</v>
      </c>
      <c r="L152" s="128" t="s">
        <v>123</v>
      </c>
      <c r="M152" s="128" t="s">
        <v>158</v>
      </c>
      <c r="N152" s="128"/>
      <c r="O152" s="128" t="s">
        <v>27</v>
      </c>
      <c r="P152" s="135" t="s">
        <v>120</v>
      </c>
      <c r="Q152" s="128" t="s">
        <v>283</v>
      </c>
      <c r="R152" s="162" t="s">
        <v>123</v>
      </c>
      <c r="S152" s="222" t="s">
        <v>123</v>
      </c>
      <c r="T152" s="128" t="s">
        <v>303</v>
      </c>
      <c r="U152" s="49" t="s">
        <v>21</v>
      </c>
      <c r="V152" s="132"/>
      <c r="W152" s="133"/>
      <c r="X152" s="128"/>
      <c r="Y152" s="114"/>
      <c r="Z152" s="132"/>
      <c r="AA152" s="286"/>
      <c r="AB152" t="str">
        <f t="shared" si="5"/>
        <v>FAMILIA</v>
      </c>
    </row>
    <row r="153" spans="1:28" x14ac:dyDescent="0.25">
      <c r="B153" s="68">
        <f t="shared" si="6"/>
        <v>152</v>
      </c>
      <c r="C153" s="49">
        <v>2021</v>
      </c>
      <c r="D153" s="40" t="s">
        <v>120</v>
      </c>
      <c r="E153" s="126">
        <v>44329</v>
      </c>
      <c r="F153" s="126">
        <v>44329</v>
      </c>
      <c r="G153" s="127" t="s">
        <v>539</v>
      </c>
      <c r="H153" s="127" t="s">
        <v>540</v>
      </c>
      <c r="I153" s="128" t="s">
        <v>24</v>
      </c>
      <c r="J153" s="128" t="s">
        <v>86</v>
      </c>
      <c r="K153" s="128" t="s">
        <v>26</v>
      </c>
      <c r="L153" s="128" t="s">
        <v>123</v>
      </c>
      <c r="M153" s="128" t="s">
        <v>217</v>
      </c>
      <c r="N153" s="128"/>
      <c r="O153" s="128" t="s">
        <v>27</v>
      </c>
      <c r="P153" s="135" t="s">
        <v>120</v>
      </c>
      <c r="Q153" s="128" t="s">
        <v>283</v>
      </c>
      <c r="R153" s="162" t="s">
        <v>123</v>
      </c>
      <c r="S153" s="222" t="s">
        <v>123</v>
      </c>
      <c r="T153" s="128" t="s">
        <v>246</v>
      </c>
      <c r="U153" s="49" t="s">
        <v>21</v>
      </c>
      <c r="V153" s="132"/>
      <c r="W153" s="133"/>
      <c r="X153" s="128"/>
      <c r="Y153" s="114"/>
      <c r="Z153" s="132"/>
      <c r="AA153" s="286"/>
      <c r="AB153" t="str">
        <f t="shared" si="5"/>
        <v>FAMILIA</v>
      </c>
    </row>
    <row r="154" spans="1:28" s="45" customFormat="1" x14ac:dyDescent="0.25">
      <c r="A154" s="203"/>
      <c r="B154" s="69">
        <f t="shared" si="6"/>
        <v>153</v>
      </c>
      <c r="C154" s="60">
        <v>2021</v>
      </c>
      <c r="D154" s="47" t="s">
        <v>541</v>
      </c>
      <c r="E154" s="137">
        <v>44323</v>
      </c>
      <c r="F154" s="137">
        <v>44323</v>
      </c>
      <c r="G154" s="138" t="s">
        <v>542</v>
      </c>
      <c r="H154" s="138" t="s">
        <v>543</v>
      </c>
      <c r="I154" s="139" t="s">
        <v>24</v>
      </c>
      <c r="J154" s="139" t="s">
        <v>78</v>
      </c>
      <c r="K154" s="139" t="s">
        <v>26</v>
      </c>
      <c r="L154" s="139" t="s">
        <v>127</v>
      </c>
      <c r="M154" s="139" t="s">
        <v>435</v>
      </c>
      <c r="N154" s="139"/>
      <c r="O154" s="139" t="s">
        <v>27</v>
      </c>
      <c r="P154" s="140" t="s">
        <v>158</v>
      </c>
      <c r="Q154" s="139" t="s">
        <v>133</v>
      </c>
      <c r="R154" s="166" t="s">
        <v>123</v>
      </c>
      <c r="S154" s="223" t="s">
        <v>123</v>
      </c>
      <c r="T154" s="139" t="s">
        <v>176</v>
      </c>
      <c r="U154" s="60" t="s">
        <v>21</v>
      </c>
      <c r="V154" s="144"/>
      <c r="W154" s="145"/>
      <c r="X154" s="139"/>
      <c r="Y154" s="146" t="s">
        <v>363</v>
      </c>
      <c r="Z154" s="144"/>
      <c r="AA154" s="287"/>
      <c r="AB154" s="45" t="str">
        <f t="shared" si="5"/>
        <v>FAMILIA</v>
      </c>
    </row>
    <row r="155" spans="1:28" x14ac:dyDescent="0.25">
      <c r="B155" s="68">
        <f t="shared" si="6"/>
        <v>154</v>
      </c>
      <c r="C155" s="49">
        <v>2021</v>
      </c>
      <c r="D155" s="40" t="s">
        <v>120</v>
      </c>
      <c r="E155" s="126">
        <v>44328</v>
      </c>
      <c r="F155" s="126">
        <v>44328</v>
      </c>
      <c r="G155" s="127" t="s">
        <v>544</v>
      </c>
      <c r="H155" s="127" t="s">
        <v>346</v>
      </c>
      <c r="I155" s="91" t="s">
        <v>44</v>
      </c>
      <c r="J155" s="128" t="s">
        <v>86</v>
      </c>
      <c r="K155" s="128" t="s">
        <v>26</v>
      </c>
      <c r="L155" s="128" t="s">
        <v>123</v>
      </c>
      <c r="M155" s="128" t="s">
        <v>354</v>
      </c>
      <c r="N155" s="128"/>
      <c r="O155" s="128" t="s">
        <v>27</v>
      </c>
      <c r="P155" s="135" t="s">
        <v>120</v>
      </c>
      <c r="Q155" s="128" t="s">
        <v>283</v>
      </c>
      <c r="R155" s="162" t="s">
        <v>123</v>
      </c>
      <c r="S155" s="222" t="s">
        <v>123</v>
      </c>
      <c r="T155" s="128" t="s">
        <v>382</v>
      </c>
      <c r="U155" s="49" t="s">
        <v>21</v>
      </c>
      <c r="V155" s="132"/>
      <c r="W155" s="133"/>
      <c r="X155" s="128"/>
      <c r="Y155" s="114"/>
      <c r="Z155" s="132"/>
      <c r="AA155" s="286"/>
      <c r="AB155" t="str">
        <f t="shared" si="5"/>
        <v>ADMINISTRATIVO</v>
      </c>
    </row>
    <row r="156" spans="1:28" ht="14.25" customHeight="1" x14ac:dyDescent="0.25">
      <c r="B156" s="68">
        <f t="shared" si="6"/>
        <v>155</v>
      </c>
      <c r="C156" s="49">
        <v>2021</v>
      </c>
      <c r="D156" s="40" t="s">
        <v>120</v>
      </c>
      <c r="E156" s="126">
        <v>44316</v>
      </c>
      <c r="F156" s="126">
        <v>44316</v>
      </c>
      <c r="G156" s="127" t="s">
        <v>545</v>
      </c>
      <c r="H156" s="127" t="s">
        <v>346</v>
      </c>
      <c r="I156" s="128" t="s">
        <v>16</v>
      </c>
      <c r="J156" s="128" t="s">
        <v>68</v>
      </c>
      <c r="K156" s="128" t="s">
        <v>26</v>
      </c>
      <c r="L156" s="128" t="s">
        <v>123</v>
      </c>
      <c r="M156" s="128" t="s">
        <v>435</v>
      </c>
      <c r="N156" s="128"/>
      <c r="O156" s="128" t="s">
        <v>27</v>
      </c>
      <c r="P156" s="135" t="s">
        <v>120</v>
      </c>
      <c r="Q156" s="128" t="s">
        <v>283</v>
      </c>
      <c r="R156" s="162" t="s">
        <v>123</v>
      </c>
      <c r="S156" s="222" t="s">
        <v>123</v>
      </c>
      <c r="T156" s="128" t="s">
        <v>382</v>
      </c>
      <c r="U156" s="49" t="s">
        <v>21</v>
      </c>
      <c r="V156" s="132"/>
      <c r="W156" s="133"/>
      <c r="X156" s="128"/>
      <c r="Y156" s="114"/>
      <c r="Z156" s="132"/>
      <c r="AA156" s="286"/>
      <c r="AB156" t="str">
        <f t="shared" si="5"/>
        <v>CIVIL Y COMERCIAL</v>
      </c>
    </row>
    <row r="157" spans="1:28" x14ac:dyDescent="0.25">
      <c r="B157" s="68">
        <f t="shared" si="6"/>
        <v>156</v>
      </c>
      <c r="C157" s="49">
        <v>2021</v>
      </c>
      <c r="D157" s="40" t="s">
        <v>120</v>
      </c>
      <c r="E157" s="126">
        <v>44326</v>
      </c>
      <c r="F157" s="126">
        <v>44326</v>
      </c>
      <c r="G157" s="127" t="s">
        <v>546</v>
      </c>
      <c r="H157" s="127" t="s">
        <v>547</v>
      </c>
      <c r="I157" s="128" t="s">
        <v>24</v>
      </c>
      <c r="J157" s="128" t="s">
        <v>70</v>
      </c>
      <c r="K157" s="128" t="s">
        <v>26</v>
      </c>
      <c r="L157" s="128" t="s">
        <v>123</v>
      </c>
      <c r="M157" s="128" t="s">
        <v>321</v>
      </c>
      <c r="N157" s="128"/>
      <c r="O157" s="128" t="s">
        <v>27</v>
      </c>
      <c r="P157" s="135" t="s">
        <v>120</v>
      </c>
      <c r="Q157" s="128" t="s">
        <v>283</v>
      </c>
      <c r="R157" s="162" t="s">
        <v>123</v>
      </c>
      <c r="S157" s="222" t="s">
        <v>123</v>
      </c>
      <c r="T157" s="128" t="s">
        <v>246</v>
      </c>
      <c r="U157" s="49" t="s">
        <v>21</v>
      </c>
      <c r="V157" s="132"/>
      <c r="W157" s="133"/>
      <c r="X157" s="128"/>
      <c r="Y157" s="114"/>
      <c r="Z157" s="132"/>
      <c r="AA157" s="286"/>
      <c r="AB157" t="str">
        <f t="shared" si="5"/>
        <v>FAMILIA</v>
      </c>
    </row>
    <row r="158" spans="1:28" x14ac:dyDescent="0.25">
      <c r="B158" s="68">
        <f t="shared" si="6"/>
        <v>157</v>
      </c>
      <c r="C158" s="49">
        <v>2021</v>
      </c>
      <c r="D158" s="40" t="s">
        <v>120</v>
      </c>
      <c r="E158" s="126">
        <v>44330</v>
      </c>
      <c r="F158" s="126">
        <v>44330</v>
      </c>
      <c r="G158" s="127" t="s">
        <v>548</v>
      </c>
      <c r="H158" s="127" t="s">
        <v>346</v>
      </c>
      <c r="I158" s="91" t="s">
        <v>44</v>
      </c>
      <c r="J158" s="128" t="s">
        <v>82</v>
      </c>
      <c r="K158" s="128" t="s">
        <v>26</v>
      </c>
      <c r="L158" s="128" t="s">
        <v>123</v>
      </c>
      <c r="M158" s="128" t="s">
        <v>435</v>
      </c>
      <c r="N158" s="128"/>
      <c r="O158" s="128" t="s">
        <v>27</v>
      </c>
      <c r="P158" s="135" t="s">
        <v>120</v>
      </c>
      <c r="Q158" s="128" t="s">
        <v>283</v>
      </c>
      <c r="R158" s="162" t="s">
        <v>123</v>
      </c>
      <c r="S158" s="222" t="s">
        <v>123</v>
      </c>
      <c r="T158" s="128" t="s">
        <v>246</v>
      </c>
      <c r="U158" s="49" t="s">
        <v>42</v>
      </c>
      <c r="V158" s="132"/>
      <c r="W158" s="133"/>
      <c r="X158" s="128"/>
      <c r="Y158" s="114"/>
      <c r="Z158" s="132"/>
      <c r="AA158" s="286"/>
      <c r="AB158" t="str">
        <f t="shared" si="5"/>
        <v>ADMINISTRATIVO</v>
      </c>
    </row>
    <row r="159" spans="1:28" x14ac:dyDescent="0.25">
      <c r="B159" s="68">
        <f t="shared" si="6"/>
        <v>158</v>
      </c>
      <c r="C159" s="49">
        <v>2021</v>
      </c>
      <c r="D159" s="40" t="s">
        <v>120</v>
      </c>
      <c r="E159" s="126">
        <v>44330</v>
      </c>
      <c r="F159" s="126">
        <v>44330</v>
      </c>
      <c r="G159" s="127" t="s">
        <v>549</v>
      </c>
      <c r="H159" s="127" t="s">
        <v>550</v>
      </c>
      <c r="I159" s="128" t="s">
        <v>39</v>
      </c>
      <c r="J159" s="128" t="s">
        <v>88</v>
      </c>
      <c r="K159" s="128" t="s">
        <v>26</v>
      </c>
      <c r="L159" s="128" t="s">
        <v>123</v>
      </c>
      <c r="M159" s="128" t="s">
        <v>146</v>
      </c>
      <c r="N159" s="128"/>
      <c r="O159" s="128" t="s">
        <v>27</v>
      </c>
      <c r="P159" s="135" t="s">
        <v>120</v>
      </c>
      <c r="Q159" s="128" t="s">
        <v>283</v>
      </c>
      <c r="R159" s="162" t="s">
        <v>123</v>
      </c>
      <c r="S159" s="222" t="s">
        <v>123</v>
      </c>
      <c r="T159" s="128" t="s">
        <v>176</v>
      </c>
      <c r="U159" s="49" t="s">
        <v>21</v>
      </c>
      <c r="V159" s="132"/>
      <c r="W159" s="133"/>
      <c r="X159" s="128"/>
      <c r="Y159" s="114"/>
      <c r="Z159" s="132"/>
      <c r="AA159" s="286"/>
      <c r="AB159" t="str">
        <f t="shared" si="5"/>
        <v>LABORAL</v>
      </c>
    </row>
    <row r="160" spans="1:28" x14ac:dyDescent="0.25">
      <c r="B160" s="68">
        <f t="shared" si="6"/>
        <v>159</v>
      </c>
      <c r="C160" s="49">
        <v>2021</v>
      </c>
      <c r="D160" s="40" t="s">
        <v>120</v>
      </c>
      <c r="E160" s="126">
        <v>44331</v>
      </c>
      <c r="F160" s="126">
        <v>44331</v>
      </c>
      <c r="G160" s="127" t="s">
        <v>551</v>
      </c>
      <c r="H160" s="127" t="s">
        <v>552</v>
      </c>
      <c r="I160" s="128" t="s">
        <v>39</v>
      </c>
      <c r="J160" s="128" t="s">
        <v>82</v>
      </c>
      <c r="K160" s="128" t="s">
        <v>26</v>
      </c>
      <c r="L160" s="128" t="s">
        <v>123</v>
      </c>
      <c r="M160" s="128" t="s">
        <v>174</v>
      </c>
      <c r="N160" s="128"/>
      <c r="O160" s="128" t="s">
        <v>27</v>
      </c>
      <c r="P160" s="135" t="s">
        <v>120</v>
      </c>
      <c r="Q160" s="128" t="s">
        <v>283</v>
      </c>
      <c r="R160" s="162" t="s">
        <v>123</v>
      </c>
      <c r="S160" s="222" t="s">
        <v>123</v>
      </c>
      <c r="T160" s="128" t="s">
        <v>249</v>
      </c>
      <c r="U160" s="49" t="s">
        <v>42</v>
      </c>
      <c r="V160" s="132"/>
      <c r="W160" s="133"/>
      <c r="X160" s="128"/>
      <c r="Y160" s="114"/>
      <c r="Z160" s="132"/>
      <c r="AA160" s="286"/>
      <c r="AB160" t="str">
        <f t="shared" si="5"/>
        <v>LABORAL</v>
      </c>
    </row>
    <row r="161" spans="1:28" x14ac:dyDescent="0.25">
      <c r="B161" s="68">
        <f t="shared" si="6"/>
        <v>160</v>
      </c>
      <c r="C161" s="49">
        <v>2021</v>
      </c>
      <c r="D161" s="40" t="s">
        <v>120</v>
      </c>
      <c r="E161" s="126">
        <v>44331</v>
      </c>
      <c r="F161" s="126">
        <v>44331</v>
      </c>
      <c r="G161" s="127" t="s">
        <v>553</v>
      </c>
      <c r="H161" s="127" t="s">
        <v>554</v>
      </c>
      <c r="I161" s="128" t="s">
        <v>314</v>
      </c>
      <c r="J161" s="128" t="s">
        <v>78</v>
      </c>
      <c r="K161" s="128" t="s">
        <v>26</v>
      </c>
      <c r="L161" s="128" t="s">
        <v>123</v>
      </c>
      <c r="M161" s="128" t="s">
        <v>321</v>
      </c>
      <c r="N161" s="128"/>
      <c r="O161" s="128" t="s">
        <v>27</v>
      </c>
      <c r="P161" s="135" t="s">
        <v>120</v>
      </c>
      <c r="Q161" s="128" t="s">
        <v>283</v>
      </c>
      <c r="R161" s="162" t="s">
        <v>123</v>
      </c>
      <c r="S161" s="222" t="s">
        <v>123</v>
      </c>
      <c r="T161" s="128" t="s">
        <v>303</v>
      </c>
      <c r="U161" s="49" t="s">
        <v>21</v>
      </c>
      <c r="V161" s="132"/>
      <c r="W161" s="133"/>
      <c r="X161" s="128"/>
      <c r="Y161" s="114"/>
      <c r="Z161" s="132"/>
      <c r="AA161" s="286"/>
      <c r="AB161" t="str">
        <f t="shared" si="5"/>
        <v xml:space="preserve">FAMILIA </v>
      </c>
    </row>
    <row r="162" spans="1:28" x14ac:dyDescent="0.25">
      <c r="B162" s="68">
        <f t="shared" si="6"/>
        <v>161</v>
      </c>
      <c r="C162" s="49">
        <v>2021</v>
      </c>
      <c r="D162" s="40" t="s">
        <v>257</v>
      </c>
      <c r="E162" s="126">
        <v>44334</v>
      </c>
      <c r="F162" s="126">
        <v>44334</v>
      </c>
      <c r="G162" s="127" t="s">
        <v>555</v>
      </c>
      <c r="H162" s="127" t="s">
        <v>226</v>
      </c>
      <c r="I162" s="128" t="s">
        <v>24</v>
      </c>
      <c r="J162" s="128" t="s">
        <v>86</v>
      </c>
      <c r="K162" s="128" t="s">
        <v>26</v>
      </c>
      <c r="L162" s="128" t="s">
        <v>123</v>
      </c>
      <c r="M162" s="128" t="s">
        <v>138</v>
      </c>
      <c r="N162" s="128"/>
      <c r="O162" s="128" t="s">
        <v>27</v>
      </c>
      <c r="P162" s="135" t="s">
        <v>120</v>
      </c>
      <c r="Q162" s="128" t="s">
        <v>283</v>
      </c>
      <c r="R162" s="162" t="s">
        <v>123</v>
      </c>
      <c r="S162" s="222" t="s">
        <v>123</v>
      </c>
      <c r="T162" s="128" t="s">
        <v>303</v>
      </c>
      <c r="U162" s="49" t="s">
        <v>21</v>
      </c>
      <c r="V162" s="132"/>
      <c r="W162" s="133"/>
      <c r="X162" s="128"/>
      <c r="Y162" s="114"/>
      <c r="Z162" s="132"/>
      <c r="AA162" s="286"/>
      <c r="AB162" t="str">
        <f t="shared" si="5"/>
        <v>FAMILIA</v>
      </c>
    </row>
    <row r="163" spans="1:28" x14ac:dyDescent="0.25">
      <c r="B163" s="68">
        <f t="shared" si="6"/>
        <v>162</v>
      </c>
      <c r="C163" s="49">
        <v>2021</v>
      </c>
      <c r="D163" s="40" t="s">
        <v>120</v>
      </c>
      <c r="E163" s="126">
        <v>44322</v>
      </c>
      <c r="F163" s="126">
        <v>44322</v>
      </c>
      <c r="G163" s="127" t="s">
        <v>556</v>
      </c>
      <c r="H163" s="127" t="s">
        <v>346</v>
      </c>
      <c r="I163" s="128" t="s">
        <v>24</v>
      </c>
      <c r="J163" s="128" t="s">
        <v>78</v>
      </c>
      <c r="K163" s="128" t="s">
        <v>26</v>
      </c>
      <c r="L163" s="128" t="s">
        <v>123</v>
      </c>
      <c r="M163" s="128" t="s">
        <v>347</v>
      </c>
      <c r="N163" s="128"/>
      <c r="O163" s="128" t="s">
        <v>27</v>
      </c>
      <c r="P163" s="135" t="s">
        <v>120</v>
      </c>
      <c r="Q163" s="128" t="s">
        <v>283</v>
      </c>
      <c r="R163" s="162" t="s">
        <v>123</v>
      </c>
      <c r="S163" s="222" t="s">
        <v>123</v>
      </c>
      <c r="T163" s="128" t="s">
        <v>249</v>
      </c>
      <c r="U163" s="49" t="s">
        <v>21</v>
      </c>
      <c r="V163" s="132"/>
      <c r="W163" s="133"/>
      <c r="X163" s="128"/>
      <c r="Y163" s="114"/>
      <c r="Z163" s="132"/>
      <c r="AA163" s="286"/>
      <c r="AB163" t="str">
        <f t="shared" si="5"/>
        <v>FAMILIA</v>
      </c>
    </row>
    <row r="164" spans="1:28" s="45" customFormat="1" x14ac:dyDescent="0.25">
      <c r="A164" s="203"/>
      <c r="B164" s="69">
        <f t="shared" si="6"/>
        <v>163</v>
      </c>
      <c r="C164" s="60">
        <v>2021</v>
      </c>
      <c r="D164" s="47" t="s">
        <v>557</v>
      </c>
      <c r="E164" s="137">
        <v>44358</v>
      </c>
      <c r="F164" s="137">
        <v>44358</v>
      </c>
      <c r="G164" s="138" t="s">
        <v>558</v>
      </c>
      <c r="H164" s="138" t="s">
        <v>559</v>
      </c>
      <c r="I164" s="139" t="s">
        <v>24</v>
      </c>
      <c r="J164" s="139" t="s">
        <v>86</v>
      </c>
      <c r="K164" s="139" t="s">
        <v>26</v>
      </c>
      <c r="L164" s="139" t="s">
        <v>127</v>
      </c>
      <c r="M164" s="139" t="s">
        <v>560</v>
      </c>
      <c r="N164" s="139"/>
      <c r="O164" s="139" t="s">
        <v>27</v>
      </c>
      <c r="P164" s="140"/>
      <c r="Q164" s="139" t="s">
        <v>133</v>
      </c>
      <c r="R164" s="166" t="s">
        <v>123</v>
      </c>
      <c r="S164" s="223" t="s">
        <v>123</v>
      </c>
      <c r="T164" s="139" t="s">
        <v>330</v>
      </c>
      <c r="U164" s="60" t="s">
        <v>21</v>
      </c>
      <c r="V164" s="144"/>
      <c r="W164" s="145"/>
      <c r="X164" s="139"/>
      <c r="Y164" s="146" t="s">
        <v>561</v>
      </c>
      <c r="Z164" s="144"/>
      <c r="AA164" s="287"/>
      <c r="AB164" s="45" t="str">
        <f t="shared" si="5"/>
        <v>FAMILIA</v>
      </c>
    </row>
    <row r="165" spans="1:28" x14ac:dyDescent="0.25">
      <c r="B165" s="68">
        <f t="shared" si="6"/>
        <v>164</v>
      </c>
      <c r="C165" s="49">
        <v>2021</v>
      </c>
      <c r="D165" s="40" t="s">
        <v>120</v>
      </c>
      <c r="E165" s="126">
        <v>44329</v>
      </c>
      <c r="F165" s="126">
        <v>44329</v>
      </c>
      <c r="G165" s="127" t="s">
        <v>562</v>
      </c>
      <c r="H165" s="127" t="s">
        <v>346</v>
      </c>
      <c r="I165" s="128" t="s">
        <v>24</v>
      </c>
      <c r="J165" s="128" t="s">
        <v>60</v>
      </c>
      <c r="K165" s="128" t="s">
        <v>26</v>
      </c>
      <c r="L165" s="128" t="s">
        <v>123</v>
      </c>
      <c r="M165" s="128" t="s">
        <v>372</v>
      </c>
      <c r="N165" s="128"/>
      <c r="O165" s="128" t="s">
        <v>27</v>
      </c>
      <c r="P165" s="135" t="s">
        <v>120</v>
      </c>
      <c r="Q165" s="128" t="s">
        <v>283</v>
      </c>
      <c r="R165" s="162" t="s">
        <v>123</v>
      </c>
      <c r="S165" s="222" t="s">
        <v>123</v>
      </c>
      <c r="T165" s="128" t="s">
        <v>249</v>
      </c>
      <c r="U165" s="49" t="s">
        <v>21</v>
      </c>
      <c r="V165" s="132"/>
      <c r="W165" s="133"/>
      <c r="X165" s="128"/>
      <c r="Y165" s="114"/>
      <c r="Z165" s="132"/>
      <c r="AA165" s="286"/>
      <c r="AB165" t="str">
        <f t="shared" si="5"/>
        <v>FAMILIA</v>
      </c>
    </row>
    <row r="166" spans="1:28" s="45" customFormat="1" x14ac:dyDescent="0.25">
      <c r="A166" s="203"/>
      <c r="B166" s="69">
        <f t="shared" si="6"/>
        <v>165</v>
      </c>
      <c r="C166" s="60">
        <v>2021</v>
      </c>
      <c r="D166" s="47" t="s">
        <v>563</v>
      </c>
      <c r="E166" s="137">
        <v>44330</v>
      </c>
      <c r="F166" s="137">
        <v>44330</v>
      </c>
      <c r="G166" s="138" t="s">
        <v>564</v>
      </c>
      <c r="H166" s="138" t="s">
        <v>565</v>
      </c>
      <c r="I166" s="139" t="s">
        <v>24</v>
      </c>
      <c r="J166" s="139" t="s">
        <v>86</v>
      </c>
      <c r="K166" s="139" t="s">
        <v>26</v>
      </c>
      <c r="L166" s="139" t="s">
        <v>127</v>
      </c>
      <c r="M166" s="139" t="s">
        <v>174</v>
      </c>
      <c r="N166" s="139"/>
      <c r="O166" s="139" t="s">
        <v>27</v>
      </c>
      <c r="P166" s="140"/>
      <c r="Q166" s="139" t="s">
        <v>133</v>
      </c>
      <c r="R166" s="166" t="s">
        <v>123</v>
      </c>
      <c r="S166" s="223" t="s">
        <v>123</v>
      </c>
      <c r="T166" s="139" t="s">
        <v>176</v>
      </c>
      <c r="U166" s="60" t="s">
        <v>21</v>
      </c>
      <c r="V166" s="144"/>
      <c r="W166" s="145"/>
      <c r="X166" s="139"/>
      <c r="Y166" s="146" t="s">
        <v>561</v>
      </c>
      <c r="Z166" s="144"/>
      <c r="AA166" s="287"/>
      <c r="AB166" s="45" t="str">
        <f t="shared" si="5"/>
        <v>FAMILIA</v>
      </c>
    </row>
    <row r="167" spans="1:28" s="45" customFormat="1" x14ac:dyDescent="0.25">
      <c r="A167" s="203"/>
      <c r="B167" s="69">
        <f t="shared" si="6"/>
        <v>166</v>
      </c>
      <c r="C167" s="60">
        <v>2021</v>
      </c>
      <c r="D167" s="47" t="s">
        <v>566</v>
      </c>
      <c r="E167" s="137">
        <v>44330</v>
      </c>
      <c r="F167" s="137">
        <v>44330</v>
      </c>
      <c r="G167" s="138" t="s">
        <v>567</v>
      </c>
      <c r="H167" s="138" t="s">
        <v>568</v>
      </c>
      <c r="I167" s="139" t="s">
        <v>24</v>
      </c>
      <c r="J167" s="139" t="s">
        <v>40</v>
      </c>
      <c r="K167" s="139" t="s">
        <v>26</v>
      </c>
      <c r="L167" s="139" t="s">
        <v>127</v>
      </c>
      <c r="M167" s="139" t="s">
        <v>329</v>
      </c>
      <c r="N167" s="139"/>
      <c r="O167" s="139" t="s">
        <v>27</v>
      </c>
      <c r="P167" s="140" t="s">
        <v>120</v>
      </c>
      <c r="Q167" s="139" t="s">
        <v>283</v>
      </c>
      <c r="R167" s="166" t="s">
        <v>123</v>
      </c>
      <c r="S167" s="223" t="s">
        <v>123</v>
      </c>
      <c r="T167" s="139" t="s">
        <v>246</v>
      </c>
      <c r="U167" s="60" t="s">
        <v>21</v>
      </c>
      <c r="V167" s="144"/>
      <c r="W167" s="145"/>
      <c r="X167" s="139"/>
      <c r="Y167" s="146" t="s">
        <v>561</v>
      </c>
      <c r="Z167" s="144"/>
      <c r="AA167" s="287"/>
      <c r="AB167" s="45" t="str">
        <f t="shared" si="5"/>
        <v>FAMILIA</v>
      </c>
    </row>
    <row r="168" spans="1:28" x14ac:dyDescent="0.25">
      <c r="B168" s="68">
        <f t="shared" si="6"/>
        <v>167</v>
      </c>
      <c r="C168" s="49">
        <v>2021</v>
      </c>
      <c r="D168" s="40" t="s">
        <v>120</v>
      </c>
      <c r="E168" s="126">
        <v>44335</v>
      </c>
      <c r="F168" s="126">
        <v>44335</v>
      </c>
      <c r="G168" s="127" t="s">
        <v>569</v>
      </c>
      <c r="H168" s="127" t="s">
        <v>261</v>
      </c>
      <c r="I168" s="128" t="s">
        <v>16</v>
      </c>
      <c r="J168" s="128" t="s">
        <v>91</v>
      </c>
      <c r="K168" s="128" t="s">
        <v>26</v>
      </c>
      <c r="L168" s="128" t="s">
        <v>123</v>
      </c>
      <c r="M168" s="128" t="s">
        <v>340</v>
      </c>
      <c r="N168" s="128"/>
      <c r="O168" s="128" t="s">
        <v>27</v>
      </c>
      <c r="P168" s="135" t="s">
        <v>120</v>
      </c>
      <c r="Q168" s="128" t="s">
        <v>283</v>
      </c>
      <c r="R168" s="162" t="s">
        <v>123</v>
      </c>
      <c r="S168" s="222" t="s">
        <v>123</v>
      </c>
      <c r="T168" s="128" t="s">
        <v>330</v>
      </c>
      <c r="U168" s="49" t="s">
        <v>21</v>
      </c>
      <c r="V168" s="132"/>
      <c r="W168" s="133"/>
      <c r="X168" s="128"/>
      <c r="Y168" s="114"/>
      <c r="Z168" s="132"/>
      <c r="AA168" s="286"/>
      <c r="AB168" t="str">
        <f t="shared" si="5"/>
        <v>CIVIL Y COMERCIAL</v>
      </c>
    </row>
    <row r="169" spans="1:28" s="45" customFormat="1" x14ac:dyDescent="0.25">
      <c r="A169" s="203"/>
      <c r="B169" s="69">
        <f t="shared" si="6"/>
        <v>168</v>
      </c>
      <c r="C169" s="60">
        <v>2021</v>
      </c>
      <c r="D169" s="47" t="s">
        <v>570</v>
      </c>
      <c r="E169" s="137">
        <v>44335</v>
      </c>
      <c r="F169" s="137">
        <v>44335</v>
      </c>
      <c r="G169" s="138" t="s">
        <v>571</v>
      </c>
      <c r="H169" s="138" t="s">
        <v>572</v>
      </c>
      <c r="I169" s="139" t="s">
        <v>24</v>
      </c>
      <c r="J169" s="139" t="s">
        <v>86</v>
      </c>
      <c r="K169" s="139" t="s">
        <v>26</v>
      </c>
      <c r="L169" s="139" t="s">
        <v>123</v>
      </c>
      <c r="M169" s="139" t="s">
        <v>158</v>
      </c>
      <c r="N169" s="139"/>
      <c r="O169" s="139" t="s">
        <v>27</v>
      </c>
      <c r="P169" s="140" t="s">
        <v>120</v>
      </c>
      <c r="Q169" s="139" t="s">
        <v>283</v>
      </c>
      <c r="R169" s="166" t="s">
        <v>123</v>
      </c>
      <c r="S169" s="223" t="s">
        <v>123</v>
      </c>
      <c r="T169" s="139" t="s">
        <v>330</v>
      </c>
      <c r="U169" s="60" t="s">
        <v>21</v>
      </c>
      <c r="V169" s="144"/>
      <c r="W169" s="145"/>
      <c r="X169" s="139"/>
      <c r="Y169" s="152"/>
      <c r="Z169" s="144"/>
      <c r="AA169" s="287"/>
      <c r="AB169" s="45" t="str">
        <f t="shared" si="5"/>
        <v>FAMILIA</v>
      </c>
    </row>
    <row r="170" spans="1:28" x14ac:dyDescent="0.25">
      <c r="B170" s="68">
        <f t="shared" si="6"/>
        <v>169</v>
      </c>
      <c r="C170" s="49">
        <v>2021</v>
      </c>
      <c r="D170" s="40" t="s">
        <v>120</v>
      </c>
      <c r="E170" s="126">
        <v>44334</v>
      </c>
      <c r="F170" s="126">
        <v>44334</v>
      </c>
      <c r="G170" s="127" t="s">
        <v>573</v>
      </c>
      <c r="H170" s="127" t="s">
        <v>346</v>
      </c>
      <c r="I170" s="128" t="s">
        <v>16</v>
      </c>
      <c r="J170" s="128" t="s">
        <v>239</v>
      </c>
      <c r="K170" s="128" t="s">
        <v>26</v>
      </c>
      <c r="L170" s="128" t="s">
        <v>123</v>
      </c>
      <c r="M170" s="128" t="s">
        <v>560</v>
      </c>
      <c r="N170" s="128"/>
      <c r="O170" s="128" t="s">
        <v>27</v>
      </c>
      <c r="P170" s="135" t="s">
        <v>120</v>
      </c>
      <c r="Q170" s="128" t="s">
        <v>283</v>
      </c>
      <c r="R170" s="162" t="s">
        <v>123</v>
      </c>
      <c r="S170" s="222" t="s">
        <v>123</v>
      </c>
      <c r="T170" s="128" t="s">
        <v>330</v>
      </c>
      <c r="U170" s="49" t="s">
        <v>21</v>
      </c>
      <c r="V170" s="132"/>
      <c r="W170" s="133"/>
      <c r="X170" s="128"/>
      <c r="Y170" s="114"/>
      <c r="Z170" s="132"/>
      <c r="AA170" s="286"/>
      <c r="AB170" t="str">
        <f t="shared" si="5"/>
        <v>CIVIL Y COMERCIAL</v>
      </c>
    </row>
    <row r="171" spans="1:28" x14ac:dyDescent="0.25">
      <c r="B171" s="68">
        <f t="shared" si="6"/>
        <v>170</v>
      </c>
      <c r="C171" s="49">
        <v>2021</v>
      </c>
      <c r="D171" s="40" t="s">
        <v>120</v>
      </c>
      <c r="E171" s="126">
        <v>44334</v>
      </c>
      <c r="F171" s="126">
        <v>44334</v>
      </c>
      <c r="G171" s="127" t="s">
        <v>574</v>
      </c>
      <c r="H171" s="127" t="s">
        <v>575</v>
      </c>
      <c r="I171" s="128" t="s">
        <v>24</v>
      </c>
      <c r="J171" s="128" t="s">
        <v>86</v>
      </c>
      <c r="K171" s="128" t="s">
        <v>26</v>
      </c>
      <c r="L171" s="128" t="s">
        <v>123</v>
      </c>
      <c r="M171" s="128" t="s">
        <v>435</v>
      </c>
      <c r="N171" s="128"/>
      <c r="O171" s="128" t="s">
        <v>27</v>
      </c>
      <c r="P171" s="135" t="s">
        <v>120</v>
      </c>
      <c r="Q171" s="128" t="s">
        <v>283</v>
      </c>
      <c r="R171" s="162" t="s">
        <v>123</v>
      </c>
      <c r="S171" s="222" t="s">
        <v>123</v>
      </c>
      <c r="T171" s="128" t="s">
        <v>330</v>
      </c>
      <c r="U171" s="49" t="s">
        <v>21</v>
      </c>
      <c r="V171" s="132"/>
      <c r="W171" s="133"/>
      <c r="X171" s="128"/>
      <c r="Y171" s="114"/>
      <c r="Z171" s="132"/>
      <c r="AA171" s="286"/>
      <c r="AB171" t="str">
        <f t="shared" si="5"/>
        <v>FAMILIA</v>
      </c>
    </row>
    <row r="172" spans="1:28" x14ac:dyDescent="0.25">
      <c r="B172" s="68">
        <f t="shared" si="6"/>
        <v>171</v>
      </c>
      <c r="C172" s="49">
        <v>2021</v>
      </c>
      <c r="D172" s="40" t="s">
        <v>120</v>
      </c>
      <c r="E172" s="126">
        <v>44337</v>
      </c>
      <c r="F172" s="335">
        <v>44337</v>
      </c>
      <c r="G172" s="127" t="s">
        <v>576</v>
      </c>
      <c r="H172" s="127" t="s">
        <v>346</v>
      </c>
      <c r="I172" s="128" t="s">
        <v>16</v>
      </c>
      <c r="J172" s="128" t="s">
        <v>54</v>
      </c>
      <c r="K172" s="128" t="s">
        <v>26</v>
      </c>
      <c r="L172" s="128" t="s">
        <v>123</v>
      </c>
      <c r="M172" s="128" t="s">
        <v>435</v>
      </c>
      <c r="N172" s="128"/>
      <c r="O172" s="128" t="s">
        <v>27</v>
      </c>
      <c r="P172" s="135" t="s">
        <v>120</v>
      </c>
      <c r="Q172" s="128" t="s">
        <v>283</v>
      </c>
      <c r="R172" s="162" t="s">
        <v>123</v>
      </c>
      <c r="S172" s="222" t="s">
        <v>123</v>
      </c>
      <c r="T172" s="128" t="s">
        <v>246</v>
      </c>
      <c r="U172" s="49" t="s">
        <v>21</v>
      </c>
      <c r="V172" s="132"/>
      <c r="W172" s="133"/>
      <c r="X172" s="128"/>
      <c r="Y172" s="114"/>
      <c r="Z172" s="132"/>
      <c r="AA172" s="286"/>
      <c r="AB172" t="str">
        <f t="shared" si="5"/>
        <v>CIVIL Y COMERCIAL</v>
      </c>
    </row>
    <row r="173" spans="1:28" x14ac:dyDescent="0.25">
      <c r="B173" s="68">
        <f t="shared" si="6"/>
        <v>172</v>
      </c>
      <c r="C173" s="49">
        <v>2021</v>
      </c>
      <c r="D173" s="40" t="s">
        <v>120</v>
      </c>
      <c r="E173" s="126">
        <v>44336</v>
      </c>
      <c r="F173" s="126">
        <v>44336</v>
      </c>
      <c r="G173" s="127" t="s">
        <v>577</v>
      </c>
      <c r="H173" s="127" t="s">
        <v>578</v>
      </c>
      <c r="I173" s="128" t="s">
        <v>24</v>
      </c>
      <c r="J173" s="128" t="s">
        <v>78</v>
      </c>
      <c r="K173" s="128" t="s">
        <v>26</v>
      </c>
      <c r="L173" s="128" t="s">
        <v>123</v>
      </c>
      <c r="M173" s="128" t="s">
        <v>321</v>
      </c>
      <c r="N173" s="128"/>
      <c r="O173" s="128" t="s">
        <v>27</v>
      </c>
      <c r="P173" s="135" t="s">
        <v>120</v>
      </c>
      <c r="Q173" s="128" t="s">
        <v>283</v>
      </c>
      <c r="R173" s="162" t="s">
        <v>123</v>
      </c>
      <c r="S173" s="222" t="s">
        <v>123</v>
      </c>
      <c r="T173" s="128" t="s">
        <v>303</v>
      </c>
      <c r="U173" s="49" t="s">
        <v>21</v>
      </c>
      <c r="V173" s="132"/>
      <c r="W173" s="133"/>
      <c r="X173" s="128"/>
      <c r="Y173" s="114"/>
      <c r="Z173" s="132"/>
      <c r="AA173" s="286"/>
      <c r="AB173" t="str">
        <f t="shared" si="5"/>
        <v>FAMILIA</v>
      </c>
    </row>
    <row r="174" spans="1:28" x14ac:dyDescent="0.25">
      <c r="B174" s="68">
        <f t="shared" si="6"/>
        <v>173</v>
      </c>
      <c r="C174" s="49">
        <v>2021</v>
      </c>
      <c r="D174" s="40" t="s">
        <v>120</v>
      </c>
      <c r="E174" s="126">
        <v>44336</v>
      </c>
      <c r="F174" s="126">
        <v>44336</v>
      </c>
      <c r="G174" s="127" t="s">
        <v>579</v>
      </c>
      <c r="H174" s="127" t="s">
        <v>580</v>
      </c>
      <c r="I174" s="91" t="s">
        <v>44</v>
      </c>
      <c r="J174" s="128" t="s">
        <v>83</v>
      </c>
      <c r="K174" s="128" t="s">
        <v>26</v>
      </c>
      <c r="L174" s="128" t="s">
        <v>123</v>
      </c>
      <c r="M174" s="128" t="s">
        <v>347</v>
      </c>
      <c r="N174" s="128"/>
      <c r="O174" s="128" t="s">
        <v>27</v>
      </c>
      <c r="P174" s="135" t="s">
        <v>120</v>
      </c>
      <c r="Q174" s="128" t="s">
        <v>283</v>
      </c>
      <c r="R174" s="162" t="s">
        <v>123</v>
      </c>
      <c r="S174" s="222" t="s">
        <v>123</v>
      </c>
      <c r="T174" s="128" t="s">
        <v>303</v>
      </c>
      <c r="U174" s="49" t="s">
        <v>21</v>
      </c>
      <c r="V174" s="132"/>
      <c r="W174" s="133"/>
      <c r="X174" s="128"/>
      <c r="Y174" s="114"/>
      <c r="Z174" s="132"/>
      <c r="AA174" s="286"/>
      <c r="AB174" t="str">
        <f t="shared" si="5"/>
        <v>ADMINISTRATIVO</v>
      </c>
    </row>
    <row r="175" spans="1:28" x14ac:dyDescent="0.25">
      <c r="B175" s="68">
        <f t="shared" si="6"/>
        <v>174</v>
      </c>
      <c r="C175" s="49">
        <v>2021</v>
      </c>
      <c r="D175" s="40" t="s">
        <v>120</v>
      </c>
      <c r="E175" s="126">
        <v>44336</v>
      </c>
      <c r="F175" s="126">
        <v>44336</v>
      </c>
      <c r="G175" s="127" t="s">
        <v>581</v>
      </c>
      <c r="H175" s="127" t="s">
        <v>346</v>
      </c>
      <c r="I175" s="128" t="s">
        <v>16</v>
      </c>
      <c r="J175" s="128" t="s">
        <v>239</v>
      </c>
      <c r="K175" s="128" t="s">
        <v>26</v>
      </c>
      <c r="L175" s="128" t="s">
        <v>123</v>
      </c>
      <c r="M175" s="128" t="s">
        <v>444</v>
      </c>
      <c r="N175" s="128"/>
      <c r="O175" s="128" t="s">
        <v>27</v>
      </c>
      <c r="P175" s="135" t="s">
        <v>120</v>
      </c>
      <c r="Q175" s="128" t="s">
        <v>283</v>
      </c>
      <c r="R175" s="162" t="s">
        <v>123</v>
      </c>
      <c r="S175" s="222" t="s">
        <v>123</v>
      </c>
      <c r="T175" s="128" t="s">
        <v>249</v>
      </c>
      <c r="U175" s="49" t="s">
        <v>21</v>
      </c>
      <c r="V175" s="132"/>
      <c r="W175" s="133"/>
      <c r="X175" s="128"/>
      <c r="Y175" s="114"/>
      <c r="Z175" s="132"/>
      <c r="AA175" s="286"/>
      <c r="AB175" t="str">
        <f t="shared" si="5"/>
        <v>CIVIL Y COMERCIAL</v>
      </c>
    </row>
    <row r="176" spans="1:28" x14ac:dyDescent="0.25">
      <c r="B176" s="68">
        <f t="shared" si="6"/>
        <v>175</v>
      </c>
      <c r="C176" s="49">
        <v>2021</v>
      </c>
      <c r="D176" s="40" t="s">
        <v>120</v>
      </c>
      <c r="E176" s="126">
        <v>44335</v>
      </c>
      <c r="F176" s="126">
        <v>44335</v>
      </c>
      <c r="G176" s="127" t="s">
        <v>582</v>
      </c>
      <c r="H176" s="127" t="s">
        <v>346</v>
      </c>
      <c r="I176" s="128" t="s">
        <v>16</v>
      </c>
      <c r="J176" s="128" t="s">
        <v>54</v>
      </c>
      <c r="K176" s="128" t="s">
        <v>26</v>
      </c>
      <c r="L176" s="128" t="s">
        <v>123</v>
      </c>
      <c r="M176" s="128" t="s">
        <v>340</v>
      </c>
      <c r="N176" s="128"/>
      <c r="O176" s="128" t="s">
        <v>27</v>
      </c>
      <c r="P176" s="135" t="s">
        <v>120</v>
      </c>
      <c r="Q176" s="128" t="s">
        <v>283</v>
      </c>
      <c r="R176" s="162" t="s">
        <v>123</v>
      </c>
      <c r="S176" s="222" t="s">
        <v>123</v>
      </c>
      <c r="T176" s="128" t="s">
        <v>330</v>
      </c>
      <c r="U176" s="49" t="s">
        <v>21</v>
      </c>
      <c r="V176" s="132"/>
      <c r="W176" s="133"/>
      <c r="X176" s="128"/>
      <c r="Y176" s="114"/>
      <c r="Z176" s="132"/>
      <c r="AA176" s="286"/>
      <c r="AB176" t="str">
        <f t="shared" si="5"/>
        <v>CIVIL Y COMERCIAL</v>
      </c>
    </row>
    <row r="177" spans="1:28" x14ac:dyDescent="0.25">
      <c r="B177" s="68">
        <f t="shared" si="6"/>
        <v>176</v>
      </c>
      <c r="C177" s="49">
        <v>2021</v>
      </c>
      <c r="D177" s="40" t="s">
        <v>120</v>
      </c>
      <c r="E177" s="126">
        <v>44340</v>
      </c>
      <c r="F177" s="126">
        <v>44340</v>
      </c>
      <c r="G177" s="127" t="s">
        <v>583</v>
      </c>
      <c r="H177" s="127" t="s">
        <v>584</v>
      </c>
      <c r="I177" s="91" t="s">
        <v>44</v>
      </c>
      <c r="J177" s="128" t="s">
        <v>91</v>
      </c>
      <c r="K177" s="128" t="s">
        <v>26</v>
      </c>
      <c r="L177" s="128" t="s">
        <v>123</v>
      </c>
      <c r="M177" s="128" t="s">
        <v>335</v>
      </c>
      <c r="N177" s="128"/>
      <c r="O177" s="128" t="s">
        <v>27</v>
      </c>
      <c r="P177" s="135" t="s">
        <v>120</v>
      </c>
      <c r="Q177" s="128" t="s">
        <v>283</v>
      </c>
      <c r="R177" s="162" t="s">
        <v>123</v>
      </c>
      <c r="S177" s="222" t="s">
        <v>123</v>
      </c>
      <c r="T177" s="128" t="s">
        <v>246</v>
      </c>
      <c r="U177" s="49" t="s">
        <v>21</v>
      </c>
      <c r="V177" s="132"/>
      <c r="W177" s="133"/>
      <c r="X177" s="128"/>
      <c r="Y177" s="114"/>
      <c r="Z177" s="132"/>
      <c r="AA177" s="286"/>
      <c r="AB177" t="str">
        <f t="shared" si="5"/>
        <v>ADMINISTRATIVO</v>
      </c>
    </row>
    <row r="178" spans="1:28" s="45" customFormat="1" x14ac:dyDescent="0.25">
      <c r="A178" s="203"/>
      <c r="B178" s="69">
        <f t="shared" si="6"/>
        <v>177</v>
      </c>
      <c r="C178" s="60">
        <v>2021</v>
      </c>
      <c r="D178" s="47" t="s">
        <v>585</v>
      </c>
      <c r="E178" s="137">
        <v>44315</v>
      </c>
      <c r="F178" s="137">
        <v>44315</v>
      </c>
      <c r="G178" s="138" t="s">
        <v>482</v>
      </c>
      <c r="H178" s="138" t="s">
        <v>586</v>
      </c>
      <c r="I178" s="139" t="s">
        <v>24</v>
      </c>
      <c r="J178" s="139" t="s">
        <v>70</v>
      </c>
      <c r="K178" s="139" t="s">
        <v>26</v>
      </c>
      <c r="L178" s="139" t="s">
        <v>123</v>
      </c>
      <c r="M178" s="139" t="s">
        <v>412</v>
      </c>
      <c r="N178" s="139"/>
      <c r="O178" s="139" t="s">
        <v>27</v>
      </c>
      <c r="P178" s="140" t="s">
        <v>120</v>
      </c>
      <c r="Q178" s="139" t="s">
        <v>283</v>
      </c>
      <c r="R178" s="166" t="s">
        <v>123</v>
      </c>
      <c r="S178" s="223" t="s">
        <v>123</v>
      </c>
      <c r="T178" s="139" t="s">
        <v>303</v>
      </c>
      <c r="U178" s="60" t="s">
        <v>21</v>
      </c>
      <c r="V178" s="144">
        <v>44356</v>
      </c>
      <c r="W178" s="145">
        <v>0.45833333333333331</v>
      </c>
      <c r="X178" s="139" t="s">
        <v>57</v>
      </c>
      <c r="Y178" s="146" t="s">
        <v>379</v>
      </c>
      <c r="Z178" s="144"/>
      <c r="AA178" s="287"/>
      <c r="AB178" s="45" t="str">
        <f t="shared" si="5"/>
        <v>FAMILIACONSTANCIA NO ACUERDO</v>
      </c>
    </row>
    <row r="179" spans="1:28" x14ac:dyDescent="0.25">
      <c r="B179" s="68">
        <f t="shared" si="6"/>
        <v>178</v>
      </c>
      <c r="C179" s="49">
        <v>2021</v>
      </c>
      <c r="D179" s="40" t="s">
        <v>120</v>
      </c>
      <c r="E179" s="126">
        <v>44313</v>
      </c>
      <c r="F179" s="126">
        <v>44313</v>
      </c>
      <c r="G179" s="127" t="s">
        <v>587</v>
      </c>
      <c r="H179" s="127" t="s">
        <v>346</v>
      </c>
      <c r="I179" s="128" t="s">
        <v>24</v>
      </c>
      <c r="J179" s="128" t="s">
        <v>80</v>
      </c>
      <c r="K179" s="128" t="s">
        <v>26</v>
      </c>
      <c r="L179" s="128" t="s">
        <v>123</v>
      </c>
      <c r="M179" s="128" t="s">
        <v>138</v>
      </c>
      <c r="N179" s="128"/>
      <c r="O179" s="128" t="s">
        <v>27</v>
      </c>
      <c r="P179" s="135" t="s">
        <v>120</v>
      </c>
      <c r="Q179" s="128" t="s">
        <v>283</v>
      </c>
      <c r="R179" s="162" t="s">
        <v>123</v>
      </c>
      <c r="S179" s="222" t="s">
        <v>123</v>
      </c>
      <c r="T179" s="128" t="s">
        <v>330</v>
      </c>
      <c r="U179" s="49" t="s">
        <v>21</v>
      </c>
      <c r="V179" s="132"/>
      <c r="W179" s="133"/>
      <c r="X179" s="128"/>
      <c r="Y179" s="114"/>
      <c r="Z179" s="132"/>
      <c r="AA179" s="286"/>
      <c r="AB179" t="str">
        <f t="shared" si="5"/>
        <v>FAMILIA</v>
      </c>
    </row>
    <row r="180" spans="1:28" x14ac:dyDescent="0.25">
      <c r="B180" s="68">
        <f t="shared" si="6"/>
        <v>179</v>
      </c>
      <c r="C180" s="49">
        <v>2021</v>
      </c>
      <c r="D180" s="40" t="s">
        <v>120</v>
      </c>
      <c r="E180" s="126">
        <v>44341</v>
      </c>
      <c r="F180" s="126">
        <v>44341</v>
      </c>
      <c r="G180" s="127" t="s">
        <v>588</v>
      </c>
      <c r="H180" s="127" t="s">
        <v>346</v>
      </c>
      <c r="I180" s="128" t="s">
        <v>24</v>
      </c>
      <c r="J180" s="128" t="s">
        <v>78</v>
      </c>
      <c r="K180" s="128" t="s">
        <v>26</v>
      </c>
      <c r="L180" s="128" t="s">
        <v>123</v>
      </c>
      <c r="M180" s="128" t="s">
        <v>186</v>
      </c>
      <c r="N180" s="128"/>
      <c r="O180" s="128" t="s">
        <v>27</v>
      </c>
      <c r="P180" s="135" t="s">
        <v>120</v>
      </c>
      <c r="Q180" s="128" t="s">
        <v>283</v>
      </c>
      <c r="R180" s="162" t="s">
        <v>123</v>
      </c>
      <c r="S180" s="222" t="s">
        <v>123</v>
      </c>
      <c r="T180" s="128" t="s">
        <v>336</v>
      </c>
      <c r="U180" s="49" t="s">
        <v>21</v>
      </c>
      <c r="V180" s="132"/>
      <c r="W180" s="133"/>
      <c r="X180" s="128"/>
      <c r="Y180" s="114"/>
      <c r="Z180" s="132"/>
      <c r="AA180" s="286"/>
      <c r="AB180" t="str">
        <f t="shared" si="5"/>
        <v>FAMILIA</v>
      </c>
    </row>
    <row r="181" spans="1:28" s="45" customFormat="1" x14ac:dyDescent="0.25">
      <c r="A181" s="203"/>
      <c r="B181" s="69">
        <f t="shared" si="6"/>
        <v>180</v>
      </c>
      <c r="C181" s="60">
        <v>2021</v>
      </c>
      <c r="D181" s="47" t="s">
        <v>589</v>
      </c>
      <c r="E181" s="137">
        <v>44340</v>
      </c>
      <c r="F181" s="137">
        <v>44340</v>
      </c>
      <c r="G181" s="138" t="s">
        <v>590</v>
      </c>
      <c r="H181" s="138" t="s">
        <v>591</v>
      </c>
      <c r="I181" s="103" t="s">
        <v>44</v>
      </c>
      <c r="J181" s="139" t="s">
        <v>592</v>
      </c>
      <c r="K181" s="139" t="s">
        <v>26</v>
      </c>
      <c r="L181" s="139" t="s">
        <v>127</v>
      </c>
      <c r="M181" s="139" t="s">
        <v>593</v>
      </c>
      <c r="N181" s="139"/>
      <c r="O181" s="139" t="s">
        <v>35</v>
      </c>
      <c r="P181" s="140" t="s">
        <v>594</v>
      </c>
      <c r="Q181" s="139" t="s">
        <v>283</v>
      </c>
      <c r="R181" s="166" t="s">
        <v>123</v>
      </c>
      <c r="S181" s="223" t="s">
        <v>123</v>
      </c>
      <c r="T181" s="139" t="s">
        <v>246</v>
      </c>
      <c r="U181" s="60" t="s">
        <v>46</v>
      </c>
      <c r="V181" s="144"/>
      <c r="W181" s="145"/>
      <c r="X181" s="139"/>
      <c r="Y181" s="152" t="s">
        <v>595</v>
      </c>
      <c r="Z181" s="144"/>
      <c r="AA181" s="287"/>
      <c r="AB181" s="45" t="str">
        <f t="shared" si="5"/>
        <v>ADMINISTRATIVO</v>
      </c>
    </row>
    <row r="182" spans="1:28" s="45" customFormat="1" x14ac:dyDescent="0.25">
      <c r="A182" s="203"/>
      <c r="B182" s="69">
        <f t="shared" si="6"/>
        <v>181</v>
      </c>
      <c r="C182" s="60">
        <v>2021</v>
      </c>
      <c r="D182" s="47" t="s">
        <v>596</v>
      </c>
      <c r="E182" s="137">
        <v>44340</v>
      </c>
      <c r="F182" s="137">
        <v>44340</v>
      </c>
      <c r="G182" s="138" t="s">
        <v>590</v>
      </c>
      <c r="H182" s="138" t="s">
        <v>597</v>
      </c>
      <c r="I182" s="103" t="s">
        <v>44</v>
      </c>
      <c r="J182" s="139" t="s">
        <v>592</v>
      </c>
      <c r="K182" s="139" t="s">
        <v>317</v>
      </c>
      <c r="L182" s="139" t="s">
        <v>598</v>
      </c>
      <c r="M182" s="139" t="s">
        <v>593</v>
      </c>
      <c r="N182" s="139"/>
      <c r="O182" s="139" t="s">
        <v>35</v>
      </c>
      <c r="P182" s="140" t="s">
        <v>599</v>
      </c>
      <c r="Q182" s="139" t="s">
        <v>283</v>
      </c>
      <c r="R182" s="166" t="s">
        <v>123</v>
      </c>
      <c r="S182" s="223" t="s">
        <v>123</v>
      </c>
      <c r="T182" s="139" t="s">
        <v>246</v>
      </c>
      <c r="U182" s="60" t="s">
        <v>46</v>
      </c>
      <c r="V182" s="144"/>
      <c r="W182" s="145"/>
      <c r="X182" s="139"/>
      <c r="Y182" s="152" t="s">
        <v>600</v>
      </c>
      <c r="Z182" s="144" t="s">
        <v>601</v>
      </c>
      <c r="AA182" s="287"/>
      <c r="AB182" s="45" t="str">
        <f t="shared" si="5"/>
        <v>ADMINISTRATIVO</v>
      </c>
    </row>
    <row r="183" spans="1:28" s="45" customFormat="1" x14ac:dyDescent="0.25">
      <c r="A183" s="203"/>
      <c r="B183" s="69">
        <f t="shared" si="6"/>
        <v>182</v>
      </c>
      <c r="C183" s="60">
        <v>2021</v>
      </c>
      <c r="D183" s="47" t="s">
        <v>602</v>
      </c>
      <c r="E183" s="137">
        <v>44341</v>
      </c>
      <c r="F183" s="137">
        <v>44341</v>
      </c>
      <c r="G183" s="138" t="s">
        <v>603</v>
      </c>
      <c r="H183" s="138" t="s">
        <v>346</v>
      </c>
      <c r="I183" s="139" t="s">
        <v>24</v>
      </c>
      <c r="J183" s="139" t="s">
        <v>69</v>
      </c>
      <c r="K183" s="139" t="s">
        <v>26</v>
      </c>
      <c r="L183" s="139" t="s">
        <v>123</v>
      </c>
      <c r="M183" s="139" t="s">
        <v>138</v>
      </c>
      <c r="N183" s="139"/>
      <c r="O183" s="139" t="s">
        <v>27</v>
      </c>
      <c r="P183" s="140" t="s">
        <v>120</v>
      </c>
      <c r="Q183" s="139" t="s">
        <v>283</v>
      </c>
      <c r="R183" s="166" t="s">
        <v>123</v>
      </c>
      <c r="S183" s="223" t="s">
        <v>123</v>
      </c>
      <c r="T183" s="139" t="s">
        <v>336</v>
      </c>
      <c r="U183" s="60" t="s">
        <v>21</v>
      </c>
      <c r="V183" s="144"/>
      <c r="W183" s="145"/>
      <c r="X183" s="139"/>
      <c r="Y183" s="152"/>
      <c r="Z183" s="144"/>
      <c r="AA183" s="287"/>
      <c r="AB183" s="45" t="str">
        <f t="shared" si="5"/>
        <v>FAMILIA</v>
      </c>
    </row>
    <row r="184" spans="1:28" x14ac:dyDescent="0.25">
      <c r="B184" s="68">
        <f t="shared" si="6"/>
        <v>183</v>
      </c>
      <c r="C184" s="49">
        <v>2021</v>
      </c>
      <c r="D184" s="40" t="s">
        <v>120</v>
      </c>
      <c r="E184" s="126">
        <v>44340</v>
      </c>
      <c r="F184" s="126">
        <v>44340</v>
      </c>
      <c r="G184" s="127" t="s">
        <v>604</v>
      </c>
      <c r="H184" s="127" t="s">
        <v>605</v>
      </c>
      <c r="I184" s="91" t="s">
        <v>44</v>
      </c>
      <c r="J184" s="128" t="s">
        <v>82</v>
      </c>
      <c r="K184" s="128" t="s">
        <v>26</v>
      </c>
      <c r="L184" s="128" t="s">
        <v>123</v>
      </c>
      <c r="M184" s="128" t="s">
        <v>394</v>
      </c>
      <c r="N184" s="128"/>
      <c r="O184" s="128" t="s">
        <v>27</v>
      </c>
      <c r="P184" s="135" t="s">
        <v>120</v>
      </c>
      <c r="Q184" s="128" t="s">
        <v>283</v>
      </c>
      <c r="R184" s="162" t="s">
        <v>123</v>
      </c>
      <c r="S184" s="222" t="s">
        <v>123</v>
      </c>
      <c r="T184" s="128" t="s">
        <v>249</v>
      </c>
      <c r="U184" s="49" t="s">
        <v>42</v>
      </c>
      <c r="V184" s="132"/>
      <c r="W184" s="133"/>
      <c r="X184" s="128"/>
      <c r="Y184" s="114"/>
      <c r="Z184" s="132"/>
      <c r="AA184" s="286"/>
      <c r="AB184" t="str">
        <f t="shared" si="5"/>
        <v>ADMINISTRATIVO</v>
      </c>
    </row>
    <row r="185" spans="1:28" x14ac:dyDescent="0.25">
      <c r="B185" s="68">
        <f t="shared" si="6"/>
        <v>184</v>
      </c>
      <c r="C185" s="49">
        <v>2021</v>
      </c>
      <c r="D185" s="40" t="s">
        <v>120</v>
      </c>
      <c r="E185" s="126">
        <v>44341</v>
      </c>
      <c r="F185" s="126">
        <v>44311</v>
      </c>
      <c r="G185" s="127" t="s">
        <v>606</v>
      </c>
      <c r="H185" s="127" t="s">
        <v>346</v>
      </c>
      <c r="I185" s="128" t="s">
        <v>24</v>
      </c>
      <c r="J185" s="128" t="s">
        <v>91</v>
      </c>
      <c r="K185" s="128" t="s">
        <v>26</v>
      </c>
      <c r="L185" s="128" t="s">
        <v>123</v>
      </c>
      <c r="M185" s="128" t="s">
        <v>372</v>
      </c>
      <c r="N185" s="128"/>
      <c r="O185" s="128" t="s">
        <v>27</v>
      </c>
      <c r="P185" s="135" t="s">
        <v>120</v>
      </c>
      <c r="Q185" s="128" t="s">
        <v>283</v>
      </c>
      <c r="R185" s="162" t="s">
        <v>123</v>
      </c>
      <c r="S185" s="222" t="s">
        <v>123</v>
      </c>
      <c r="T185" s="128" t="s">
        <v>330</v>
      </c>
      <c r="U185" s="49" t="s">
        <v>21</v>
      </c>
      <c r="V185" s="132"/>
      <c r="W185" s="133"/>
      <c r="X185" s="128"/>
      <c r="Y185" s="114"/>
      <c r="Z185" s="132"/>
      <c r="AA185" s="286"/>
      <c r="AB185" t="str">
        <f t="shared" si="5"/>
        <v>FAMILIA</v>
      </c>
    </row>
    <row r="186" spans="1:28" x14ac:dyDescent="0.25">
      <c r="B186" s="68">
        <f t="shared" si="6"/>
        <v>185</v>
      </c>
      <c r="C186" s="49">
        <v>2021</v>
      </c>
      <c r="D186" s="40" t="s">
        <v>120</v>
      </c>
      <c r="E186" s="126">
        <v>44337</v>
      </c>
      <c r="F186" s="126">
        <v>44337</v>
      </c>
      <c r="G186" s="127" t="s">
        <v>607</v>
      </c>
      <c r="H186" s="127" t="s">
        <v>608</v>
      </c>
      <c r="I186" s="128" t="s">
        <v>39</v>
      </c>
      <c r="J186" s="128" t="s">
        <v>88</v>
      </c>
      <c r="K186" s="128" t="s">
        <v>26</v>
      </c>
      <c r="L186" s="128" t="s">
        <v>123</v>
      </c>
      <c r="M186" s="128" t="s">
        <v>146</v>
      </c>
      <c r="N186" s="128"/>
      <c r="O186" s="128" t="s">
        <v>35</v>
      </c>
      <c r="P186" s="135" t="s">
        <v>120</v>
      </c>
      <c r="Q186" s="128" t="s">
        <v>283</v>
      </c>
      <c r="R186" s="162" t="s">
        <v>123</v>
      </c>
      <c r="S186" s="222" t="s">
        <v>123</v>
      </c>
      <c r="T186" s="128" t="s">
        <v>382</v>
      </c>
      <c r="U186" s="49" t="s">
        <v>21</v>
      </c>
      <c r="V186" s="132"/>
      <c r="W186" s="133"/>
      <c r="X186" s="128"/>
      <c r="Y186" s="114"/>
      <c r="Z186" s="132"/>
      <c r="AA186" s="286"/>
      <c r="AB186" t="str">
        <f t="shared" si="5"/>
        <v>LABORAL</v>
      </c>
    </row>
    <row r="187" spans="1:28" x14ac:dyDescent="0.25">
      <c r="B187" s="68">
        <f t="shared" si="6"/>
        <v>186</v>
      </c>
      <c r="C187" s="49">
        <v>2021</v>
      </c>
      <c r="D187" s="40" t="s">
        <v>120</v>
      </c>
      <c r="E187" s="126">
        <v>44337</v>
      </c>
      <c r="F187" s="126">
        <v>44337</v>
      </c>
      <c r="G187" s="127" t="s">
        <v>609</v>
      </c>
      <c r="H187" s="127" t="s">
        <v>346</v>
      </c>
      <c r="I187" s="128" t="s">
        <v>32</v>
      </c>
      <c r="J187" s="128" t="s">
        <v>91</v>
      </c>
      <c r="K187" s="128" t="s">
        <v>26</v>
      </c>
      <c r="L187" s="128" t="s">
        <v>123</v>
      </c>
      <c r="M187" s="128" t="s">
        <v>321</v>
      </c>
      <c r="N187" s="128"/>
      <c r="O187" s="128" t="s">
        <v>35</v>
      </c>
      <c r="P187" s="135" t="s">
        <v>120</v>
      </c>
      <c r="Q187" s="128" t="s">
        <v>283</v>
      </c>
      <c r="R187" s="162" t="s">
        <v>123</v>
      </c>
      <c r="S187" s="222" t="s">
        <v>123</v>
      </c>
      <c r="T187" s="128" t="s">
        <v>246</v>
      </c>
      <c r="U187" s="49" t="s">
        <v>21</v>
      </c>
      <c r="V187" s="132"/>
      <c r="W187" s="133"/>
      <c r="X187" s="128"/>
      <c r="Y187" s="114"/>
      <c r="Z187" s="132"/>
      <c r="AA187" s="286"/>
      <c r="AB187" t="str">
        <f t="shared" si="5"/>
        <v>PENAL</v>
      </c>
    </row>
    <row r="188" spans="1:28" x14ac:dyDescent="0.25">
      <c r="B188" s="68">
        <f t="shared" si="6"/>
        <v>187</v>
      </c>
      <c r="C188" s="49">
        <v>2021</v>
      </c>
      <c r="D188" s="40" t="s">
        <v>120</v>
      </c>
      <c r="E188" s="126">
        <v>44340</v>
      </c>
      <c r="F188" s="126">
        <v>44340</v>
      </c>
      <c r="G188" s="127" t="s">
        <v>610</v>
      </c>
      <c r="H188" s="127" t="s">
        <v>611</v>
      </c>
      <c r="I188" s="91" t="s">
        <v>44</v>
      </c>
      <c r="J188" s="128" t="s">
        <v>91</v>
      </c>
      <c r="K188" s="128" t="s">
        <v>26</v>
      </c>
      <c r="L188" s="128" t="s">
        <v>123</v>
      </c>
      <c r="M188" s="128" t="s">
        <v>335</v>
      </c>
      <c r="N188" s="128"/>
      <c r="O188" s="128" t="s">
        <v>35</v>
      </c>
      <c r="P188" s="135" t="s">
        <v>120</v>
      </c>
      <c r="Q188" s="128" t="s">
        <v>283</v>
      </c>
      <c r="R188" s="162" t="s">
        <v>123</v>
      </c>
      <c r="S188" s="222" t="s">
        <v>123</v>
      </c>
      <c r="T188" s="128" t="s">
        <v>246</v>
      </c>
      <c r="U188" s="49" t="s">
        <v>21</v>
      </c>
      <c r="V188" s="132"/>
      <c r="W188" s="133"/>
      <c r="X188" s="128"/>
      <c r="Y188" s="114"/>
      <c r="Z188" s="132"/>
      <c r="AA188" s="286"/>
      <c r="AB188" t="str">
        <f t="shared" si="5"/>
        <v>ADMINISTRATIVO</v>
      </c>
    </row>
    <row r="189" spans="1:28" x14ac:dyDescent="0.25">
      <c r="B189" s="68">
        <f t="shared" si="6"/>
        <v>188</v>
      </c>
      <c r="C189" s="49">
        <v>2021</v>
      </c>
      <c r="D189" s="40" t="s">
        <v>120</v>
      </c>
      <c r="E189" s="126">
        <v>44340</v>
      </c>
      <c r="F189" s="126">
        <v>44340</v>
      </c>
      <c r="G189" s="127" t="s">
        <v>612</v>
      </c>
      <c r="H189" s="127" t="s">
        <v>346</v>
      </c>
      <c r="I189" s="128" t="s">
        <v>16</v>
      </c>
      <c r="J189" s="128" t="s">
        <v>54</v>
      </c>
      <c r="K189" s="128" t="s">
        <v>26</v>
      </c>
      <c r="L189" s="128" t="s">
        <v>123</v>
      </c>
      <c r="M189" s="128" t="s">
        <v>381</v>
      </c>
      <c r="N189" s="128"/>
      <c r="O189" s="128" t="s">
        <v>35</v>
      </c>
      <c r="P189" s="135" t="s">
        <v>120</v>
      </c>
      <c r="Q189" s="128" t="s">
        <v>283</v>
      </c>
      <c r="R189" s="162" t="s">
        <v>123</v>
      </c>
      <c r="S189" s="222" t="s">
        <v>123</v>
      </c>
      <c r="T189" s="128" t="s">
        <v>246</v>
      </c>
      <c r="U189" s="49" t="s">
        <v>21</v>
      </c>
      <c r="V189" s="132"/>
      <c r="W189" s="133"/>
      <c r="X189" s="128"/>
      <c r="Y189" s="114"/>
      <c r="Z189" s="132"/>
      <c r="AA189" s="286"/>
      <c r="AB189" t="str">
        <f t="shared" si="5"/>
        <v>CIVIL Y COMERCIAL</v>
      </c>
    </row>
    <row r="190" spans="1:28" s="45" customFormat="1" x14ac:dyDescent="0.25">
      <c r="A190" s="269"/>
      <c r="B190" s="69">
        <f t="shared" si="6"/>
        <v>189</v>
      </c>
      <c r="C190" s="60">
        <v>2021</v>
      </c>
      <c r="D190" s="47" t="s">
        <v>613</v>
      </c>
      <c r="E190" s="137">
        <v>44336</v>
      </c>
      <c r="F190" s="137">
        <v>44336</v>
      </c>
      <c r="G190" s="138" t="s">
        <v>614</v>
      </c>
      <c r="H190" s="138" t="s">
        <v>615</v>
      </c>
      <c r="I190" s="139" t="s">
        <v>39</v>
      </c>
      <c r="J190" s="139" t="s">
        <v>88</v>
      </c>
      <c r="K190" s="139" t="s">
        <v>26</v>
      </c>
      <c r="L190" s="139" t="s">
        <v>123</v>
      </c>
      <c r="M190" s="139" t="s">
        <v>217</v>
      </c>
      <c r="N190" s="139"/>
      <c r="O190" s="139" t="s">
        <v>35</v>
      </c>
      <c r="P190" s="140" t="s">
        <v>236</v>
      </c>
      <c r="Q190" s="139" t="s">
        <v>283</v>
      </c>
      <c r="R190" s="166" t="s">
        <v>123</v>
      </c>
      <c r="S190" s="223" t="s">
        <v>123</v>
      </c>
      <c r="T190" s="139" t="s">
        <v>246</v>
      </c>
      <c r="U190" s="60" t="s">
        <v>29</v>
      </c>
      <c r="V190" s="144"/>
      <c r="W190" s="145"/>
      <c r="X190" s="139"/>
      <c r="Y190" s="152" t="s">
        <v>616</v>
      </c>
      <c r="Z190" s="144"/>
      <c r="AA190" s="287"/>
      <c r="AB190" s="45" t="str">
        <f t="shared" si="5"/>
        <v>LABORAL</v>
      </c>
    </row>
    <row r="191" spans="1:28" x14ac:dyDescent="0.25">
      <c r="B191" s="68">
        <f t="shared" si="6"/>
        <v>190</v>
      </c>
      <c r="C191" s="49">
        <v>2021</v>
      </c>
      <c r="D191" s="40" t="s">
        <v>120</v>
      </c>
      <c r="E191" s="126">
        <v>44342</v>
      </c>
      <c r="F191" s="126">
        <v>44342</v>
      </c>
      <c r="G191" s="127" t="s">
        <v>617</v>
      </c>
      <c r="H191" s="127" t="s">
        <v>618</v>
      </c>
      <c r="I191" s="128" t="s">
        <v>24</v>
      </c>
      <c r="J191" s="128" t="s">
        <v>78</v>
      </c>
      <c r="K191" s="128" t="s">
        <v>26</v>
      </c>
      <c r="L191" s="128" t="s">
        <v>123</v>
      </c>
      <c r="M191" s="128" t="s">
        <v>158</v>
      </c>
      <c r="N191" s="128"/>
      <c r="O191" s="128" t="s">
        <v>35</v>
      </c>
      <c r="P191" s="135" t="s">
        <v>120</v>
      </c>
      <c r="Q191" s="128" t="s">
        <v>283</v>
      </c>
      <c r="R191" s="162" t="s">
        <v>123</v>
      </c>
      <c r="S191" s="222" t="s">
        <v>123</v>
      </c>
      <c r="T191" s="128" t="s">
        <v>330</v>
      </c>
      <c r="U191" s="49" t="s">
        <v>21</v>
      </c>
      <c r="V191" s="132"/>
      <c r="W191" s="133"/>
      <c r="X191" s="128"/>
      <c r="Y191" s="114"/>
      <c r="Z191" s="132"/>
      <c r="AA191" s="286"/>
      <c r="AB191" t="str">
        <f t="shared" si="5"/>
        <v>FAMILIA</v>
      </c>
    </row>
    <row r="192" spans="1:28" s="45" customFormat="1" x14ac:dyDescent="0.25">
      <c r="A192" s="203"/>
      <c r="B192" s="69">
        <f t="shared" si="6"/>
        <v>191</v>
      </c>
      <c r="C192" s="60">
        <v>2021</v>
      </c>
      <c r="D192" s="47" t="s">
        <v>619</v>
      </c>
      <c r="E192" s="137">
        <v>44344</v>
      </c>
      <c r="F192" s="137">
        <v>44344</v>
      </c>
      <c r="G192" s="138" t="s">
        <v>620</v>
      </c>
      <c r="H192" s="138" t="s">
        <v>346</v>
      </c>
      <c r="I192" s="139" t="s">
        <v>24</v>
      </c>
      <c r="J192" s="139" t="s">
        <v>80</v>
      </c>
      <c r="K192" s="139" t="s">
        <v>26</v>
      </c>
      <c r="L192" s="139" t="s">
        <v>123</v>
      </c>
      <c r="M192" s="139" t="s">
        <v>435</v>
      </c>
      <c r="N192" s="139"/>
      <c r="O192" s="139" t="s">
        <v>35</v>
      </c>
      <c r="P192" s="140" t="s">
        <v>120</v>
      </c>
      <c r="Q192" s="139" t="s">
        <v>283</v>
      </c>
      <c r="R192" s="166" t="s">
        <v>123</v>
      </c>
      <c r="S192" s="223" t="s">
        <v>123</v>
      </c>
      <c r="T192" s="139" t="s">
        <v>382</v>
      </c>
      <c r="U192" s="60" t="s">
        <v>21</v>
      </c>
      <c r="V192" s="144"/>
      <c r="W192" s="145"/>
      <c r="X192" s="139"/>
      <c r="Y192" s="152"/>
      <c r="Z192" s="144"/>
      <c r="AA192" s="287"/>
      <c r="AB192" s="45" t="str">
        <f t="shared" si="5"/>
        <v>FAMILIA</v>
      </c>
    </row>
    <row r="193" spans="1:28" s="45" customFormat="1" x14ac:dyDescent="0.25">
      <c r="A193" s="203"/>
      <c r="B193" s="69">
        <f t="shared" si="6"/>
        <v>192</v>
      </c>
      <c r="C193" s="60">
        <v>2021</v>
      </c>
      <c r="D193" s="47" t="s">
        <v>621</v>
      </c>
      <c r="E193" s="137">
        <v>44336</v>
      </c>
      <c r="F193" s="137">
        <v>44336</v>
      </c>
      <c r="G193" s="138" t="s">
        <v>460</v>
      </c>
      <c r="H193" s="138" t="s">
        <v>346</v>
      </c>
      <c r="I193" s="139" t="s">
        <v>39</v>
      </c>
      <c r="J193" s="139" t="s">
        <v>88</v>
      </c>
      <c r="K193" s="139" t="s">
        <v>26</v>
      </c>
      <c r="L193" s="139" t="s">
        <v>127</v>
      </c>
      <c r="M193" s="139" t="s">
        <v>372</v>
      </c>
      <c r="N193" s="139"/>
      <c r="O193" s="139" t="s">
        <v>35</v>
      </c>
      <c r="P193" s="140" t="s">
        <v>377</v>
      </c>
      <c r="Q193" s="139" t="s">
        <v>283</v>
      </c>
      <c r="R193" s="166" t="s">
        <v>123</v>
      </c>
      <c r="S193" s="223" t="s">
        <v>123</v>
      </c>
      <c r="T193" s="139" t="s">
        <v>246</v>
      </c>
      <c r="U193" s="60" t="s">
        <v>29</v>
      </c>
      <c r="V193" s="144"/>
      <c r="W193" s="145"/>
      <c r="X193" s="139"/>
      <c r="Y193" s="152" t="s">
        <v>622</v>
      </c>
      <c r="Z193" s="144"/>
      <c r="AA193" s="287"/>
      <c r="AB193" s="45" t="str">
        <f t="shared" si="5"/>
        <v>LABORAL</v>
      </c>
    </row>
    <row r="194" spans="1:28" x14ac:dyDescent="0.25">
      <c r="B194" s="68">
        <f t="shared" si="6"/>
        <v>193</v>
      </c>
      <c r="C194" s="49">
        <v>2021</v>
      </c>
      <c r="D194" s="40" t="s">
        <v>257</v>
      </c>
      <c r="E194" s="126">
        <v>44343</v>
      </c>
      <c r="F194" s="126">
        <v>44343</v>
      </c>
      <c r="G194" s="127" t="s">
        <v>623</v>
      </c>
      <c r="H194" s="127" t="s">
        <v>346</v>
      </c>
      <c r="I194" s="128" t="s">
        <v>16</v>
      </c>
      <c r="J194" s="128" t="s">
        <v>65</v>
      </c>
      <c r="K194" s="128" t="s">
        <v>26</v>
      </c>
      <c r="L194" s="128" t="s">
        <v>123</v>
      </c>
      <c r="M194" s="128" t="s">
        <v>444</v>
      </c>
      <c r="N194" s="128"/>
      <c r="O194" s="128" t="s">
        <v>35</v>
      </c>
      <c r="P194" s="135" t="s">
        <v>120</v>
      </c>
      <c r="Q194" s="128" t="s">
        <v>283</v>
      </c>
      <c r="R194" s="162" t="s">
        <v>123</v>
      </c>
      <c r="S194" s="222" t="s">
        <v>123</v>
      </c>
      <c r="T194" s="128" t="s">
        <v>303</v>
      </c>
      <c r="U194" s="49" t="s">
        <v>21</v>
      </c>
      <c r="V194" s="132"/>
      <c r="W194" s="133"/>
      <c r="X194" s="128"/>
      <c r="Y194" s="114"/>
      <c r="Z194" s="132"/>
      <c r="AA194" s="286"/>
      <c r="AB194" t="str">
        <f t="shared" ref="AB194:AB257" si="7">CONCATENATE(I194,X194)</f>
        <v>CIVIL Y COMERCIAL</v>
      </c>
    </row>
    <row r="195" spans="1:28" x14ac:dyDescent="0.25">
      <c r="B195" s="68">
        <f t="shared" si="6"/>
        <v>194</v>
      </c>
      <c r="C195" s="49">
        <v>2021</v>
      </c>
      <c r="D195" s="40" t="s">
        <v>120</v>
      </c>
      <c r="E195" s="126">
        <v>44343</v>
      </c>
      <c r="F195" s="126">
        <v>44343</v>
      </c>
      <c r="G195" s="127" t="s">
        <v>624</v>
      </c>
      <c r="H195" s="127" t="s">
        <v>411</v>
      </c>
      <c r="I195" s="91" t="s">
        <v>44</v>
      </c>
      <c r="J195" s="128" t="s">
        <v>82</v>
      </c>
      <c r="K195" s="128" t="s">
        <v>26</v>
      </c>
      <c r="L195" s="128" t="s">
        <v>123</v>
      </c>
      <c r="M195" s="128" t="s">
        <v>217</v>
      </c>
      <c r="N195" s="128"/>
      <c r="O195" s="128" t="s">
        <v>35</v>
      </c>
      <c r="P195" s="135" t="s">
        <v>120</v>
      </c>
      <c r="Q195" s="128" t="s">
        <v>283</v>
      </c>
      <c r="R195" s="162" t="s">
        <v>123</v>
      </c>
      <c r="S195" s="222" t="s">
        <v>123</v>
      </c>
      <c r="T195" s="128"/>
      <c r="U195" s="49" t="s">
        <v>21</v>
      </c>
      <c r="V195" s="132"/>
      <c r="W195" s="133"/>
      <c r="X195" s="128"/>
      <c r="Y195" s="114"/>
      <c r="Z195" s="132"/>
      <c r="AA195" s="286"/>
      <c r="AB195" t="str">
        <f t="shared" si="7"/>
        <v>ADMINISTRATIVO</v>
      </c>
    </row>
    <row r="196" spans="1:28" x14ac:dyDescent="0.25">
      <c r="B196" s="68">
        <f t="shared" si="6"/>
        <v>195</v>
      </c>
      <c r="C196" s="49">
        <v>2021</v>
      </c>
      <c r="D196" s="40" t="s">
        <v>120</v>
      </c>
      <c r="E196" s="126">
        <v>44343</v>
      </c>
      <c r="F196" s="126">
        <v>44343</v>
      </c>
      <c r="G196" s="127" t="s">
        <v>579</v>
      </c>
      <c r="H196" s="127" t="s">
        <v>625</v>
      </c>
      <c r="I196" s="91" t="s">
        <v>44</v>
      </c>
      <c r="J196" s="128" t="s">
        <v>83</v>
      </c>
      <c r="K196" s="128" t="s">
        <v>26</v>
      </c>
      <c r="L196" s="128" t="s">
        <v>123</v>
      </c>
      <c r="M196" s="128" t="s">
        <v>236</v>
      </c>
      <c r="N196" s="128"/>
      <c r="O196" s="128" t="s">
        <v>35</v>
      </c>
      <c r="P196" s="135" t="s">
        <v>120</v>
      </c>
      <c r="Q196" s="128" t="s">
        <v>283</v>
      </c>
      <c r="R196" s="162" t="s">
        <v>123</v>
      </c>
      <c r="S196" s="222" t="s">
        <v>123</v>
      </c>
      <c r="T196" s="128" t="s">
        <v>249</v>
      </c>
      <c r="U196" s="49" t="s">
        <v>21</v>
      </c>
      <c r="V196" s="132"/>
      <c r="W196" s="133"/>
      <c r="X196" s="128"/>
      <c r="Y196" s="114"/>
      <c r="Z196" s="132"/>
      <c r="AA196" s="286"/>
      <c r="AB196" t="str">
        <f t="shared" si="7"/>
        <v>ADMINISTRATIVO</v>
      </c>
    </row>
    <row r="197" spans="1:28" x14ac:dyDescent="0.25">
      <c r="B197" s="68">
        <f t="shared" si="6"/>
        <v>196</v>
      </c>
      <c r="C197" s="49">
        <v>2021</v>
      </c>
      <c r="D197" s="40" t="s">
        <v>120</v>
      </c>
      <c r="E197" s="126">
        <v>44344</v>
      </c>
      <c r="F197" s="126">
        <v>44344</v>
      </c>
      <c r="G197" s="127" t="s">
        <v>626</v>
      </c>
      <c r="H197" s="127" t="s">
        <v>411</v>
      </c>
      <c r="I197" s="91" t="s">
        <v>44</v>
      </c>
      <c r="J197" s="128" t="s">
        <v>82</v>
      </c>
      <c r="K197" s="128" t="s">
        <v>26</v>
      </c>
      <c r="L197" s="128" t="s">
        <v>123</v>
      </c>
      <c r="M197" s="128" t="s">
        <v>435</v>
      </c>
      <c r="N197" s="128"/>
      <c r="O197" s="128" t="s">
        <v>35</v>
      </c>
      <c r="P197" s="135" t="s">
        <v>120</v>
      </c>
      <c r="Q197" s="128" t="s">
        <v>283</v>
      </c>
      <c r="R197" s="162" t="s">
        <v>123</v>
      </c>
      <c r="S197" s="222" t="s">
        <v>123</v>
      </c>
      <c r="T197" s="128" t="s">
        <v>246</v>
      </c>
      <c r="U197" s="49" t="s">
        <v>21</v>
      </c>
      <c r="V197" s="132"/>
      <c r="W197" s="133"/>
      <c r="X197" s="128"/>
      <c r="Y197" s="114"/>
      <c r="Z197" s="132"/>
      <c r="AA197" s="286"/>
      <c r="AB197" t="str">
        <f t="shared" si="7"/>
        <v>ADMINISTRATIVO</v>
      </c>
    </row>
    <row r="198" spans="1:28" s="45" customFormat="1" x14ac:dyDescent="0.25">
      <c r="A198" s="203"/>
      <c r="B198" s="69">
        <f t="shared" si="6"/>
        <v>197</v>
      </c>
      <c r="C198" s="60">
        <v>2021</v>
      </c>
      <c r="D198" s="47" t="s">
        <v>627</v>
      </c>
      <c r="E198" s="137">
        <v>44345</v>
      </c>
      <c r="F198" s="137">
        <v>44345</v>
      </c>
      <c r="G198" s="138" t="s">
        <v>628</v>
      </c>
      <c r="H198" s="138" t="s">
        <v>629</v>
      </c>
      <c r="I198" s="139" t="s">
        <v>39</v>
      </c>
      <c r="J198" s="139" t="s">
        <v>88</v>
      </c>
      <c r="K198" s="139" t="s">
        <v>26</v>
      </c>
      <c r="L198" s="139" t="s">
        <v>123</v>
      </c>
      <c r="M198" s="139" t="s">
        <v>347</v>
      </c>
      <c r="N198" s="139"/>
      <c r="O198" s="139" t="s">
        <v>35</v>
      </c>
      <c r="P198" s="140" t="s">
        <v>120</v>
      </c>
      <c r="Q198" s="139" t="s">
        <v>283</v>
      </c>
      <c r="R198" s="166" t="s">
        <v>123</v>
      </c>
      <c r="S198" s="223" t="s">
        <v>123</v>
      </c>
      <c r="T198" s="139" t="s">
        <v>246</v>
      </c>
      <c r="U198" s="60" t="s">
        <v>29</v>
      </c>
      <c r="V198" s="144"/>
      <c r="W198" s="145"/>
      <c r="X198" s="139"/>
      <c r="Y198" s="152"/>
      <c r="Z198" s="144"/>
      <c r="AA198" s="287"/>
      <c r="AB198" s="45" t="str">
        <f t="shared" si="7"/>
        <v>LABORAL</v>
      </c>
    </row>
    <row r="199" spans="1:28" s="45" customFormat="1" x14ac:dyDescent="0.25">
      <c r="A199" s="203"/>
      <c r="B199" s="69">
        <f t="shared" si="6"/>
        <v>198</v>
      </c>
      <c r="C199" s="60">
        <v>2021</v>
      </c>
      <c r="D199" s="52" t="s">
        <v>630</v>
      </c>
      <c r="E199" s="137">
        <v>44345</v>
      </c>
      <c r="F199" s="137">
        <v>44345</v>
      </c>
      <c r="G199" s="138" t="s">
        <v>631</v>
      </c>
      <c r="H199" s="138" t="s">
        <v>632</v>
      </c>
      <c r="I199" s="139" t="s">
        <v>16</v>
      </c>
      <c r="J199" s="139" t="s">
        <v>49</v>
      </c>
      <c r="K199" s="139" t="s">
        <v>26</v>
      </c>
      <c r="L199" s="139" t="s">
        <v>123</v>
      </c>
      <c r="M199" s="139" t="s">
        <v>211</v>
      </c>
      <c r="N199" s="139"/>
      <c r="O199" s="139" t="s">
        <v>35</v>
      </c>
      <c r="P199" s="140" t="s">
        <v>120</v>
      </c>
      <c r="Q199" s="139" t="s">
        <v>283</v>
      </c>
      <c r="R199" s="166" t="s">
        <v>123</v>
      </c>
      <c r="S199" s="223" t="s">
        <v>123</v>
      </c>
      <c r="T199" s="139" t="s">
        <v>246</v>
      </c>
      <c r="U199" s="60" t="s">
        <v>21</v>
      </c>
      <c r="V199" s="144">
        <v>44411</v>
      </c>
      <c r="W199" s="145">
        <v>0.58333333333333337</v>
      </c>
      <c r="X199" s="139" t="s">
        <v>53</v>
      </c>
      <c r="Y199" s="152" t="s">
        <v>633</v>
      </c>
      <c r="Z199" s="144"/>
      <c r="AA199" s="287"/>
      <c r="AB199" s="45" t="str">
        <f t="shared" si="7"/>
        <v>CIVIL Y COMERCIALCONSTANCIA DE NO COMPARECENCIA - PARTE CONVOCADA</v>
      </c>
    </row>
    <row r="200" spans="1:28" x14ac:dyDescent="0.25">
      <c r="B200" s="68">
        <f t="shared" ref="B200:B263" si="8">IF(E200&lt;&gt;"",B199+1,"")</f>
        <v>199</v>
      </c>
      <c r="C200" s="49">
        <v>2021</v>
      </c>
      <c r="D200" s="40" t="s">
        <v>120</v>
      </c>
      <c r="E200" s="126">
        <v>44347</v>
      </c>
      <c r="F200" s="126">
        <v>44347</v>
      </c>
      <c r="G200" s="127" t="s">
        <v>634</v>
      </c>
      <c r="H200" s="127" t="s">
        <v>635</v>
      </c>
      <c r="I200" s="91" t="s">
        <v>44</v>
      </c>
      <c r="J200" s="128" t="s">
        <v>82</v>
      </c>
      <c r="K200" s="128" t="s">
        <v>26</v>
      </c>
      <c r="L200" s="128" t="s">
        <v>123</v>
      </c>
      <c r="M200" s="128" t="s">
        <v>217</v>
      </c>
      <c r="N200" s="128"/>
      <c r="O200" s="128" t="s">
        <v>35</v>
      </c>
      <c r="P200" s="135" t="s">
        <v>120</v>
      </c>
      <c r="Q200" s="128" t="s">
        <v>283</v>
      </c>
      <c r="R200" s="162" t="s">
        <v>123</v>
      </c>
      <c r="S200" s="222" t="s">
        <v>123</v>
      </c>
      <c r="T200" s="128" t="s">
        <v>303</v>
      </c>
      <c r="U200" s="49" t="s">
        <v>21</v>
      </c>
      <c r="V200" s="132"/>
      <c r="W200" s="133"/>
      <c r="X200" s="128"/>
      <c r="Y200" s="114"/>
      <c r="Z200" s="132"/>
      <c r="AA200" s="286"/>
      <c r="AB200" t="str">
        <f t="shared" si="7"/>
        <v>ADMINISTRATIVO</v>
      </c>
    </row>
    <row r="201" spans="1:28" s="45" customFormat="1" x14ac:dyDescent="0.25">
      <c r="A201" s="203"/>
      <c r="B201" s="69">
        <f t="shared" si="8"/>
        <v>200</v>
      </c>
      <c r="C201" s="60">
        <v>2021</v>
      </c>
      <c r="D201" s="47" t="s">
        <v>636</v>
      </c>
      <c r="E201" s="137">
        <v>44347</v>
      </c>
      <c r="F201" s="137">
        <v>44347</v>
      </c>
      <c r="G201" s="138" t="s">
        <v>637</v>
      </c>
      <c r="H201" s="138" t="s">
        <v>638</v>
      </c>
      <c r="I201" s="139" t="s">
        <v>24</v>
      </c>
      <c r="J201" s="139" t="s">
        <v>70</v>
      </c>
      <c r="K201" s="139" t="s">
        <v>26</v>
      </c>
      <c r="L201" s="139" t="s">
        <v>123</v>
      </c>
      <c r="M201" s="139" t="s">
        <v>335</v>
      </c>
      <c r="N201" s="139"/>
      <c r="O201" s="139" t="s">
        <v>35</v>
      </c>
      <c r="P201" s="140" t="s">
        <v>120</v>
      </c>
      <c r="Q201" s="139" t="s">
        <v>283</v>
      </c>
      <c r="R201" s="166" t="s">
        <v>123</v>
      </c>
      <c r="S201" s="223" t="s">
        <v>123</v>
      </c>
      <c r="T201" s="139" t="s">
        <v>246</v>
      </c>
      <c r="U201" s="60" t="s">
        <v>21</v>
      </c>
      <c r="V201" s="144"/>
      <c r="W201" s="145"/>
      <c r="X201" s="139"/>
      <c r="Y201" s="152"/>
      <c r="Z201" s="144"/>
      <c r="AA201" s="287"/>
      <c r="AB201" s="45" t="str">
        <f t="shared" si="7"/>
        <v>FAMILIA</v>
      </c>
    </row>
    <row r="202" spans="1:28" x14ac:dyDescent="0.25">
      <c r="B202" s="68">
        <f t="shared" si="8"/>
        <v>201</v>
      </c>
      <c r="C202" s="49">
        <v>2021</v>
      </c>
      <c r="D202" s="40" t="s">
        <v>120</v>
      </c>
      <c r="E202" s="126">
        <v>44348</v>
      </c>
      <c r="F202" s="126">
        <v>44348</v>
      </c>
      <c r="G202" s="127" t="s">
        <v>639</v>
      </c>
      <c r="H202" s="127" t="s">
        <v>346</v>
      </c>
      <c r="I202" s="128" t="s">
        <v>16</v>
      </c>
      <c r="J202" s="128" t="s">
        <v>68</v>
      </c>
      <c r="K202" s="128" t="s">
        <v>26</v>
      </c>
      <c r="L202" s="128" t="s">
        <v>123</v>
      </c>
      <c r="M202" s="128" t="s">
        <v>138</v>
      </c>
      <c r="N202" s="128"/>
      <c r="O202" s="128" t="s">
        <v>35</v>
      </c>
      <c r="P202" s="135" t="s">
        <v>120</v>
      </c>
      <c r="Q202" s="128" t="s">
        <v>283</v>
      </c>
      <c r="R202" s="162" t="s">
        <v>123</v>
      </c>
      <c r="S202" s="222" t="s">
        <v>123</v>
      </c>
      <c r="T202" s="128" t="s">
        <v>336</v>
      </c>
      <c r="U202" s="49" t="s">
        <v>21</v>
      </c>
      <c r="V202" s="132"/>
      <c r="W202" s="133"/>
      <c r="X202" s="128"/>
      <c r="Y202" s="114"/>
      <c r="Z202" s="132"/>
      <c r="AA202" s="286"/>
      <c r="AB202" t="str">
        <f t="shared" si="7"/>
        <v>CIVIL Y COMERCIAL</v>
      </c>
    </row>
    <row r="203" spans="1:28" x14ac:dyDescent="0.25">
      <c r="B203" s="68">
        <f t="shared" si="8"/>
        <v>202</v>
      </c>
      <c r="C203" s="49">
        <v>2021</v>
      </c>
      <c r="D203" s="40" t="s">
        <v>120</v>
      </c>
      <c r="E203" s="126">
        <v>44348</v>
      </c>
      <c r="F203" s="126">
        <v>44348</v>
      </c>
      <c r="G203" s="127" t="s">
        <v>640</v>
      </c>
      <c r="H203" s="127" t="s">
        <v>641</v>
      </c>
      <c r="I203" s="128" t="s">
        <v>24</v>
      </c>
      <c r="J203" s="128" t="s">
        <v>86</v>
      </c>
      <c r="K203" s="128" t="s">
        <v>26</v>
      </c>
      <c r="L203" s="128" t="s">
        <v>123</v>
      </c>
      <c r="M203" s="128" t="s">
        <v>381</v>
      </c>
      <c r="N203" s="128"/>
      <c r="O203" s="128" t="s">
        <v>35</v>
      </c>
      <c r="P203" s="135" t="s">
        <v>120</v>
      </c>
      <c r="Q203" s="128" t="s">
        <v>283</v>
      </c>
      <c r="R203" s="162" t="s">
        <v>123</v>
      </c>
      <c r="S203" s="222" t="s">
        <v>123</v>
      </c>
      <c r="T203" s="128" t="s">
        <v>246</v>
      </c>
      <c r="U203" s="49" t="s">
        <v>21</v>
      </c>
      <c r="V203" s="132"/>
      <c r="W203" s="133"/>
      <c r="X203" s="128"/>
      <c r="Y203" s="114"/>
      <c r="Z203" s="132"/>
      <c r="AA203" s="286"/>
      <c r="AB203" t="str">
        <f t="shared" si="7"/>
        <v>FAMILIA</v>
      </c>
    </row>
    <row r="204" spans="1:28" s="45" customFormat="1" x14ac:dyDescent="0.25">
      <c r="A204" s="203"/>
      <c r="B204" s="69">
        <f t="shared" si="8"/>
        <v>203</v>
      </c>
      <c r="C204" s="60">
        <v>2021</v>
      </c>
      <c r="D204" s="47" t="s">
        <v>642</v>
      </c>
      <c r="E204" s="137">
        <v>44349</v>
      </c>
      <c r="F204" s="137">
        <v>44349</v>
      </c>
      <c r="G204" s="138" t="s">
        <v>643</v>
      </c>
      <c r="H204" s="138" t="s">
        <v>644</v>
      </c>
      <c r="I204" s="139" t="s">
        <v>24</v>
      </c>
      <c r="J204" s="139" t="s">
        <v>70</v>
      </c>
      <c r="K204" s="139" t="s">
        <v>26</v>
      </c>
      <c r="L204" s="139" t="s">
        <v>123</v>
      </c>
      <c r="M204" s="139" t="s">
        <v>236</v>
      </c>
      <c r="N204" s="139"/>
      <c r="O204" s="139" t="s">
        <v>35</v>
      </c>
      <c r="P204" s="140" t="s">
        <v>645</v>
      </c>
      <c r="Q204" s="139" t="s">
        <v>283</v>
      </c>
      <c r="R204" s="166" t="s">
        <v>123</v>
      </c>
      <c r="S204" s="223" t="s">
        <v>123</v>
      </c>
      <c r="T204" s="139" t="s">
        <v>382</v>
      </c>
      <c r="U204" s="60" t="s">
        <v>21</v>
      </c>
      <c r="V204" s="144">
        <v>44440</v>
      </c>
      <c r="W204" s="145">
        <v>0.33333333333333331</v>
      </c>
      <c r="X204" s="139"/>
      <c r="Y204" s="152" t="s">
        <v>646</v>
      </c>
      <c r="Z204" s="144"/>
      <c r="AA204" s="287"/>
      <c r="AB204" s="45" t="str">
        <f t="shared" si="7"/>
        <v>FAMILIA</v>
      </c>
    </row>
    <row r="205" spans="1:28" x14ac:dyDescent="0.25">
      <c r="B205" s="68">
        <f t="shared" si="8"/>
        <v>204</v>
      </c>
      <c r="C205" s="49">
        <v>2021</v>
      </c>
      <c r="D205" s="40" t="s">
        <v>120</v>
      </c>
      <c r="E205" s="126">
        <v>44350</v>
      </c>
      <c r="F205" s="126">
        <v>44350</v>
      </c>
      <c r="G205" s="127" t="s">
        <v>647</v>
      </c>
      <c r="H205" s="127" t="s">
        <v>346</v>
      </c>
      <c r="I205" s="128" t="s">
        <v>16</v>
      </c>
      <c r="J205" s="128" t="s">
        <v>54</v>
      </c>
      <c r="K205" s="128" t="s">
        <v>26</v>
      </c>
      <c r="L205" s="128" t="s">
        <v>123</v>
      </c>
      <c r="M205" s="128" t="s">
        <v>347</v>
      </c>
      <c r="N205" s="128"/>
      <c r="O205" s="128" t="s">
        <v>35</v>
      </c>
      <c r="P205" s="135" t="s">
        <v>120</v>
      </c>
      <c r="Q205" s="128" t="s">
        <v>283</v>
      </c>
      <c r="R205" s="162" t="s">
        <v>123</v>
      </c>
      <c r="S205" s="222" t="s">
        <v>123</v>
      </c>
      <c r="T205" s="128" t="s">
        <v>303</v>
      </c>
      <c r="U205" s="49" t="s">
        <v>21</v>
      </c>
      <c r="V205" s="132"/>
      <c r="W205" s="133"/>
      <c r="X205" s="128"/>
      <c r="Y205" s="114"/>
      <c r="Z205" s="132"/>
      <c r="AA205" s="286"/>
      <c r="AB205" t="str">
        <f t="shared" si="7"/>
        <v>CIVIL Y COMERCIAL</v>
      </c>
    </row>
    <row r="206" spans="1:28" s="45" customFormat="1" x14ac:dyDescent="0.25">
      <c r="A206" s="203"/>
      <c r="B206" s="69">
        <f t="shared" si="8"/>
        <v>205</v>
      </c>
      <c r="C206" s="60">
        <v>2021</v>
      </c>
      <c r="D206" s="47" t="s">
        <v>648</v>
      </c>
      <c r="E206" s="137">
        <v>44345</v>
      </c>
      <c r="F206" s="137">
        <v>44345</v>
      </c>
      <c r="G206" s="138" t="s">
        <v>649</v>
      </c>
      <c r="H206" s="138" t="s">
        <v>650</v>
      </c>
      <c r="I206" s="139" t="s">
        <v>24</v>
      </c>
      <c r="J206" s="139" t="s">
        <v>86</v>
      </c>
      <c r="K206" s="139" t="s">
        <v>26</v>
      </c>
      <c r="L206" s="139" t="s">
        <v>123</v>
      </c>
      <c r="M206" s="139" t="s">
        <v>158</v>
      </c>
      <c r="N206" s="139"/>
      <c r="O206" s="139" t="s">
        <v>35</v>
      </c>
      <c r="P206" s="140" t="s">
        <v>120</v>
      </c>
      <c r="Q206" s="139" t="s">
        <v>283</v>
      </c>
      <c r="R206" s="166" t="s">
        <v>123</v>
      </c>
      <c r="S206" s="223" t="s">
        <v>123</v>
      </c>
      <c r="T206" s="139" t="s">
        <v>246</v>
      </c>
      <c r="U206" s="60" t="s">
        <v>21</v>
      </c>
      <c r="V206" s="144"/>
      <c r="W206" s="145"/>
      <c r="X206" s="139"/>
      <c r="Y206" s="152" t="s">
        <v>651</v>
      </c>
      <c r="Z206" s="144"/>
      <c r="AA206" s="287"/>
      <c r="AB206" s="45" t="str">
        <f t="shared" si="7"/>
        <v>FAMILIA</v>
      </c>
    </row>
    <row r="207" spans="1:28" s="45" customFormat="1" x14ac:dyDescent="0.25">
      <c r="A207" s="203"/>
      <c r="B207" s="69">
        <f t="shared" si="8"/>
        <v>206</v>
      </c>
      <c r="C207" s="60">
        <v>2021</v>
      </c>
      <c r="D207" s="47" t="s">
        <v>652</v>
      </c>
      <c r="E207" s="137">
        <v>44340</v>
      </c>
      <c r="F207" s="137">
        <v>44340</v>
      </c>
      <c r="G207" s="138" t="s">
        <v>653</v>
      </c>
      <c r="H207" s="138" t="s">
        <v>654</v>
      </c>
      <c r="I207" s="139" t="s">
        <v>24</v>
      </c>
      <c r="J207" s="139" t="s">
        <v>86</v>
      </c>
      <c r="K207" s="139" t="s">
        <v>26</v>
      </c>
      <c r="L207" s="139" t="s">
        <v>123</v>
      </c>
      <c r="M207" s="139" t="s">
        <v>211</v>
      </c>
      <c r="N207" s="139"/>
      <c r="O207" s="139" t="s">
        <v>35</v>
      </c>
      <c r="P207" s="140" t="s">
        <v>120</v>
      </c>
      <c r="Q207" s="139" t="s">
        <v>283</v>
      </c>
      <c r="R207" s="166" t="s">
        <v>123</v>
      </c>
      <c r="S207" s="223" t="s">
        <v>123</v>
      </c>
      <c r="T207" s="139" t="s">
        <v>246</v>
      </c>
      <c r="U207" s="60" t="s">
        <v>21</v>
      </c>
      <c r="V207" s="144">
        <v>44390</v>
      </c>
      <c r="W207" s="145">
        <v>0.625</v>
      </c>
      <c r="X207" s="139" t="s">
        <v>57</v>
      </c>
      <c r="Y207" s="152"/>
      <c r="Z207" s="144"/>
      <c r="AA207" s="287"/>
      <c r="AB207" s="45" t="str">
        <f t="shared" si="7"/>
        <v>FAMILIACONSTANCIA NO ACUERDO</v>
      </c>
    </row>
    <row r="208" spans="1:28" s="45" customFormat="1" x14ac:dyDescent="0.25">
      <c r="A208" s="203"/>
      <c r="B208" s="69">
        <f t="shared" si="8"/>
        <v>207</v>
      </c>
      <c r="C208" s="60">
        <v>2021</v>
      </c>
      <c r="D208" s="47" t="s">
        <v>655</v>
      </c>
      <c r="E208" s="137">
        <v>44341</v>
      </c>
      <c r="F208" s="137">
        <v>44341</v>
      </c>
      <c r="G208" s="138" t="s">
        <v>656</v>
      </c>
      <c r="H208" s="138" t="s">
        <v>657</v>
      </c>
      <c r="I208" s="139" t="s">
        <v>39</v>
      </c>
      <c r="J208" s="139" t="s">
        <v>88</v>
      </c>
      <c r="K208" s="139" t="s">
        <v>26</v>
      </c>
      <c r="L208" s="139" t="s">
        <v>123</v>
      </c>
      <c r="M208" s="139" t="s">
        <v>211</v>
      </c>
      <c r="N208" s="139"/>
      <c r="O208" s="139" t="s">
        <v>35</v>
      </c>
      <c r="P208" s="140" t="s">
        <v>120</v>
      </c>
      <c r="Q208" s="139" t="s">
        <v>283</v>
      </c>
      <c r="R208" s="166" t="s">
        <v>123</v>
      </c>
      <c r="S208" s="223" t="s">
        <v>123</v>
      </c>
      <c r="T208" s="139" t="s">
        <v>330</v>
      </c>
      <c r="U208" s="60" t="s">
        <v>29</v>
      </c>
      <c r="V208" s="144"/>
      <c r="W208" s="145"/>
      <c r="X208" s="139"/>
      <c r="Y208" s="152"/>
      <c r="Z208" s="144"/>
      <c r="AA208" s="287"/>
      <c r="AB208" s="45" t="str">
        <f t="shared" si="7"/>
        <v>LABORAL</v>
      </c>
    </row>
    <row r="209" spans="1:28" s="45" customFormat="1" x14ac:dyDescent="0.25">
      <c r="A209" s="203"/>
      <c r="B209" s="69">
        <f t="shared" si="8"/>
        <v>208</v>
      </c>
      <c r="C209" s="60">
        <v>2021</v>
      </c>
      <c r="D209" s="47" t="s">
        <v>658</v>
      </c>
      <c r="E209" s="137">
        <v>44343</v>
      </c>
      <c r="F209" s="137">
        <v>44343</v>
      </c>
      <c r="G209" s="138" t="s">
        <v>659</v>
      </c>
      <c r="H209" s="138" t="s">
        <v>660</v>
      </c>
      <c r="I209" s="139" t="s">
        <v>24</v>
      </c>
      <c r="J209" s="139" t="s">
        <v>78</v>
      </c>
      <c r="K209" s="139" t="s">
        <v>26</v>
      </c>
      <c r="L209" s="139" t="s">
        <v>123</v>
      </c>
      <c r="M209" s="139" t="s">
        <v>372</v>
      </c>
      <c r="N209" s="139"/>
      <c r="O209" s="139" t="s">
        <v>35</v>
      </c>
      <c r="P209" s="140" t="s">
        <v>157</v>
      </c>
      <c r="Q209" s="139" t="s">
        <v>283</v>
      </c>
      <c r="R209" s="166" t="s">
        <v>123</v>
      </c>
      <c r="S209" s="223" t="s">
        <v>123</v>
      </c>
      <c r="T209" s="139" t="s">
        <v>176</v>
      </c>
      <c r="U209" s="60" t="s">
        <v>29</v>
      </c>
      <c r="V209" s="144"/>
      <c r="W209" s="145"/>
      <c r="X209" s="139"/>
      <c r="Y209" s="152" t="s">
        <v>661</v>
      </c>
      <c r="Z209" s="144"/>
      <c r="AA209" s="287"/>
      <c r="AB209" s="45" t="str">
        <f t="shared" si="7"/>
        <v>FAMILIA</v>
      </c>
    </row>
    <row r="210" spans="1:28" x14ac:dyDescent="0.25">
      <c r="B210" s="68">
        <f t="shared" si="8"/>
        <v>209</v>
      </c>
      <c r="C210" s="49">
        <v>2021</v>
      </c>
      <c r="D210" s="40" t="s">
        <v>120</v>
      </c>
      <c r="E210" s="126">
        <v>44349</v>
      </c>
      <c r="F210" s="126">
        <v>44349</v>
      </c>
      <c r="G210" s="127" t="s">
        <v>662</v>
      </c>
      <c r="H210" s="127" t="s">
        <v>663</v>
      </c>
      <c r="I210" s="128" t="s">
        <v>24</v>
      </c>
      <c r="J210" s="128" t="s">
        <v>86</v>
      </c>
      <c r="K210" s="128" t="s">
        <v>26</v>
      </c>
      <c r="L210" s="128" t="s">
        <v>123</v>
      </c>
      <c r="M210" s="128" t="s">
        <v>211</v>
      </c>
      <c r="N210" s="128"/>
      <c r="O210" s="128" t="s">
        <v>35</v>
      </c>
      <c r="P210" s="135" t="s">
        <v>120</v>
      </c>
      <c r="Q210" s="128" t="s">
        <v>283</v>
      </c>
      <c r="R210" s="162" t="s">
        <v>123</v>
      </c>
      <c r="S210" s="222" t="s">
        <v>123</v>
      </c>
      <c r="T210" s="128" t="s">
        <v>382</v>
      </c>
      <c r="U210" s="49" t="s">
        <v>21</v>
      </c>
      <c r="V210" s="132"/>
      <c r="W210" s="133"/>
      <c r="X210" s="128"/>
      <c r="Y210" s="114"/>
      <c r="Z210" s="132"/>
      <c r="AA210" s="286"/>
      <c r="AB210" t="str">
        <f t="shared" si="7"/>
        <v>FAMILIA</v>
      </c>
    </row>
    <row r="211" spans="1:28" x14ac:dyDescent="0.25">
      <c r="B211" s="68">
        <f t="shared" si="8"/>
        <v>210</v>
      </c>
      <c r="C211" s="49">
        <v>2021</v>
      </c>
      <c r="D211" s="40" t="s">
        <v>120</v>
      </c>
      <c r="E211" s="126">
        <v>44349</v>
      </c>
      <c r="F211" s="126">
        <v>44349</v>
      </c>
      <c r="G211" s="127" t="s">
        <v>664</v>
      </c>
      <c r="H211" s="127" t="s">
        <v>346</v>
      </c>
      <c r="I211" s="128" t="s">
        <v>16</v>
      </c>
      <c r="J211" s="128" t="s">
        <v>91</v>
      </c>
      <c r="K211" s="128" t="s">
        <v>26</v>
      </c>
      <c r="L211" s="128" t="s">
        <v>123</v>
      </c>
      <c r="M211" s="128" t="s">
        <v>372</v>
      </c>
      <c r="N211" s="128"/>
      <c r="O211" s="128" t="s">
        <v>35</v>
      </c>
      <c r="P211" s="135" t="s">
        <v>120</v>
      </c>
      <c r="Q211" s="128" t="s">
        <v>283</v>
      </c>
      <c r="R211" s="162" t="s">
        <v>123</v>
      </c>
      <c r="S211" s="222" t="s">
        <v>123</v>
      </c>
      <c r="T211" s="128" t="s">
        <v>246</v>
      </c>
      <c r="U211" s="49" t="s">
        <v>21</v>
      </c>
      <c r="V211" s="132"/>
      <c r="W211" s="133"/>
      <c r="X211" s="128"/>
      <c r="Y211" s="114"/>
      <c r="Z211" s="132"/>
      <c r="AA211" s="286"/>
      <c r="AB211" t="str">
        <f t="shared" si="7"/>
        <v>CIVIL Y COMERCIAL</v>
      </c>
    </row>
    <row r="212" spans="1:28" x14ac:dyDescent="0.25">
      <c r="B212" s="68">
        <f t="shared" si="8"/>
        <v>211</v>
      </c>
      <c r="C212" s="49">
        <v>2021</v>
      </c>
      <c r="D212" s="40" t="s">
        <v>120</v>
      </c>
      <c r="E212" s="126">
        <v>44351</v>
      </c>
      <c r="F212" s="126">
        <v>44351</v>
      </c>
      <c r="G212" s="127" t="s">
        <v>437</v>
      </c>
      <c r="H212" s="127" t="s">
        <v>346</v>
      </c>
      <c r="I212" s="128" t="s">
        <v>32</v>
      </c>
      <c r="J212" s="128" t="s">
        <v>91</v>
      </c>
      <c r="K212" s="128" t="s">
        <v>26</v>
      </c>
      <c r="L212" s="128" t="s">
        <v>123</v>
      </c>
      <c r="M212" s="128" t="s">
        <v>340</v>
      </c>
      <c r="N212" s="128"/>
      <c r="O212" s="128" t="s">
        <v>35</v>
      </c>
      <c r="P212" s="135" t="s">
        <v>120</v>
      </c>
      <c r="Q212" s="128" t="s">
        <v>283</v>
      </c>
      <c r="R212" s="162" t="s">
        <v>123</v>
      </c>
      <c r="S212" s="222" t="s">
        <v>123</v>
      </c>
      <c r="T212" s="128" t="s">
        <v>382</v>
      </c>
      <c r="U212" s="49" t="s">
        <v>21</v>
      </c>
      <c r="V212" s="132"/>
      <c r="W212" s="133"/>
      <c r="X212" s="128"/>
      <c r="Y212" s="114"/>
      <c r="Z212" s="132"/>
      <c r="AA212" s="286"/>
      <c r="AB212" t="str">
        <f t="shared" si="7"/>
        <v>PENAL</v>
      </c>
    </row>
    <row r="213" spans="1:28" s="45" customFormat="1" ht="12" customHeight="1" x14ac:dyDescent="0.25">
      <c r="A213" s="203"/>
      <c r="B213" s="69">
        <f t="shared" si="8"/>
        <v>212</v>
      </c>
      <c r="C213" s="60">
        <v>2021</v>
      </c>
      <c r="D213" s="47" t="s">
        <v>665</v>
      </c>
      <c r="E213" s="137">
        <v>44355</v>
      </c>
      <c r="F213" s="137">
        <v>44355</v>
      </c>
      <c r="G213" s="138" t="s">
        <v>666</v>
      </c>
      <c r="H213" s="138" t="s">
        <v>667</v>
      </c>
      <c r="I213" s="139" t="s">
        <v>24</v>
      </c>
      <c r="J213" s="139" t="s">
        <v>56</v>
      </c>
      <c r="K213" s="139" t="s">
        <v>26</v>
      </c>
      <c r="L213" s="139" t="s">
        <v>123</v>
      </c>
      <c r="M213" s="139" t="s">
        <v>186</v>
      </c>
      <c r="N213" s="139"/>
      <c r="O213" s="139" t="s">
        <v>35</v>
      </c>
      <c r="P213" s="140" t="s">
        <v>146</v>
      </c>
      <c r="Q213" s="139" t="s">
        <v>283</v>
      </c>
      <c r="R213" s="166" t="s">
        <v>123</v>
      </c>
      <c r="S213" s="223" t="s">
        <v>123</v>
      </c>
      <c r="T213" s="139" t="s">
        <v>303</v>
      </c>
      <c r="U213" s="60" t="s">
        <v>29</v>
      </c>
      <c r="V213" s="144"/>
      <c r="W213" s="145"/>
      <c r="X213" s="139"/>
      <c r="Y213" s="152"/>
      <c r="Z213" s="144"/>
      <c r="AA213" s="287"/>
      <c r="AB213" s="45" t="str">
        <f t="shared" si="7"/>
        <v>FAMILIA</v>
      </c>
    </row>
    <row r="214" spans="1:28" x14ac:dyDescent="0.25">
      <c r="B214" s="68">
        <f t="shared" si="8"/>
        <v>213</v>
      </c>
      <c r="C214" s="49">
        <v>2021</v>
      </c>
      <c r="D214" s="40" t="s">
        <v>120</v>
      </c>
      <c r="E214" s="126">
        <v>44355</v>
      </c>
      <c r="F214" s="126">
        <v>44355</v>
      </c>
      <c r="G214" s="127" t="s">
        <v>668</v>
      </c>
      <c r="H214" s="127" t="s">
        <v>346</v>
      </c>
      <c r="I214" s="128" t="s">
        <v>24</v>
      </c>
      <c r="J214" s="128" t="s">
        <v>86</v>
      </c>
      <c r="K214" s="128" t="s">
        <v>26</v>
      </c>
      <c r="L214" s="128" t="s">
        <v>123</v>
      </c>
      <c r="M214" s="128" t="s">
        <v>138</v>
      </c>
      <c r="N214" s="128"/>
      <c r="O214" s="128" t="s">
        <v>35</v>
      </c>
      <c r="P214" s="135" t="s">
        <v>120</v>
      </c>
      <c r="Q214" s="128" t="s">
        <v>283</v>
      </c>
      <c r="R214" s="162" t="s">
        <v>123</v>
      </c>
      <c r="S214" s="222" t="s">
        <v>123</v>
      </c>
      <c r="T214" s="128" t="s">
        <v>249</v>
      </c>
      <c r="U214" s="49" t="s">
        <v>21</v>
      </c>
      <c r="V214" s="132"/>
      <c r="W214" s="133"/>
      <c r="X214" s="128"/>
      <c r="Y214" s="114"/>
      <c r="Z214" s="132"/>
      <c r="AA214" s="286"/>
      <c r="AB214" t="str">
        <f t="shared" si="7"/>
        <v>FAMILIA</v>
      </c>
    </row>
    <row r="215" spans="1:28" x14ac:dyDescent="0.25">
      <c r="B215" s="68">
        <f t="shared" si="8"/>
        <v>214</v>
      </c>
      <c r="C215" s="49">
        <v>2021</v>
      </c>
      <c r="D215" s="40" t="s">
        <v>257</v>
      </c>
      <c r="E215" s="126">
        <v>44350</v>
      </c>
      <c r="F215" s="126">
        <v>44350</v>
      </c>
      <c r="G215" s="127" t="s">
        <v>669</v>
      </c>
      <c r="H215" s="127" t="s">
        <v>346</v>
      </c>
      <c r="I215" s="91" t="s">
        <v>44</v>
      </c>
      <c r="J215" s="128" t="s">
        <v>91</v>
      </c>
      <c r="K215" s="128" t="s">
        <v>26</v>
      </c>
      <c r="L215" s="128" t="s">
        <v>123</v>
      </c>
      <c r="M215" s="128" t="s">
        <v>146</v>
      </c>
      <c r="N215" s="128"/>
      <c r="O215" s="128" t="s">
        <v>35</v>
      </c>
      <c r="P215" s="135" t="s">
        <v>120</v>
      </c>
      <c r="Q215" s="128" t="s">
        <v>283</v>
      </c>
      <c r="R215" s="162" t="s">
        <v>123</v>
      </c>
      <c r="S215" s="222" t="s">
        <v>123</v>
      </c>
      <c r="T215" s="128" t="s">
        <v>176</v>
      </c>
      <c r="U215" s="49" t="s">
        <v>21</v>
      </c>
      <c r="V215" s="132"/>
      <c r="W215" s="133"/>
      <c r="X215" s="128"/>
      <c r="Y215" s="114"/>
      <c r="Z215" s="132"/>
      <c r="AA215" s="286"/>
      <c r="AB215" t="str">
        <f t="shared" si="7"/>
        <v>ADMINISTRATIVO</v>
      </c>
    </row>
    <row r="216" spans="1:28" x14ac:dyDescent="0.25">
      <c r="B216" s="68">
        <f t="shared" si="8"/>
        <v>215</v>
      </c>
      <c r="C216" s="49">
        <v>2021</v>
      </c>
      <c r="D216" s="40"/>
      <c r="E216" s="126">
        <v>44356</v>
      </c>
      <c r="F216" s="126">
        <v>44356</v>
      </c>
      <c r="G216" s="127" t="s">
        <v>670</v>
      </c>
      <c r="H216" s="127" t="s">
        <v>671</v>
      </c>
      <c r="I216" s="128" t="s">
        <v>24</v>
      </c>
      <c r="J216" s="128" t="s">
        <v>56</v>
      </c>
      <c r="K216" s="128" t="s">
        <v>26</v>
      </c>
      <c r="L216" s="128" t="s">
        <v>127</v>
      </c>
      <c r="M216" s="128" t="s">
        <v>175</v>
      </c>
      <c r="N216" s="128"/>
      <c r="O216" s="128" t="s">
        <v>27</v>
      </c>
      <c r="P216" s="135" t="s">
        <v>120</v>
      </c>
      <c r="Q216" s="128" t="s">
        <v>133</v>
      </c>
      <c r="R216" s="162" t="s">
        <v>123</v>
      </c>
      <c r="S216" s="222" t="s">
        <v>123</v>
      </c>
      <c r="T216" s="128" t="s">
        <v>382</v>
      </c>
      <c r="U216" s="49" t="s">
        <v>21</v>
      </c>
      <c r="V216" s="132"/>
      <c r="W216" s="133"/>
      <c r="X216" s="128"/>
      <c r="Y216" s="114"/>
      <c r="Z216" s="132"/>
      <c r="AA216" s="286"/>
      <c r="AB216" t="str">
        <f t="shared" si="7"/>
        <v>FAMILIA</v>
      </c>
    </row>
    <row r="217" spans="1:28" x14ac:dyDescent="0.25">
      <c r="B217" s="68">
        <f t="shared" si="8"/>
        <v>216</v>
      </c>
      <c r="C217" s="49">
        <v>2021</v>
      </c>
      <c r="D217" s="40" t="s">
        <v>120</v>
      </c>
      <c r="E217" s="126">
        <v>44357</v>
      </c>
      <c r="F217" s="126">
        <v>44357</v>
      </c>
      <c r="G217" s="127" t="s">
        <v>672</v>
      </c>
      <c r="H217" s="127" t="s">
        <v>346</v>
      </c>
      <c r="I217" s="91" t="s">
        <v>44</v>
      </c>
      <c r="J217" s="128" t="s">
        <v>91</v>
      </c>
      <c r="K217" s="128" t="s">
        <v>26</v>
      </c>
      <c r="L217" s="128" t="s">
        <v>123</v>
      </c>
      <c r="M217" s="128" t="s">
        <v>146</v>
      </c>
      <c r="N217" s="128"/>
      <c r="O217" s="128" t="s">
        <v>35</v>
      </c>
      <c r="P217" s="135" t="s">
        <v>120</v>
      </c>
      <c r="Q217" s="128" t="s">
        <v>283</v>
      </c>
      <c r="R217" s="162" t="s">
        <v>123</v>
      </c>
      <c r="S217" s="222" t="s">
        <v>123</v>
      </c>
      <c r="T217" s="128" t="s">
        <v>330</v>
      </c>
      <c r="U217" s="49" t="s">
        <v>21</v>
      </c>
      <c r="V217" s="132"/>
      <c r="W217" s="133"/>
      <c r="X217" s="128"/>
      <c r="Y217" s="114"/>
      <c r="Z217" s="132"/>
      <c r="AA217" s="286"/>
      <c r="AB217" t="str">
        <f t="shared" si="7"/>
        <v>ADMINISTRATIVO</v>
      </c>
    </row>
    <row r="218" spans="1:28" x14ac:dyDescent="0.25">
      <c r="B218" s="68">
        <f t="shared" si="8"/>
        <v>217</v>
      </c>
      <c r="C218" s="49">
        <v>2021</v>
      </c>
      <c r="D218" s="40" t="s">
        <v>120</v>
      </c>
      <c r="E218" s="126">
        <v>44357</v>
      </c>
      <c r="F218" s="126">
        <v>44357</v>
      </c>
      <c r="G218" s="127" t="s">
        <v>673</v>
      </c>
      <c r="H218" s="127" t="s">
        <v>674</v>
      </c>
      <c r="I218" s="128" t="s">
        <v>39</v>
      </c>
      <c r="J218" s="128" t="s">
        <v>88</v>
      </c>
      <c r="K218" s="128" t="s">
        <v>26</v>
      </c>
      <c r="L218" s="128" t="s">
        <v>123</v>
      </c>
      <c r="M218" s="128" t="s">
        <v>378</v>
      </c>
      <c r="N218" s="128"/>
      <c r="O218" s="128" t="s">
        <v>35</v>
      </c>
      <c r="P218" s="135" t="s">
        <v>120</v>
      </c>
      <c r="Q218" s="128" t="s">
        <v>283</v>
      </c>
      <c r="R218" s="162" t="s">
        <v>123</v>
      </c>
      <c r="S218" s="222" t="s">
        <v>123</v>
      </c>
      <c r="T218" s="128" t="s">
        <v>246</v>
      </c>
      <c r="U218" s="49" t="s">
        <v>675</v>
      </c>
      <c r="V218" s="132"/>
      <c r="W218" s="133"/>
      <c r="X218" s="128"/>
      <c r="Y218" s="114"/>
      <c r="Z218" s="132"/>
      <c r="AA218" s="286"/>
      <c r="AB218" t="str">
        <f t="shared" si="7"/>
        <v>LABORAL</v>
      </c>
    </row>
    <row r="219" spans="1:28" s="45" customFormat="1" x14ac:dyDescent="0.25">
      <c r="A219" s="203"/>
      <c r="B219" s="69">
        <f t="shared" si="8"/>
        <v>218</v>
      </c>
      <c r="C219" s="60">
        <v>2021</v>
      </c>
      <c r="D219" s="47" t="s">
        <v>676</v>
      </c>
      <c r="E219" s="137">
        <v>44362</v>
      </c>
      <c r="F219" s="137">
        <v>44362</v>
      </c>
      <c r="G219" s="138" t="s">
        <v>677</v>
      </c>
      <c r="H219" s="138" t="s">
        <v>678</v>
      </c>
      <c r="I219" s="139" t="s">
        <v>24</v>
      </c>
      <c r="J219" s="139" t="s">
        <v>91</v>
      </c>
      <c r="K219" s="139" t="s">
        <v>26</v>
      </c>
      <c r="L219" s="139" t="s">
        <v>123</v>
      </c>
      <c r="M219" s="139" t="s">
        <v>381</v>
      </c>
      <c r="N219" s="139"/>
      <c r="O219" s="139" t="s">
        <v>35</v>
      </c>
      <c r="P219" s="140" t="s">
        <v>175</v>
      </c>
      <c r="Q219" s="139" t="s">
        <v>283</v>
      </c>
      <c r="R219" s="166" t="s">
        <v>123</v>
      </c>
      <c r="S219" s="223" t="s">
        <v>123</v>
      </c>
      <c r="T219" s="139" t="s">
        <v>330</v>
      </c>
      <c r="U219" s="60" t="s">
        <v>29</v>
      </c>
      <c r="V219" s="144"/>
      <c r="W219" s="145"/>
      <c r="X219" s="139"/>
      <c r="Y219" s="152" t="s">
        <v>679</v>
      </c>
      <c r="Z219" s="144"/>
      <c r="AA219" s="287"/>
      <c r="AB219" s="45" t="str">
        <f t="shared" si="7"/>
        <v>FAMILIA</v>
      </c>
    </row>
    <row r="220" spans="1:28" x14ac:dyDescent="0.25">
      <c r="B220" s="68">
        <f t="shared" si="8"/>
        <v>219</v>
      </c>
      <c r="C220" s="49">
        <v>2021</v>
      </c>
      <c r="D220" s="40" t="s">
        <v>120</v>
      </c>
      <c r="E220" s="126">
        <v>44362</v>
      </c>
      <c r="F220" s="126">
        <v>44362</v>
      </c>
      <c r="G220" s="127" t="s">
        <v>680</v>
      </c>
      <c r="H220" s="127" t="s">
        <v>681</v>
      </c>
      <c r="I220" s="128" t="s">
        <v>39</v>
      </c>
      <c r="J220" s="128" t="s">
        <v>88</v>
      </c>
      <c r="K220" s="128" t="s">
        <v>26</v>
      </c>
      <c r="L220" s="128" t="s">
        <v>123</v>
      </c>
      <c r="M220" s="128" t="s">
        <v>435</v>
      </c>
      <c r="N220" s="128"/>
      <c r="O220" s="128" t="s">
        <v>35</v>
      </c>
      <c r="P220" s="135" t="s">
        <v>120</v>
      </c>
      <c r="Q220" s="128" t="s">
        <v>283</v>
      </c>
      <c r="R220" s="162" t="s">
        <v>123</v>
      </c>
      <c r="S220" s="222" t="s">
        <v>123</v>
      </c>
      <c r="T220" s="128" t="s">
        <v>330</v>
      </c>
      <c r="U220" s="49" t="s">
        <v>21</v>
      </c>
      <c r="V220" s="132"/>
      <c r="W220" s="133"/>
      <c r="X220" s="128"/>
      <c r="Y220" s="114"/>
      <c r="Z220" s="132"/>
      <c r="AA220" s="286"/>
      <c r="AB220" t="str">
        <f t="shared" si="7"/>
        <v>LABORAL</v>
      </c>
    </row>
    <row r="221" spans="1:28" x14ac:dyDescent="0.25">
      <c r="B221" s="68">
        <f t="shared" si="8"/>
        <v>220</v>
      </c>
      <c r="C221" s="49">
        <v>2021</v>
      </c>
      <c r="D221" s="40" t="s">
        <v>120</v>
      </c>
      <c r="E221" s="126">
        <v>44362</v>
      </c>
      <c r="F221" s="126">
        <v>44362</v>
      </c>
      <c r="G221" s="127" t="s">
        <v>682</v>
      </c>
      <c r="H221" s="127" t="s">
        <v>683</v>
      </c>
      <c r="I221" s="128" t="s">
        <v>39</v>
      </c>
      <c r="J221" s="128" t="s">
        <v>88</v>
      </c>
      <c r="K221" s="128" t="s">
        <v>26</v>
      </c>
      <c r="L221" s="128" t="s">
        <v>123</v>
      </c>
      <c r="M221" s="128" t="s">
        <v>186</v>
      </c>
      <c r="N221" s="128"/>
      <c r="O221" s="128" t="s">
        <v>27</v>
      </c>
      <c r="P221" s="135" t="s">
        <v>120</v>
      </c>
      <c r="Q221" s="128" t="s">
        <v>283</v>
      </c>
      <c r="R221" s="162" t="s">
        <v>123</v>
      </c>
      <c r="S221" s="222" t="s">
        <v>123</v>
      </c>
      <c r="T221" s="128" t="s">
        <v>336</v>
      </c>
      <c r="U221" s="49" t="s">
        <v>21</v>
      </c>
      <c r="V221" s="132"/>
      <c r="W221" s="133"/>
      <c r="X221" s="128"/>
      <c r="Y221" s="114"/>
      <c r="Z221" s="132"/>
      <c r="AA221" s="286"/>
      <c r="AB221" t="str">
        <f t="shared" si="7"/>
        <v>LABORAL</v>
      </c>
    </row>
    <row r="222" spans="1:28" x14ac:dyDescent="0.25">
      <c r="B222" s="68">
        <f t="shared" si="8"/>
        <v>221</v>
      </c>
      <c r="C222" s="49">
        <v>2021</v>
      </c>
      <c r="D222" s="40" t="s">
        <v>120</v>
      </c>
      <c r="E222" s="126">
        <v>44362</v>
      </c>
      <c r="F222" s="126">
        <v>44362</v>
      </c>
      <c r="G222" s="127" t="s">
        <v>684</v>
      </c>
      <c r="H222" s="127" t="s">
        <v>346</v>
      </c>
      <c r="I222" s="128" t="s">
        <v>24</v>
      </c>
      <c r="J222" s="128" t="s">
        <v>91</v>
      </c>
      <c r="K222" s="128" t="s">
        <v>26</v>
      </c>
      <c r="L222" s="128" t="s">
        <v>123</v>
      </c>
      <c r="M222" s="128" t="s">
        <v>138</v>
      </c>
      <c r="N222" s="128"/>
      <c r="O222" s="128" t="s">
        <v>35</v>
      </c>
      <c r="P222" s="135" t="s">
        <v>120</v>
      </c>
      <c r="Q222" s="128" t="s">
        <v>283</v>
      </c>
      <c r="R222" s="162" t="s">
        <v>123</v>
      </c>
      <c r="S222" s="222" t="s">
        <v>123</v>
      </c>
      <c r="T222" s="128" t="s">
        <v>303</v>
      </c>
      <c r="U222" s="49" t="s">
        <v>21</v>
      </c>
      <c r="V222" s="132"/>
      <c r="W222" s="133"/>
      <c r="X222" s="128"/>
      <c r="Y222" s="114"/>
      <c r="Z222" s="132"/>
      <c r="AA222" s="286"/>
      <c r="AB222" t="str">
        <f t="shared" si="7"/>
        <v>FAMILIA</v>
      </c>
    </row>
    <row r="223" spans="1:28" x14ac:dyDescent="0.25">
      <c r="B223" s="68">
        <f t="shared" si="8"/>
        <v>222</v>
      </c>
      <c r="C223" s="49">
        <v>2021</v>
      </c>
      <c r="D223" s="40" t="s">
        <v>120</v>
      </c>
      <c r="E223" s="126">
        <v>44362</v>
      </c>
      <c r="F223" s="126">
        <v>44362</v>
      </c>
      <c r="G223" s="127" t="s">
        <v>685</v>
      </c>
      <c r="H223" s="127"/>
      <c r="I223" s="128"/>
      <c r="J223" s="128"/>
      <c r="K223" s="128" t="s">
        <v>26</v>
      </c>
      <c r="L223" s="128" t="s">
        <v>123</v>
      </c>
      <c r="M223" s="128" t="s">
        <v>340</v>
      </c>
      <c r="N223" s="128"/>
      <c r="O223" s="128" t="s">
        <v>35</v>
      </c>
      <c r="P223" s="135" t="s">
        <v>120</v>
      </c>
      <c r="Q223" s="128" t="s">
        <v>283</v>
      </c>
      <c r="R223" s="162" t="s">
        <v>123</v>
      </c>
      <c r="S223" s="222" t="s">
        <v>123</v>
      </c>
      <c r="T223" s="128" t="s">
        <v>303</v>
      </c>
      <c r="U223" s="49" t="s">
        <v>21</v>
      </c>
      <c r="V223" s="132"/>
      <c r="W223" s="133"/>
      <c r="X223" s="128"/>
      <c r="Y223" s="114"/>
      <c r="Z223" s="132"/>
      <c r="AA223" s="286"/>
      <c r="AB223" t="str">
        <f t="shared" si="7"/>
        <v/>
      </c>
    </row>
    <row r="224" spans="1:28" s="45" customFormat="1" x14ac:dyDescent="0.25">
      <c r="A224" s="203"/>
      <c r="B224" s="69">
        <f t="shared" si="8"/>
        <v>223</v>
      </c>
      <c r="C224" s="60">
        <v>2021</v>
      </c>
      <c r="D224" s="47" t="s">
        <v>686</v>
      </c>
      <c r="E224" s="137">
        <v>44345</v>
      </c>
      <c r="F224" s="137">
        <v>44345</v>
      </c>
      <c r="G224" s="138" t="s">
        <v>687</v>
      </c>
      <c r="H224" s="138" t="s">
        <v>688</v>
      </c>
      <c r="I224" s="139" t="s">
        <v>24</v>
      </c>
      <c r="J224" s="139" t="s">
        <v>78</v>
      </c>
      <c r="K224" s="139" t="s">
        <v>26</v>
      </c>
      <c r="L224" s="139" t="s">
        <v>123</v>
      </c>
      <c r="M224" s="139" t="s">
        <v>186</v>
      </c>
      <c r="N224" s="139"/>
      <c r="O224" s="139" t="s">
        <v>35</v>
      </c>
      <c r="P224" s="140" t="s">
        <v>120</v>
      </c>
      <c r="Q224" s="139" t="s">
        <v>283</v>
      </c>
      <c r="R224" s="166" t="s">
        <v>123</v>
      </c>
      <c r="S224" s="223" t="s">
        <v>123</v>
      </c>
      <c r="T224" s="139" t="s">
        <v>246</v>
      </c>
      <c r="U224" s="60" t="s">
        <v>21</v>
      </c>
      <c r="V224" s="144"/>
      <c r="W224" s="145"/>
      <c r="X224" s="139"/>
      <c r="Y224" s="152"/>
      <c r="Z224" s="144"/>
      <c r="AA224" s="287"/>
      <c r="AB224" s="45" t="str">
        <f t="shared" si="7"/>
        <v>FAMILIA</v>
      </c>
    </row>
    <row r="225" spans="1:28" x14ac:dyDescent="0.25">
      <c r="B225" s="68">
        <f t="shared" si="8"/>
        <v>224</v>
      </c>
      <c r="C225" s="49">
        <v>2021</v>
      </c>
      <c r="D225" s="40" t="s">
        <v>120</v>
      </c>
      <c r="E225" s="126">
        <v>44363</v>
      </c>
      <c r="F225" s="126">
        <v>44363</v>
      </c>
      <c r="G225" s="127" t="s">
        <v>689</v>
      </c>
      <c r="H225" s="127" t="s">
        <v>346</v>
      </c>
      <c r="I225" s="128" t="s">
        <v>16</v>
      </c>
      <c r="J225" s="128" t="s">
        <v>54</v>
      </c>
      <c r="K225" s="128" t="s">
        <v>26</v>
      </c>
      <c r="L225" s="128" t="s">
        <v>123</v>
      </c>
      <c r="M225" s="128" t="s">
        <v>372</v>
      </c>
      <c r="N225" s="128"/>
      <c r="O225" s="128" t="s">
        <v>35</v>
      </c>
      <c r="P225" s="135" t="s">
        <v>120</v>
      </c>
      <c r="Q225" s="128" t="s">
        <v>283</v>
      </c>
      <c r="R225" s="162" t="s">
        <v>123</v>
      </c>
      <c r="S225" s="222" t="s">
        <v>123</v>
      </c>
      <c r="T225" s="128" t="s">
        <v>246</v>
      </c>
      <c r="U225" s="49" t="s">
        <v>21</v>
      </c>
      <c r="V225" s="132"/>
      <c r="W225" s="133"/>
      <c r="X225" s="128"/>
      <c r="Y225" s="114"/>
      <c r="Z225" s="132"/>
      <c r="AA225" s="286"/>
      <c r="AB225" t="str">
        <f t="shared" si="7"/>
        <v>CIVIL Y COMERCIAL</v>
      </c>
    </row>
    <row r="226" spans="1:28" x14ac:dyDescent="0.25">
      <c r="B226" s="68">
        <f t="shared" si="8"/>
        <v>225</v>
      </c>
      <c r="C226" s="49">
        <v>2021</v>
      </c>
      <c r="D226" s="40" t="s">
        <v>120</v>
      </c>
      <c r="E226" s="126">
        <v>44364</v>
      </c>
      <c r="F226" s="126">
        <v>44364</v>
      </c>
      <c r="G226" s="127" t="s">
        <v>690</v>
      </c>
      <c r="H226" s="127" t="s">
        <v>691</v>
      </c>
      <c r="I226" s="128" t="s">
        <v>24</v>
      </c>
      <c r="J226" s="128" t="s">
        <v>86</v>
      </c>
      <c r="K226" s="128" t="s">
        <v>26</v>
      </c>
      <c r="L226" s="128" t="s">
        <v>123</v>
      </c>
      <c r="M226" s="128" t="s">
        <v>381</v>
      </c>
      <c r="N226" s="128"/>
      <c r="O226" s="128" t="s">
        <v>35</v>
      </c>
      <c r="P226" s="135" t="s">
        <v>120</v>
      </c>
      <c r="Q226" s="128" t="s">
        <v>283</v>
      </c>
      <c r="R226" s="162" t="s">
        <v>123</v>
      </c>
      <c r="S226" s="222" t="s">
        <v>123</v>
      </c>
      <c r="T226" s="128" t="s">
        <v>246</v>
      </c>
      <c r="U226" s="49" t="s">
        <v>21</v>
      </c>
      <c r="V226" s="132"/>
      <c r="W226" s="133"/>
      <c r="X226" s="128"/>
      <c r="Y226" s="114"/>
      <c r="Z226" s="132"/>
      <c r="AA226" s="286"/>
      <c r="AB226" t="str">
        <f t="shared" si="7"/>
        <v>FAMILIA</v>
      </c>
    </row>
    <row r="227" spans="1:28" s="45" customFormat="1" x14ac:dyDescent="0.25">
      <c r="A227" s="203"/>
      <c r="B227" s="69">
        <f t="shared" si="8"/>
        <v>226</v>
      </c>
      <c r="C227" s="60">
        <v>2021</v>
      </c>
      <c r="D227" s="52" t="s">
        <v>692</v>
      </c>
      <c r="E227" s="137">
        <v>44364</v>
      </c>
      <c r="F227" s="137">
        <v>44364</v>
      </c>
      <c r="G227" s="138" t="s">
        <v>693</v>
      </c>
      <c r="H227" s="138" t="s">
        <v>694</v>
      </c>
      <c r="I227" s="139" t="s">
        <v>24</v>
      </c>
      <c r="J227" s="139" t="s">
        <v>80</v>
      </c>
      <c r="K227" s="139" t="s">
        <v>26</v>
      </c>
      <c r="L227" s="139" t="s">
        <v>123</v>
      </c>
      <c r="M227" s="139" t="s">
        <v>381</v>
      </c>
      <c r="N227" s="139"/>
      <c r="O227" s="139" t="s">
        <v>35</v>
      </c>
      <c r="P227" s="140" t="s">
        <v>120</v>
      </c>
      <c r="Q227" s="139" t="s">
        <v>283</v>
      </c>
      <c r="R227" s="166" t="s">
        <v>123</v>
      </c>
      <c r="S227" s="223" t="s">
        <v>123</v>
      </c>
      <c r="T227" s="139" t="s">
        <v>246</v>
      </c>
      <c r="U227" s="60" t="s">
        <v>21</v>
      </c>
      <c r="V227" s="144">
        <v>44418</v>
      </c>
      <c r="W227" s="145">
        <v>0.375</v>
      </c>
      <c r="X227" s="139" t="s">
        <v>57</v>
      </c>
      <c r="Y227" s="152" t="s">
        <v>695</v>
      </c>
      <c r="Z227" s="144"/>
      <c r="AA227" s="287"/>
      <c r="AB227" s="45" t="str">
        <f t="shared" si="7"/>
        <v>FAMILIACONSTANCIA NO ACUERDO</v>
      </c>
    </row>
    <row r="228" spans="1:28" s="45" customFormat="1" x14ac:dyDescent="0.25">
      <c r="A228" s="203"/>
      <c r="B228" s="69">
        <f t="shared" si="8"/>
        <v>227</v>
      </c>
      <c r="C228" s="60">
        <v>2021</v>
      </c>
      <c r="D228" s="47" t="s">
        <v>696</v>
      </c>
      <c r="E228" s="137">
        <v>44365</v>
      </c>
      <c r="F228" s="137">
        <v>44365</v>
      </c>
      <c r="G228" s="138" t="s">
        <v>697</v>
      </c>
      <c r="H228" s="138" t="s">
        <v>698</v>
      </c>
      <c r="I228" s="139" t="s">
        <v>24</v>
      </c>
      <c r="J228" s="139" t="s">
        <v>86</v>
      </c>
      <c r="K228" s="139" t="s">
        <v>26</v>
      </c>
      <c r="L228" s="139" t="s">
        <v>127</v>
      </c>
      <c r="M228" s="139" t="s">
        <v>340</v>
      </c>
      <c r="N228" s="139"/>
      <c r="O228" s="139" t="s">
        <v>27</v>
      </c>
      <c r="P228" s="140" t="s">
        <v>324</v>
      </c>
      <c r="Q228" s="139" t="s">
        <v>133</v>
      </c>
      <c r="R228" s="166" t="s">
        <v>123</v>
      </c>
      <c r="S228" s="223" t="s">
        <v>123</v>
      </c>
      <c r="T228" s="139" t="s">
        <v>382</v>
      </c>
      <c r="U228" s="60" t="s">
        <v>21</v>
      </c>
      <c r="V228" s="144"/>
      <c r="W228" s="145"/>
      <c r="X228" s="139"/>
      <c r="Y228" s="157" t="s">
        <v>699</v>
      </c>
      <c r="Z228" s="144"/>
      <c r="AA228" s="287"/>
      <c r="AB228" s="45" t="str">
        <f t="shared" si="7"/>
        <v>FAMILIA</v>
      </c>
    </row>
    <row r="229" spans="1:28" x14ac:dyDescent="0.25">
      <c r="B229" s="68">
        <f t="shared" si="8"/>
        <v>228</v>
      </c>
      <c r="C229" s="49">
        <v>2021</v>
      </c>
      <c r="D229" s="40" t="s">
        <v>120</v>
      </c>
      <c r="E229" s="126">
        <v>44365</v>
      </c>
      <c r="F229" s="126">
        <v>44365</v>
      </c>
      <c r="G229" s="127" t="s">
        <v>700</v>
      </c>
      <c r="H229" s="127" t="s">
        <v>346</v>
      </c>
      <c r="I229" s="91" t="s">
        <v>44</v>
      </c>
      <c r="J229" s="128" t="s">
        <v>91</v>
      </c>
      <c r="K229" s="128" t="s">
        <v>26</v>
      </c>
      <c r="L229" s="128" t="s">
        <v>123</v>
      </c>
      <c r="M229" s="128" t="s">
        <v>412</v>
      </c>
      <c r="N229" s="128"/>
      <c r="O229" s="128" t="s">
        <v>35</v>
      </c>
      <c r="P229" s="135" t="s">
        <v>120</v>
      </c>
      <c r="Q229" s="128" t="s">
        <v>283</v>
      </c>
      <c r="R229" s="162" t="s">
        <v>123</v>
      </c>
      <c r="S229" s="222" t="s">
        <v>123</v>
      </c>
      <c r="T229" s="128" t="s">
        <v>303</v>
      </c>
      <c r="U229" s="49" t="s">
        <v>21</v>
      </c>
      <c r="V229" s="132"/>
      <c r="W229" s="133"/>
      <c r="X229" s="128"/>
      <c r="Y229" s="114"/>
      <c r="Z229" s="132"/>
      <c r="AA229" s="286"/>
      <c r="AB229" t="str">
        <f t="shared" si="7"/>
        <v>ADMINISTRATIVO</v>
      </c>
    </row>
    <row r="230" spans="1:28" x14ac:dyDescent="0.25">
      <c r="B230" s="68">
        <f t="shared" si="8"/>
        <v>229</v>
      </c>
      <c r="C230" s="49">
        <v>2021</v>
      </c>
      <c r="D230" s="40" t="s">
        <v>120</v>
      </c>
      <c r="E230" s="126">
        <v>44365</v>
      </c>
      <c r="F230" s="126">
        <v>44365</v>
      </c>
      <c r="G230" s="127" t="s">
        <v>701</v>
      </c>
      <c r="H230" s="127" t="s">
        <v>346</v>
      </c>
      <c r="I230" s="128" t="s">
        <v>32</v>
      </c>
      <c r="J230" s="128" t="s">
        <v>91</v>
      </c>
      <c r="K230" s="128" t="s">
        <v>26</v>
      </c>
      <c r="L230" s="128" t="s">
        <v>123</v>
      </c>
      <c r="M230" s="128" t="s">
        <v>412</v>
      </c>
      <c r="N230" s="128"/>
      <c r="O230" s="128" t="s">
        <v>35</v>
      </c>
      <c r="P230" s="135" t="s">
        <v>120</v>
      </c>
      <c r="Q230" s="128" t="s">
        <v>283</v>
      </c>
      <c r="R230" s="162" t="s">
        <v>123</v>
      </c>
      <c r="S230" s="222" t="s">
        <v>123</v>
      </c>
      <c r="T230" s="128" t="s">
        <v>249</v>
      </c>
      <c r="U230" s="49" t="s">
        <v>21</v>
      </c>
      <c r="V230" s="132"/>
      <c r="W230" s="133"/>
      <c r="X230" s="128"/>
      <c r="Y230" s="114"/>
      <c r="Z230" s="132"/>
      <c r="AA230" s="286"/>
      <c r="AB230" t="str">
        <f t="shared" si="7"/>
        <v>PENAL</v>
      </c>
    </row>
    <row r="231" spans="1:28" x14ac:dyDescent="0.25">
      <c r="B231" s="68">
        <f t="shared" si="8"/>
        <v>230</v>
      </c>
      <c r="C231" s="49">
        <v>2021</v>
      </c>
      <c r="D231" s="40" t="s">
        <v>120</v>
      </c>
      <c r="E231" s="126">
        <v>44365</v>
      </c>
      <c r="F231" s="126">
        <v>44365</v>
      </c>
      <c r="G231" s="127" t="s">
        <v>702</v>
      </c>
      <c r="H231" s="127" t="s">
        <v>346</v>
      </c>
      <c r="I231" s="128" t="s">
        <v>16</v>
      </c>
      <c r="J231" s="128" t="s">
        <v>54</v>
      </c>
      <c r="K231" s="128" t="s">
        <v>26</v>
      </c>
      <c r="L231" s="128" t="s">
        <v>123</v>
      </c>
      <c r="M231" s="128" t="s">
        <v>394</v>
      </c>
      <c r="N231" s="128"/>
      <c r="O231" s="128" t="s">
        <v>35</v>
      </c>
      <c r="P231" s="135" t="s">
        <v>120</v>
      </c>
      <c r="Q231" s="128" t="s">
        <v>283</v>
      </c>
      <c r="R231" s="162" t="s">
        <v>123</v>
      </c>
      <c r="S231" s="222" t="s">
        <v>123</v>
      </c>
      <c r="T231" s="128" t="s">
        <v>382</v>
      </c>
      <c r="U231" s="49" t="s">
        <v>21</v>
      </c>
      <c r="V231" s="132"/>
      <c r="W231" s="133"/>
      <c r="X231" s="128"/>
      <c r="Y231" s="114"/>
      <c r="Z231" s="132"/>
      <c r="AA231" s="286"/>
      <c r="AB231" t="str">
        <f t="shared" si="7"/>
        <v>CIVIL Y COMERCIAL</v>
      </c>
    </row>
    <row r="232" spans="1:28" x14ac:dyDescent="0.25">
      <c r="B232" s="68">
        <f t="shared" si="8"/>
        <v>231</v>
      </c>
      <c r="C232" s="49">
        <v>2021</v>
      </c>
      <c r="D232" s="40" t="s">
        <v>257</v>
      </c>
      <c r="E232" s="126">
        <v>44368</v>
      </c>
      <c r="F232" s="126">
        <v>44368</v>
      </c>
      <c r="G232" s="127" t="s">
        <v>703</v>
      </c>
      <c r="H232" s="127" t="s">
        <v>346</v>
      </c>
      <c r="I232" s="128" t="s">
        <v>24</v>
      </c>
      <c r="J232" s="128" t="s">
        <v>86</v>
      </c>
      <c r="K232" s="128" t="s">
        <v>26</v>
      </c>
      <c r="L232" s="128" t="s">
        <v>123</v>
      </c>
      <c r="M232" s="128" t="s">
        <v>372</v>
      </c>
      <c r="N232" s="128"/>
      <c r="O232" s="128" t="s">
        <v>35</v>
      </c>
      <c r="P232" s="135" t="s">
        <v>120</v>
      </c>
      <c r="Q232" s="128" t="s">
        <v>283</v>
      </c>
      <c r="R232" s="162" t="s">
        <v>123</v>
      </c>
      <c r="S232" s="222" t="s">
        <v>123</v>
      </c>
      <c r="T232" s="128" t="s">
        <v>249</v>
      </c>
      <c r="U232" s="49" t="s">
        <v>21</v>
      </c>
      <c r="V232" s="132"/>
      <c r="W232" s="133"/>
      <c r="X232" s="128"/>
      <c r="Y232" s="114"/>
      <c r="Z232" s="132"/>
      <c r="AA232" s="286"/>
      <c r="AB232" t="str">
        <f t="shared" si="7"/>
        <v>FAMILIA</v>
      </c>
    </row>
    <row r="233" spans="1:28" x14ac:dyDescent="0.25">
      <c r="B233" s="68">
        <f t="shared" si="8"/>
        <v>232</v>
      </c>
      <c r="C233" s="49">
        <v>2021</v>
      </c>
      <c r="D233" s="40" t="s">
        <v>120</v>
      </c>
      <c r="E233" s="126">
        <v>44364</v>
      </c>
      <c r="F233" s="126">
        <v>44364</v>
      </c>
      <c r="G233" s="127" t="s">
        <v>704</v>
      </c>
      <c r="H233" s="127" t="s">
        <v>346</v>
      </c>
      <c r="I233" s="128" t="s">
        <v>16</v>
      </c>
      <c r="J233" s="128" t="s">
        <v>91</v>
      </c>
      <c r="K233" s="128" t="s">
        <v>26</v>
      </c>
      <c r="L233" s="128" t="s">
        <v>123</v>
      </c>
      <c r="M233" s="128" t="s">
        <v>347</v>
      </c>
      <c r="N233" s="128"/>
      <c r="O233" s="128" t="s">
        <v>35</v>
      </c>
      <c r="P233" s="135" t="s">
        <v>120</v>
      </c>
      <c r="Q233" s="128" t="s">
        <v>283</v>
      </c>
      <c r="R233" s="162" t="s">
        <v>123</v>
      </c>
      <c r="S233" s="222" t="s">
        <v>123</v>
      </c>
      <c r="T233" s="128" t="s">
        <v>330</v>
      </c>
      <c r="U233" s="49" t="s">
        <v>21</v>
      </c>
      <c r="V233" s="132"/>
      <c r="W233" s="133"/>
      <c r="X233" s="128"/>
      <c r="Y233" s="114"/>
      <c r="Z233" s="132"/>
      <c r="AA233" s="286"/>
      <c r="AB233" t="str">
        <f t="shared" si="7"/>
        <v>CIVIL Y COMERCIAL</v>
      </c>
    </row>
    <row r="234" spans="1:28" x14ac:dyDescent="0.25">
      <c r="B234" s="68">
        <f t="shared" si="8"/>
        <v>233</v>
      </c>
      <c r="C234" s="49">
        <v>2021</v>
      </c>
      <c r="D234" s="40" t="s">
        <v>257</v>
      </c>
      <c r="E234" s="126">
        <v>44364</v>
      </c>
      <c r="F234" s="126">
        <v>44364</v>
      </c>
      <c r="G234" s="127" t="s">
        <v>705</v>
      </c>
      <c r="H234" s="127" t="s">
        <v>346</v>
      </c>
      <c r="I234" s="128" t="s">
        <v>24</v>
      </c>
      <c r="J234" s="128" t="s">
        <v>86</v>
      </c>
      <c r="K234" s="128" t="s">
        <v>26</v>
      </c>
      <c r="L234" s="128" t="s">
        <v>123</v>
      </c>
      <c r="M234" s="128" t="s">
        <v>217</v>
      </c>
      <c r="N234" s="128"/>
      <c r="O234" s="128" t="s">
        <v>35</v>
      </c>
      <c r="P234" s="135" t="s">
        <v>120</v>
      </c>
      <c r="Q234" s="128" t="s">
        <v>283</v>
      </c>
      <c r="R234" s="162" t="s">
        <v>123</v>
      </c>
      <c r="S234" s="222" t="s">
        <v>123</v>
      </c>
      <c r="T234" s="128" t="s">
        <v>330</v>
      </c>
      <c r="U234" s="49" t="s">
        <v>21</v>
      </c>
      <c r="V234" s="132"/>
      <c r="W234" s="133"/>
      <c r="X234" s="128"/>
      <c r="Y234" s="114"/>
      <c r="Z234" s="132"/>
      <c r="AA234" s="286"/>
      <c r="AB234" t="str">
        <f t="shared" si="7"/>
        <v>FAMILIA</v>
      </c>
    </row>
    <row r="235" spans="1:28" x14ac:dyDescent="0.25">
      <c r="B235" s="68">
        <f t="shared" si="8"/>
        <v>234</v>
      </c>
      <c r="C235" s="49">
        <v>2021</v>
      </c>
      <c r="D235" s="40" t="s">
        <v>120</v>
      </c>
      <c r="E235" s="126">
        <v>44365</v>
      </c>
      <c r="F235" s="126">
        <v>44365</v>
      </c>
      <c r="G235" s="127" t="s">
        <v>706</v>
      </c>
      <c r="H235" s="127" t="s">
        <v>707</v>
      </c>
      <c r="I235" s="128" t="s">
        <v>24</v>
      </c>
      <c r="J235" s="128" t="s">
        <v>86</v>
      </c>
      <c r="K235" s="128" t="s">
        <v>26</v>
      </c>
      <c r="L235" s="128" t="s">
        <v>123</v>
      </c>
      <c r="M235" s="128" t="s">
        <v>394</v>
      </c>
      <c r="N235" s="128"/>
      <c r="O235" s="128" t="s">
        <v>35</v>
      </c>
      <c r="P235" s="135" t="s">
        <v>120</v>
      </c>
      <c r="Q235" s="128" t="s">
        <v>283</v>
      </c>
      <c r="R235" s="162" t="s">
        <v>123</v>
      </c>
      <c r="S235" s="222" t="s">
        <v>123</v>
      </c>
      <c r="T235" s="128" t="s">
        <v>249</v>
      </c>
      <c r="U235" s="49" t="s">
        <v>21</v>
      </c>
      <c r="V235" s="132"/>
      <c r="W235" s="133"/>
      <c r="X235" s="128"/>
      <c r="Y235" s="114"/>
      <c r="Z235" s="132"/>
      <c r="AA235" s="286"/>
      <c r="AB235" t="str">
        <f t="shared" si="7"/>
        <v>FAMILIA</v>
      </c>
    </row>
    <row r="236" spans="1:28" s="45" customFormat="1" x14ac:dyDescent="0.25">
      <c r="A236" s="203"/>
      <c r="B236" s="69">
        <f t="shared" si="8"/>
        <v>235</v>
      </c>
      <c r="C236" s="60">
        <v>2021</v>
      </c>
      <c r="D236" s="47" t="s">
        <v>708</v>
      </c>
      <c r="E236" s="137">
        <v>44368</v>
      </c>
      <c r="F236" s="137">
        <v>44368</v>
      </c>
      <c r="G236" s="138" t="s">
        <v>709</v>
      </c>
      <c r="H236" s="138" t="s">
        <v>346</v>
      </c>
      <c r="I236" s="139" t="s">
        <v>24</v>
      </c>
      <c r="J236" s="139" t="s">
        <v>78</v>
      </c>
      <c r="K236" s="139" t="s">
        <v>26</v>
      </c>
      <c r="L236" s="139" t="s">
        <v>123</v>
      </c>
      <c r="M236" s="139" t="s">
        <v>138</v>
      </c>
      <c r="N236" s="139"/>
      <c r="O236" s="139" t="s">
        <v>35</v>
      </c>
      <c r="P236" s="140" t="s">
        <v>120</v>
      </c>
      <c r="Q236" s="139" t="s">
        <v>283</v>
      </c>
      <c r="R236" s="166" t="s">
        <v>123</v>
      </c>
      <c r="S236" s="223" t="s">
        <v>123</v>
      </c>
      <c r="T236" s="139" t="s">
        <v>249</v>
      </c>
      <c r="U236" s="60" t="s">
        <v>21</v>
      </c>
      <c r="V236" s="144"/>
      <c r="W236" s="145"/>
      <c r="X236" s="139"/>
      <c r="Y236" s="152"/>
      <c r="Z236" s="144"/>
      <c r="AA236" s="287"/>
      <c r="AB236" s="45" t="str">
        <f t="shared" si="7"/>
        <v>FAMILIA</v>
      </c>
    </row>
    <row r="237" spans="1:28" x14ac:dyDescent="0.25">
      <c r="B237" s="68">
        <f t="shared" si="8"/>
        <v>236</v>
      </c>
      <c r="C237" s="49">
        <v>2021</v>
      </c>
      <c r="D237" s="40" t="s">
        <v>120</v>
      </c>
      <c r="E237" s="126">
        <v>44368</v>
      </c>
      <c r="F237" s="126">
        <v>44368</v>
      </c>
      <c r="G237" s="127" t="s">
        <v>390</v>
      </c>
      <c r="H237" s="127" t="s">
        <v>346</v>
      </c>
      <c r="I237" s="128" t="s">
        <v>16</v>
      </c>
      <c r="J237" s="128" t="s">
        <v>91</v>
      </c>
      <c r="K237" s="128" t="s">
        <v>26</v>
      </c>
      <c r="L237" s="128" t="s">
        <v>123</v>
      </c>
      <c r="M237" s="128" t="s">
        <v>138</v>
      </c>
      <c r="N237" s="128"/>
      <c r="O237" s="128" t="s">
        <v>35</v>
      </c>
      <c r="P237" s="135" t="s">
        <v>120</v>
      </c>
      <c r="Q237" s="128" t="s">
        <v>283</v>
      </c>
      <c r="R237" s="162" t="s">
        <v>123</v>
      </c>
      <c r="S237" s="222" t="s">
        <v>123</v>
      </c>
      <c r="T237" s="128" t="s">
        <v>249</v>
      </c>
      <c r="U237" s="49" t="s">
        <v>21</v>
      </c>
      <c r="V237" s="132"/>
      <c r="W237" s="133"/>
      <c r="X237" s="128"/>
      <c r="Y237" s="114"/>
      <c r="Z237" s="132"/>
      <c r="AA237" s="286"/>
      <c r="AB237" t="str">
        <f t="shared" si="7"/>
        <v>CIVIL Y COMERCIAL</v>
      </c>
    </row>
    <row r="238" spans="1:28" x14ac:dyDescent="0.25">
      <c r="B238" s="68">
        <f t="shared" si="8"/>
        <v>237</v>
      </c>
      <c r="C238" s="49">
        <v>2021</v>
      </c>
      <c r="D238" s="40" t="s">
        <v>710</v>
      </c>
      <c r="E238" s="126">
        <v>44348</v>
      </c>
      <c r="F238" s="126">
        <v>44348</v>
      </c>
      <c r="G238" s="127" t="s">
        <v>711</v>
      </c>
      <c r="H238" s="127" t="s">
        <v>712</v>
      </c>
      <c r="I238" s="128" t="s">
        <v>32</v>
      </c>
      <c r="J238" s="128" t="s">
        <v>91</v>
      </c>
      <c r="K238" s="128" t="s">
        <v>26</v>
      </c>
      <c r="L238" s="128" t="s">
        <v>127</v>
      </c>
      <c r="M238" s="128" t="s">
        <v>713</v>
      </c>
      <c r="N238" s="128"/>
      <c r="O238" s="128" t="s">
        <v>19</v>
      </c>
      <c r="P238" s="135" t="s">
        <v>223</v>
      </c>
      <c r="Q238" s="128" t="s">
        <v>133</v>
      </c>
      <c r="R238" s="162" t="s">
        <v>123</v>
      </c>
      <c r="S238" s="222" t="s">
        <v>123</v>
      </c>
      <c r="T238" s="128" t="s">
        <v>176</v>
      </c>
      <c r="U238" s="49" t="s">
        <v>46</v>
      </c>
      <c r="V238" s="132">
        <v>44420</v>
      </c>
      <c r="W238" s="133">
        <v>0.625</v>
      </c>
      <c r="X238" s="128"/>
      <c r="Y238" s="114" t="s">
        <v>714</v>
      </c>
      <c r="Z238" s="132"/>
      <c r="AA238" s="286"/>
      <c r="AB238" t="str">
        <f t="shared" si="7"/>
        <v>PENAL</v>
      </c>
    </row>
    <row r="239" spans="1:28" s="45" customFormat="1" x14ac:dyDescent="0.25">
      <c r="A239" s="203"/>
      <c r="B239" s="69">
        <f t="shared" si="8"/>
        <v>238</v>
      </c>
      <c r="C239" s="60">
        <v>2021</v>
      </c>
      <c r="D239" s="47" t="s">
        <v>715</v>
      </c>
      <c r="E239" s="137">
        <v>44363</v>
      </c>
      <c r="F239" s="137">
        <v>44363</v>
      </c>
      <c r="G239" s="138" t="s">
        <v>393</v>
      </c>
      <c r="H239" s="138" t="s">
        <v>716</v>
      </c>
      <c r="I239" s="139" t="s">
        <v>24</v>
      </c>
      <c r="J239" s="139" t="s">
        <v>86</v>
      </c>
      <c r="K239" s="139" t="s">
        <v>26</v>
      </c>
      <c r="L239" s="139" t="s">
        <v>127</v>
      </c>
      <c r="M239" s="139" t="s">
        <v>236</v>
      </c>
      <c r="N239" s="139"/>
      <c r="O239" s="139" t="s">
        <v>27</v>
      </c>
      <c r="P239" s="140" t="s">
        <v>168</v>
      </c>
      <c r="Q239" s="139" t="s">
        <v>133</v>
      </c>
      <c r="R239" s="166" t="s">
        <v>123</v>
      </c>
      <c r="S239" s="223" t="s">
        <v>123</v>
      </c>
      <c r="T239" s="139" t="s">
        <v>382</v>
      </c>
      <c r="U239" s="60" t="s">
        <v>29</v>
      </c>
      <c r="V239" s="144"/>
      <c r="W239" s="145"/>
      <c r="X239" s="139"/>
      <c r="Y239" s="152" t="s">
        <v>717</v>
      </c>
      <c r="Z239" s="144"/>
      <c r="AA239" s="287"/>
      <c r="AB239" s="45" t="str">
        <f t="shared" si="7"/>
        <v>FAMILIA</v>
      </c>
    </row>
    <row r="240" spans="1:28" x14ac:dyDescent="0.25">
      <c r="B240" s="68">
        <f t="shared" si="8"/>
        <v>239</v>
      </c>
      <c r="C240" s="49">
        <v>2021</v>
      </c>
      <c r="D240" s="40" t="s">
        <v>120</v>
      </c>
      <c r="E240" s="126">
        <v>44369</v>
      </c>
      <c r="F240" s="126">
        <v>44369</v>
      </c>
      <c r="G240" s="127" t="s">
        <v>718</v>
      </c>
      <c r="H240" s="127" t="s">
        <v>346</v>
      </c>
      <c r="I240" s="128" t="s">
        <v>32</v>
      </c>
      <c r="J240" s="128" t="s">
        <v>91</v>
      </c>
      <c r="K240" s="128" t="s">
        <v>26</v>
      </c>
      <c r="L240" s="128" t="s">
        <v>123</v>
      </c>
      <c r="M240" s="128" t="s">
        <v>146</v>
      </c>
      <c r="N240" s="128"/>
      <c r="O240" s="128" t="s">
        <v>35</v>
      </c>
      <c r="P240" s="135" t="s">
        <v>120</v>
      </c>
      <c r="Q240" s="128" t="s">
        <v>283</v>
      </c>
      <c r="R240" s="162" t="s">
        <v>123</v>
      </c>
      <c r="S240" s="222" t="s">
        <v>123</v>
      </c>
      <c r="T240" s="128" t="s">
        <v>382</v>
      </c>
      <c r="U240" s="49" t="s">
        <v>21</v>
      </c>
      <c r="V240" s="132"/>
      <c r="W240" s="133"/>
      <c r="X240" s="128"/>
      <c r="Y240" s="114"/>
      <c r="Z240" s="132"/>
      <c r="AA240" s="286"/>
      <c r="AB240" t="str">
        <f t="shared" si="7"/>
        <v>PENAL</v>
      </c>
    </row>
    <row r="241" spans="1:28" x14ac:dyDescent="0.25">
      <c r="B241" s="68">
        <f t="shared" si="8"/>
        <v>240</v>
      </c>
      <c r="C241" s="49">
        <v>2021</v>
      </c>
      <c r="D241" s="40" t="s">
        <v>120</v>
      </c>
      <c r="E241" s="126">
        <v>44371</v>
      </c>
      <c r="F241" s="126">
        <v>44371</v>
      </c>
      <c r="G241" s="127" t="s">
        <v>719</v>
      </c>
      <c r="H241" s="127" t="s">
        <v>346</v>
      </c>
      <c r="I241" s="128" t="s">
        <v>16</v>
      </c>
      <c r="J241" s="128" t="s">
        <v>91</v>
      </c>
      <c r="K241" s="128" t="s">
        <v>26</v>
      </c>
      <c r="L241" s="128" t="s">
        <v>123</v>
      </c>
      <c r="M241" s="128" t="s">
        <v>412</v>
      </c>
      <c r="N241" s="128"/>
      <c r="O241" s="128" t="s">
        <v>35</v>
      </c>
      <c r="P241" s="135" t="s">
        <v>120</v>
      </c>
      <c r="Q241" s="128" t="s">
        <v>283</v>
      </c>
      <c r="R241" s="162" t="s">
        <v>123</v>
      </c>
      <c r="S241" s="222" t="s">
        <v>123</v>
      </c>
      <c r="T241" s="128" t="s">
        <v>176</v>
      </c>
      <c r="U241" s="49" t="s">
        <v>21</v>
      </c>
      <c r="V241" s="132"/>
      <c r="W241" s="133"/>
      <c r="X241" s="128"/>
      <c r="Y241" s="114"/>
      <c r="Z241" s="132"/>
      <c r="AA241" s="286"/>
      <c r="AB241" t="str">
        <f t="shared" si="7"/>
        <v>CIVIL Y COMERCIAL</v>
      </c>
    </row>
    <row r="242" spans="1:28" x14ac:dyDescent="0.25">
      <c r="B242" s="68">
        <f t="shared" si="8"/>
        <v>241</v>
      </c>
      <c r="C242" s="49">
        <v>2021</v>
      </c>
      <c r="D242" s="40" t="s">
        <v>120</v>
      </c>
      <c r="E242" s="126">
        <v>44371</v>
      </c>
      <c r="F242" s="126">
        <v>44371</v>
      </c>
      <c r="G242" s="127" t="s">
        <v>720</v>
      </c>
      <c r="H242" s="127" t="s">
        <v>721</v>
      </c>
      <c r="I242" s="128" t="s">
        <v>32</v>
      </c>
      <c r="J242" s="128" t="s">
        <v>91</v>
      </c>
      <c r="K242" s="128" t="s">
        <v>26</v>
      </c>
      <c r="L242" s="128" t="s">
        <v>123</v>
      </c>
      <c r="M242" s="128" t="s">
        <v>335</v>
      </c>
      <c r="N242" s="128"/>
      <c r="O242" s="128" t="s">
        <v>35</v>
      </c>
      <c r="P242" s="135" t="s">
        <v>120</v>
      </c>
      <c r="Q242" s="128" t="s">
        <v>283</v>
      </c>
      <c r="R242" s="162" t="s">
        <v>123</v>
      </c>
      <c r="S242" s="222" t="s">
        <v>123</v>
      </c>
      <c r="T242" s="128" t="s">
        <v>176</v>
      </c>
      <c r="U242" s="49" t="s">
        <v>21</v>
      </c>
      <c r="V242" s="132"/>
      <c r="W242" s="133"/>
      <c r="X242" s="128"/>
      <c r="Y242" s="114"/>
      <c r="Z242" s="132"/>
      <c r="AA242" s="286"/>
      <c r="AB242" t="str">
        <f t="shared" si="7"/>
        <v>PENAL</v>
      </c>
    </row>
    <row r="243" spans="1:28" x14ac:dyDescent="0.25">
      <c r="B243" s="68">
        <f t="shared" si="8"/>
        <v>242</v>
      </c>
      <c r="C243" s="49">
        <v>2021</v>
      </c>
      <c r="D243" s="40" t="s">
        <v>120</v>
      </c>
      <c r="E243" s="126">
        <v>44371</v>
      </c>
      <c r="F243" s="126">
        <v>44371</v>
      </c>
      <c r="G243" s="127" t="s">
        <v>722</v>
      </c>
      <c r="H243" s="127" t="s">
        <v>723</v>
      </c>
      <c r="I243" s="91" t="s">
        <v>44</v>
      </c>
      <c r="J243" s="128" t="s">
        <v>82</v>
      </c>
      <c r="K243" s="128" t="s">
        <v>26</v>
      </c>
      <c r="L243" s="128" t="s">
        <v>123</v>
      </c>
      <c r="M243" s="128" t="s">
        <v>236</v>
      </c>
      <c r="N243" s="128"/>
      <c r="O243" s="128" t="s">
        <v>35</v>
      </c>
      <c r="P243" s="135" t="s">
        <v>120</v>
      </c>
      <c r="Q243" s="128" t="s">
        <v>283</v>
      </c>
      <c r="R243" s="162" t="s">
        <v>123</v>
      </c>
      <c r="S243" s="222" t="s">
        <v>123</v>
      </c>
      <c r="T243" s="128" t="s">
        <v>176</v>
      </c>
      <c r="U243" s="49" t="s">
        <v>21</v>
      </c>
      <c r="V243" s="132"/>
      <c r="W243" s="133"/>
      <c r="X243" s="128"/>
      <c r="Y243" s="114"/>
      <c r="Z243" s="132"/>
      <c r="AA243" s="286"/>
      <c r="AB243" t="str">
        <f t="shared" si="7"/>
        <v>ADMINISTRATIVO</v>
      </c>
    </row>
    <row r="244" spans="1:28" x14ac:dyDescent="0.25">
      <c r="B244" s="68">
        <f t="shared" si="8"/>
        <v>243</v>
      </c>
      <c r="C244" s="49">
        <v>2021</v>
      </c>
      <c r="D244" s="40" t="s">
        <v>120</v>
      </c>
      <c r="E244" s="126">
        <v>44372</v>
      </c>
      <c r="F244" s="126">
        <v>44372</v>
      </c>
      <c r="G244" s="127" t="s">
        <v>724</v>
      </c>
      <c r="H244" s="127" t="s">
        <v>725</v>
      </c>
      <c r="I244" s="91" t="s">
        <v>44</v>
      </c>
      <c r="J244" s="128" t="s">
        <v>84</v>
      </c>
      <c r="K244" s="128" t="s">
        <v>26</v>
      </c>
      <c r="L244" s="128" t="s">
        <v>123</v>
      </c>
      <c r="M244" s="128" t="s">
        <v>138</v>
      </c>
      <c r="N244" s="128"/>
      <c r="O244" s="128" t="s">
        <v>35</v>
      </c>
      <c r="P244" s="135" t="s">
        <v>120</v>
      </c>
      <c r="Q244" s="128" t="s">
        <v>283</v>
      </c>
      <c r="R244" s="162" t="s">
        <v>123</v>
      </c>
      <c r="S244" s="222" t="s">
        <v>123</v>
      </c>
      <c r="T244" s="128" t="s">
        <v>382</v>
      </c>
      <c r="U244" s="49" t="s">
        <v>21</v>
      </c>
      <c r="V244" s="132"/>
      <c r="W244" s="133"/>
      <c r="X244" s="128"/>
      <c r="Y244" s="114"/>
      <c r="Z244" s="132"/>
      <c r="AA244" s="286"/>
      <c r="AB244" t="str">
        <f t="shared" si="7"/>
        <v>ADMINISTRATIVO</v>
      </c>
    </row>
    <row r="245" spans="1:28" s="45" customFormat="1" x14ac:dyDescent="0.25">
      <c r="A245" s="203"/>
      <c r="B245" s="69">
        <f t="shared" si="8"/>
        <v>244</v>
      </c>
      <c r="C245" s="60">
        <v>2021</v>
      </c>
      <c r="D245" s="47" t="s">
        <v>726</v>
      </c>
      <c r="E245" s="137">
        <v>373086</v>
      </c>
      <c r="F245" s="137">
        <v>373086</v>
      </c>
      <c r="G245" s="138" t="s">
        <v>727</v>
      </c>
      <c r="H245" s="138" t="s">
        <v>728</v>
      </c>
      <c r="I245" s="139" t="s">
        <v>24</v>
      </c>
      <c r="J245" s="139" t="s">
        <v>86</v>
      </c>
      <c r="K245" s="139" t="s">
        <v>26</v>
      </c>
      <c r="L245" s="139" t="s">
        <v>127</v>
      </c>
      <c r="M245" s="139" t="s">
        <v>211</v>
      </c>
      <c r="N245" s="139"/>
      <c r="O245" s="139" t="s">
        <v>27</v>
      </c>
      <c r="P245" s="140" t="s">
        <v>223</v>
      </c>
      <c r="Q245" s="139" t="s">
        <v>133</v>
      </c>
      <c r="R245" s="166" t="s">
        <v>123</v>
      </c>
      <c r="S245" s="223" t="s">
        <v>123</v>
      </c>
      <c r="T245" s="139" t="s">
        <v>330</v>
      </c>
      <c r="U245" s="60" t="s">
        <v>21</v>
      </c>
      <c r="V245" s="144"/>
      <c r="W245" s="145"/>
      <c r="X245" s="139"/>
      <c r="Y245" s="146" t="s">
        <v>729</v>
      </c>
      <c r="Z245" s="144"/>
      <c r="AA245" s="287"/>
      <c r="AB245" s="45" t="str">
        <f t="shared" si="7"/>
        <v>FAMILIA</v>
      </c>
    </row>
    <row r="246" spans="1:28" x14ac:dyDescent="0.25">
      <c r="B246" s="68">
        <f t="shared" si="8"/>
        <v>245</v>
      </c>
      <c r="C246" s="49">
        <v>2021</v>
      </c>
      <c r="D246" s="40" t="s">
        <v>120</v>
      </c>
      <c r="E246" s="126">
        <v>44368</v>
      </c>
      <c r="F246" s="126">
        <v>44368</v>
      </c>
      <c r="G246" s="127" t="s">
        <v>730</v>
      </c>
      <c r="H246" s="127" t="s">
        <v>731</v>
      </c>
      <c r="I246" s="128" t="s">
        <v>24</v>
      </c>
      <c r="J246" s="128" t="s">
        <v>78</v>
      </c>
      <c r="K246" s="128" t="s">
        <v>26</v>
      </c>
      <c r="L246" s="128" t="s">
        <v>123</v>
      </c>
      <c r="M246" s="128" t="s">
        <v>435</v>
      </c>
      <c r="N246" s="128"/>
      <c r="O246" s="128" t="s">
        <v>35</v>
      </c>
      <c r="P246" s="135" t="s">
        <v>120</v>
      </c>
      <c r="Q246" s="128" t="s">
        <v>283</v>
      </c>
      <c r="R246" s="162" t="s">
        <v>123</v>
      </c>
      <c r="S246" s="222" t="s">
        <v>123</v>
      </c>
      <c r="T246" s="128" t="s">
        <v>330</v>
      </c>
      <c r="U246" s="49" t="s">
        <v>21</v>
      </c>
      <c r="V246" s="132"/>
      <c r="W246" s="133"/>
      <c r="X246" s="128"/>
      <c r="Y246" s="114"/>
      <c r="Z246" s="132"/>
      <c r="AA246" s="286"/>
      <c r="AB246" t="str">
        <f t="shared" si="7"/>
        <v>FAMILIA</v>
      </c>
    </row>
    <row r="247" spans="1:28" x14ac:dyDescent="0.25">
      <c r="B247" s="68">
        <f t="shared" si="8"/>
        <v>246</v>
      </c>
      <c r="C247" s="49">
        <v>2021</v>
      </c>
      <c r="D247" s="40" t="s">
        <v>120</v>
      </c>
      <c r="E247" s="126">
        <v>44369</v>
      </c>
      <c r="F247" s="126">
        <v>44369</v>
      </c>
      <c r="G247" s="127" t="s">
        <v>732</v>
      </c>
      <c r="H247" s="127" t="s">
        <v>346</v>
      </c>
      <c r="I247" s="128" t="s">
        <v>24</v>
      </c>
      <c r="J247" s="128" t="s">
        <v>58</v>
      </c>
      <c r="K247" s="128" t="s">
        <v>26</v>
      </c>
      <c r="L247" s="128" t="s">
        <v>123</v>
      </c>
      <c r="M247" s="128" t="s">
        <v>435</v>
      </c>
      <c r="N247" s="128"/>
      <c r="O247" s="128" t="s">
        <v>35</v>
      </c>
      <c r="P247" s="135" t="s">
        <v>120</v>
      </c>
      <c r="Q247" s="128" t="s">
        <v>283</v>
      </c>
      <c r="R247" s="162" t="s">
        <v>123</v>
      </c>
      <c r="S247" s="222" t="s">
        <v>123</v>
      </c>
      <c r="T247" s="128" t="s">
        <v>330</v>
      </c>
      <c r="U247" s="49" t="s">
        <v>21</v>
      </c>
      <c r="V247" s="132"/>
      <c r="W247" s="133"/>
      <c r="X247" s="128"/>
      <c r="Y247" s="114"/>
      <c r="Z247" s="132"/>
      <c r="AA247" s="286"/>
      <c r="AB247" t="str">
        <f t="shared" si="7"/>
        <v>FAMILIA</v>
      </c>
    </row>
    <row r="248" spans="1:28" x14ac:dyDescent="0.25">
      <c r="B248" s="68">
        <f t="shared" si="8"/>
        <v>247</v>
      </c>
      <c r="C248" s="49">
        <v>2021</v>
      </c>
      <c r="D248" s="40" t="s">
        <v>120</v>
      </c>
      <c r="E248" s="126">
        <v>44375</v>
      </c>
      <c r="F248" s="126">
        <v>44375</v>
      </c>
      <c r="G248" s="127" t="s">
        <v>733</v>
      </c>
      <c r="H248" s="127" t="s">
        <v>734</v>
      </c>
      <c r="I248" s="128" t="s">
        <v>24</v>
      </c>
      <c r="J248" s="128" t="s">
        <v>56</v>
      </c>
      <c r="K248" s="128" t="s">
        <v>26</v>
      </c>
      <c r="L248" s="128" t="s">
        <v>127</v>
      </c>
      <c r="M248" s="128" t="s">
        <v>138</v>
      </c>
      <c r="N248" s="128"/>
      <c r="O248" s="128" t="s">
        <v>27</v>
      </c>
      <c r="P248" s="135"/>
      <c r="Q248" s="128" t="s">
        <v>133</v>
      </c>
      <c r="R248" s="162" t="s">
        <v>123</v>
      </c>
      <c r="S248" s="222" t="s">
        <v>123</v>
      </c>
      <c r="T248" s="128" t="s">
        <v>303</v>
      </c>
      <c r="U248" s="49" t="s">
        <v>29</v>
      </c>
      <c r="V248" s="132"/>
      <c r="W248" s="133"/>
      <c r="X248" s="128"/>
      <c r="Y248" s="114"/>
      <c r="Z248" s="132"/>
      <c r="AA248" s="286"/>
      <c r="AB248" t="str">
        <f t="shared" si="7"/>
        <v>FAMILIA</v>
      </c>
    </row>
    <row r="249" spans="1:28" x14ac:dyDescent="0.25">
      <c r="B249" s="68">
        <f t="shared" si="8"/>
        <v>248</v>
      </c>
      <c r="C249" s="49">
        <v>2021</v>
      </c>
      <c r="D249" s="40" t="s">
        <v>120</v>
      </c>
      <c r="E249" s="126">
        <v>44377</v>
      </c>
      <c r="F249" s="126">
        <v>44377</v>
      </c>
      <c r="G249" s="127" t="s">
        <v>735</v>
      </c>
      <c r="H249" s="127" t="s">
        <v>346</v>
      </c>
      <c r="I249" s="128" t="s">
        <v>39</v>
      </c>
      <c r="J249" s="128" t="s">
        <v>88</v>
      </c>
      <c r="K249" s="128" t="s">
        <v>26</v>
      </c>
      <c r="L249" s="128" t="s">
        <v>123</v>
      </c>
      <c r="M249" s="128" t="s">
        <v>347</v>
      </c>
      <c r="N249" s="128"/>
      <c r="O249" s="128" t="s">
        <v>35</v>
      </c>
      <c r="P249" s="135" t="s">
        <v>120</v>
      </c>
      <c r="Q249" s="128" t="s">
        <v>283</v>
      </c>
      <c r="R249" s="162" t="s">
        <v>123</v>
      </c>
      <c r="S249" s="222" t="s">
        <v>123</v>
      </c>
      <c r="T249" s="128" t="s">
        <v>176</v>
      </c>
      <c r="U249" s="49" t="s">
        <v>21</v>
      </c>
      <c r="V249" s="132"/>
      <c r="W249" s="133"/>
      <c r="X249" s="128"/>
      <c r="Y249" s="114"/>
      <c r="Z249" s="132"/>
      <c r="AA249" s="286"/>
      <c r="AB249" t="str">
        <f t="shared" si="7"/>
        <v>LABORAL</v>
      </c>
    </row>
    <row r="250" spans="1:28" x14ac:dyDescent="0.25">
      <c r="B250" s="68">
        <f t="shared" si="8"/>
        <v>249</v>
      </c>
      <c r="C250" s="49">
        <v>2021</v>
      </c>
      <c r="D250" s="40" t="s">
        <v>120</v>
      </c>
      <c r="E250" s="126">
        <v>44377</v>
      </c>
      <c r="F250" s="126">
        <v>44377</v>
      </c>
      <c r="G250" s="127" t="s">
        <v>736</v>
      </c>
      <c r="H250" s="127" t="s">
        <v>346</v>
      </c>
      <c r="I250" s="128" t="s">
        <v>32</v>
      </c>
      <c r="J250" s="128" t="s">
        <v>75</v>
      </c>
      <c r="K250" s="128" t="s">
        <v>26</v>
      </c>
      <c r="L250" s="128" t="s">
        <v>123</v>
      </c>
      <c r="M250" s="128" t="s">
        <v>217</v>
      </c>
      <c r="N250" s="128"/>
      <c r="O250" s="128" t="s">
        <v>35</v>
      </c>
      <c r="P250" s="135" t="s">
        <v>120</v>
      </c>
      <c r="Q250" s="128" t="s">
        <v>283</v>
      </c>
      <c r="R250" s="162" t="s">
        <v>123</v>
      </c>
      <c r="S250" s="222" t="s">
        <v>123</v>
      </c>
      <c r="T250" s="128" t="s">
        <v>176</v>
      </c>
      <c r="U250" s="49" t="s">
        <v>21</v>
      </c>
      <c r="V250" s="132"/>
      <c r="W250" s="133"/>
      <c r="X250" s="128"/>
      <c r="Y250" s="114"/>
      <c r="Z250" s="132"/>
      <c r="AA250" s="286"/>
      <c r="AB250" t="str">
        <f t="shared" si="7"/>
        <v>PENAL</v>
      </c>
    </row>
    <row r="251" spans="1:28" x14ac:dyDescent="0.25">
      <c r="B251" s="68">
        <f t="shared" si="8"/>
        <v>250</v>
      </c>
      <c r="C251" s="49">
        <v>2021</v>
      </c>
      <c r="D251" s="40" t="s">
        <v>120</v>
      </c>
      <c r="E251" s="126">
        <v>44377</v>
      </c>
      <c r="F251" s="126">
        <v>44377</v>
      </c>
      <c r="G251" s="127" t="s">
        <v>737</v>
      </c>
      <c r="H251" s="127" t="s">
        <v>346</v>
      </c>
      <c r="I251" s="128" t="s">
        <v>24</v>
      </c>
      <c r="J251" s="128" t="s">
        <v>69</v>
      </c>
      <c r="K251" s="128" t="s">
        <v>26</v>
      </c>
      <c r="L251" s="128" t="s">
        <v>123</v>
      </c>
      <c r="M251" s="128" t="s">
        <v>381</v>
      </c>
      <c r="N251" s="128"/>
      <c r="O251" s="128" t="s">
        <v>35</v>
      </c>
      <c r="P251" s="135" t="s">
        <v>120</v>
      </c>
      <c r="Q251" s="128" t="s">
        <v>283</v>
      </c>
      <c r="R251" s="162" t="s">
        <v>123</v>
      </c>
      <c r="S251" s="222" t="s">
        <v>123</v>
      </c>
      <c r="T251" s="128" t="s">
        <v>303</v>
      </c>
      <c r="U251" s="49" t="s">
        <v>21</v>
      </c>
      <c r="V251" s="132"/>
      <c r="W251" s="133"/>
      <c r="X251" s="128"/>
      <c r="Y251" s="114"/>
      <c r="Z251" s="132"/>
      <c r="AA251" s="286"/>
      <c r="AB251" t="str">
        <f t="shared" si="7"/>
        <v>FAMILIA</v>
      </c>
    </row>
    <row r="252" spans="1:28" x14ac:dyDescent="0.25">
      <c r="B252" s="68">
        <f t="shared" si="8"/>
        <v>251</v>
      </c>
      <c r="C252" s="49">
        <v>2021</v>
      </c>
      <c r="D252" s="40" t="s">
        <v>120</v>
      </c>
      <c r="E252" s="126">
        <v>44378</v>
      </c>
      <c r="F252" s="126">
        <v>44378</v>
      </c>
      <c r="G252" s="127" t="s">
        <v>738</v>
      </c>
      <c r="H252" s="127" t="s">
        <v>739</v>
      </c>
      <c r="I252" s="128" t="s">
        <v>24</v>
      </c>
      <c r="J252" s="128" t="s">
        <v>86</v>
      </c>
      <c r="K252" s="128" t="s">
        <v>26</v>
      </c>
      <c r="L252" s="128" t="s">
        <v>123</v>
      </c>
      <c r="M252" s="128" t="s">
        <v>205</v>
      </c>
      <c r="N252" s="128"/>
      <c r="O252" s="128" t="s">
        <v>35</v>
      </c>
      <c r="P252" s="135" t="s">
        <v>120</v>
      </c>
      <c r="Q252" s="128" t="s">
        <v>283</v>
      </c>
      <c r="R252" s="162" t="s">
        <v>123</v>
      </c>
      <c r="S252" s="222" t="s">
        <v>123</v>
      </c>
      <c r="T252" s="128" t="s">
        <v>176</v>
      </c>
      <c r="U252" s="49" t="s">
        <v>21</v>
      </c>
      <c r="V252" s="132"/>
      <c r="W252" s="133"/>
      <c r="X252" s="128"/>
      <c r="Y252" s="114"/>
      <c r="Z252" s="132"/>
      <c r="AA252" s="286"/>
      <c r="AB252" t="str">
        <f t="shared" si="7"/>
        <v>FAMILIA</v>
      </c>
    </row>
    <row r="253" spans="1:28" x14ac:dyDescent="0.25">
      <c r="B253" s="68">
        <f t="shared" si="8"/>
        <v>252</v>
      </c>
      <c r="C253" s="49">
        <v>2021</v>
      </c>
      <c r="D253" s="40" t="s">
        <v>120</v>
      </c>
      <c r="E253" s="126">
        <v>44378</v>
      </c>
      <c r="F253" s="126">
        <v>44378</v>
      </c>
      <c r="G253" s="127" t="s">
        <v>740</v>
      </c>
      <c r="H253" s="127" t="s">
        <v>741</v>
      </c>
      <c r="I253" s="128" t="s">
        <v>24</v>
      </c>
      <c r="J253" s="128" t="s">
        <v>91</v>
      </c>
      <c r="K253" s="128" t="s">
        <v>26</v>
      </c>
      <c r="L253" s="128" t="s">
        <v>123</v>
      </c>
      <c r="M253" s="128" t="s">
        <v>340</v>
      </c>
      <c r="N253" s="128"/>
      <c r="O253" s="128" t="s">
        <v>35</v>
      </c>
      <c r="P253" s="135" t="s">
        <v>120</v>
      </c>
      <c r="Q253" s="128" t="s">
        <v>283</v>
      </c>
      <c r="R253" s="162" t="s">
        <v>123</v>
      </c>
      <c r="S253" s="222" t="s">
        <v>123</v>
      </c>
      <c r="T253" s="128" t="s">
        <v>382</v>
      </c>
      <c r="U253" s="49" t="s">
        <v>21</v>
      </c>
      <c r="V253" s="132"/>
      <c r="W253" s="133"/>
      <c r="X253" s="128"/>
      <c r="Y253" s="114"/>
      <c r="Z253" s="132"/>
      <c r="AA253" s="286"/>
      <c r="AB253" t="str">
        <f t="shared" si="7"/>
        <v>FAMILIA</v>
      </c>
    </row>
    <row r="254" spans="1:28" x14ac:dyDescent="0.25">
      <c r="B254" s="68">
        <f t="shared" si="8"/>
        <v>253</v>
      </c>
      <c r="C254" s="49">
        <v>2021</v>
      </c>
      <c r="D254" s="40" t="s">
        <v>120</v>
      </c>
      <c r="E254" s="126">
        <v>44383</v>
      </c>
      <c r="F254" s="126">
        <v>44383</v>
      </c>
      <c r="G254" s="127" t="s">
        <v>742</v>
      </c>
      <c r="H254" s="127" t="s">
        <v>743</v>
      </c>
      <c r="I254" s="128" t="s">
        <v>16</v>
      </c>
      <c r="J254" s="128" t="s">
        <v>68</v>
      </c>
      <c r="K254" s="128" t="s">
        <v>26</v>
      </c>
      <c r="L254" s="128" t="s">
        <v>123</v>
      </c>
      <c r="M254" s="128" t="s">
        <v>186</v>
      </c>
      <c r="N254" s="128"/>
      <c r="O254" s="128" t="s">
        <v>35</v>
      </c>
      <c r="P254" s="135" t="s">
        <v>120</v>
      </c>
      <c r="Q254" s="128" t="s">
        <v>283</v>
      </c>
      <c r="R254" s="162" t="s">
        <v>123</v>
      </c>
      <c r="S254" s="222" t="s">
        <v>123</v>
      </c>
      <c r="T254" s="128" t="s">
        <v>246</v>
      </c>
      <c r="U254" s="49" t="s">
        <v>21</v>
      </c>
      <c r="V254" s="132"/>
      <c r="W254" s="133"/>
      <c r="X254" s="128"/>
      <c r="Y254" s="114"/>
      <c r="Z254" s="132"/>
      <c r="AA254" s="286"/>
      <c r="AB254" t="str">
        <f t="shared" si="7"/>
        <v>CIVIL Y COMERCIAL</v>
      </c>
    </row>
    <row r="255" spans="1:28" x14ac:dyDescent="0.25">
      <c r="B255" s="68">
        <f t="shared" si="8"/>
        <v>254</v>
      </c>
      <c r="C255" s="49">
        <v>2021</v>
      </c>
      <c r="D255" s="40" t="s">
        <v>120</v>
      </c>
      <c r="E255" s="126">
        <v>44385</v>
      </c>
      <c r="F255" s="126">
        <v>44385</v>
      </c>
      <c r="G255" s="127" t="s">
        <v>744</v>
      </c>
      <c r="H255" s="127" t="s">
        <v>745</v>
      </c>
      <c r="I255" s="128" t="s">
        <v>24</v>
      </c>
      <c r="J255" s="128" t="s">
        <v>86</v>
      </c>
      <c r="K255" s="128" t="s">
        <v>26</v>
      </c>
      <c r="L255" s="128" t="s">
        <v>123</v>
      </c>
      <c r="M255" s="128" t="s">
        <v>335</v>
      </c>
      <c r="N255" s="128"/>
      <c r="O255" s="128" t="s">
        <v>35</v>
      </c>
      <c r="P255" s="135" t="s">
        <v>120</v>
      </c>
      <c r="Q255" s="128" t="s">
        <v>283</v>
      </c>
      <c r="R255" s="162" t="s">
        <v>123</v>
      </c>
      <c r="S255" s="222" t="s">
        <v>123</v>
      </c>
      <c r="T255" s="128" t="s">
        <v>176</v>
      </c>
      <c r="U255" s="49" t="s">
        <v>21</v>
      </c>
      <c r="V255" s="132"/>
      <c r="W255" s="133"/>
      <c r="X255" s="128"/>
      <c r="Y255" s="114"/>
      <c r="Z255" s="132"/>
      <c r="AA255" s="286"/>
      <c r="AB255" t="str">
        <f t="shared" si="7"/>
        <v>FAMILIA</v>
      </c>
    </row>
    <row r="256" spans="1:28" s="45" customFormat="1" x14ac:dyDescent="0.25">
      <c r="A256" s="203"/>
      <c r="B256" s="69">
        <f t="shared" si="8"/>
        <v>255</v>
      </c>
      <c r="C256" s="60">
        <v>2021</v>
      </c>
      <c r="D256" s="47" t="s">
        <v>746</v>
      </c>
      <c r="E256" s="137">
        <v>44336</v>
      </c>
      <c r="F256" s="137">
        <v>44336</v>
      </c>
      <c r="G256" s="138" t="s">
        <v>747</v>
      </c>
      <c r="H256" s="138" t="s">
        <v>748</v>
      </c>
      <c r="I256" s="139" t="s">
        <v>24</v>
      </c>
      <c r="J256" s="139" t="s">
        <v>86</v>
      </c>
      <c r="K256" s="139" t="s">
        <v>26</v>
      </c>
      <c r="L256" s="139" t="s">
        <v>123</v>
      </c>
      <c r="M256" s="139" t="s">
        <v>321</v>
      </c>
      <c r="N256" s="139"/>
      <c r="O256" s="139" t="s">
        <v>35</v>
      </c>
      <c r="P256" s="140" t="s">
        <v>120</v>
      </c>
      <c r="Q256" s="139" t="s">
        <v>283</v>
      </c>
      <c r="R256" s="166" t="s">
        <v>123</v>
      </c>
      <c r="S256" s="223" t="s">
        <v>123</v>
      </c>
      <c r="T256" s="139"/>
      <c r="U256" s="60" t="s">
        <v>21</v>
      </c>
      <c r="V256" s="144">
        <v>44405</v>
      </c>
      <c r="W256" s="145">
        <v>0.58333333333333337</v>
      </c>
      <c r="X256" s="139" t="s">
        <v>57</v>
      </c>
      <c r="Y256" s="152" t="s">
        <v>695</v>
      </c>
      <c r="Z256" s="144"/>
      <c r="AA256" s="287"/>
      <c r="AB256" s="45" t="str">
        <f t="shared" si="7"/>
        <v>FAMILIACONSTANCIA NO ACUERDO</v>
      </c>
    </row>
    <row r="257" spans="1:28" x14ac:dyDescent="0.25">
      <c r="B257" s="68">
        <f t="shared" si="8"/>
        <v>256</v>
      </c>
      <c r="C257" s="49">
        <v>2021</v>
      </c>
      <c r="D257" s="40" t="s">
        <v>120</v>
      </c>
      <c r="E257" s="126">
        <v>44344</v>
      </c>
      <c r="F257" s="126">
        <v>44344</v>
      </c>
      <c r="G257" s="127" t="s">
        <v>749</v>
      </c>
      <c r="H257" s="127" t="s">
        <v>346</v>
      </c>
      <c r="I257" s="128" t="s">
        <v>39</v>
      </c>
      <c r="J257" s="128" t="s">
        <v>88</v>
      </c>
      <c r="K257" s="128" t="s">
        <v>26</v>
      </c>
      <c r="L257" s="128" t="s">
        <v>123</v>
      </c>
      <c r="M257" s="128" t="s">
        <v>205</v>
      </c>
      <c r="N257" s="128"/>
      <c r="O257" s="128" t="s">
        <v>35</v>
      </c>
      <c r="P257" s="135" t="s">
        <v>120</v>
      </c>
      <c r="Q257" s="128" t="s">
        <v>283</v>
      </c>
      <c r="R257" s="162" t="s">
        <v>123</v>
      </c>
      <c r="S257" s="222" t="s">
        <v>123</v>
      </c>
      <c r="T257" s="128" t="s">
        <v>382</v>
      </c>
      <c r="U257" s="49" t="s">
        <v>21</v>
      </c>
      <c r="V257" s="132"/>
      <c r="W257" s="133"/>
      <c r="X257" s="128"/>
      <c r="Y257" s="114"/>
      <c r="Z257" s="132"/>
      <c r="AA257" s="286"/>
      <c r="AB257" t="str">
        <f t="shared" si="7"/>
        <v>LABORAL</v>
      </c>
    </row>
    <row r="258" spans="1:28" x14ac:dyDescent="0.25">
      <c r="B258" s="68">
        <f t="shared" si="8"/>
        <v>257</v>
      </c>
      <c r="C258" s="49">
        <v>2021</v>
      </c>
      <c r="D258" s="40" t="s">
        <v>120</v>
      </c>
      <c r="E258" s="126">
        <v>44366</v>
      </c>
      <c r="F258" s="126">
        <v>44366</v>
      </c>
      <c r="G258" s="127" t="s">
        <v>750</v>
      </c>
      <c r="H258" s="127" t="s">
        <v>751</v>
      </c>
      <c r="I258" s="128" t="s">
        <v>39</v>
      </c>
      <c r="J258" s="128" t="s">
        <v>88</v>
      </c>
      <c r="K258" s="128" t="s">
        <v>26</v>
      </c>
      <c r="L258" s="128" t="s">
        <v>123</v>
      </c>
      <c r="M258" s="128" t="s">
        <v>205</v>
      </c>
      <c r="N258" s="128"/>
      <c r="O258" s="128" t="s">
        <v>35</v>
      </c>
      <c r="P258" s="135" t="s">
        <v>120</v>
      </c>
      <c r="Q258" s="128" t="s">
        <v>283</v>
      </c>
      <c r="R258" s="162" t="s">
        <v>123</v>
      </c>
      <c r="S258" s="222" t="s">
        <v>123</v>
      </c>
      <c r="T258" s="128" t="s">
        <v>176</v>
      </c>
      <c r="U258" s="49" t="s">
        <v>21</v>
      </c>
      <c r="V258" s="132"/>
      <c r="W258" s="133"/>
      <c r="X258" s="128"/>
      <c r="Y258" s="114"/>
      <c r="Z258" s="132"/>
      <c r="AA258" s="286"/>
      <c r="AB258" t="str">
        <f t="shared" ref="AB258:AB287" si="9">CONCATENATE(I258,X258)</f>
        <v>LABORAL</v>
      </c>
    </row>
    <row r="259" spans="1:28" x14ac:dyDescent="0.25">
      <c r="B259" s="68">
        <f t="shared" si="8"/>
        <v>258</v>
      </c>
      <c r="C259" s="49">
        <v>2021</v>
      </c>
      <c r="D259" s="40" t="s">
        <v>120</v>
      </c>
      <c r="E259" s="126">
        <v>44377</v>
      </c>
      <c r="F259" s="126">
        <v>44377</v>
      </c>
      <c r="G259" s="127" t="s">
        <v>752</v>
      </c>
      <c r="H259" s="127" t="s">
        <v>753</v>
      </c>
      <c r="I259" s="128" t="s">
        <v>24</v>
      </c>
      <c r="J259" s="128" t="s">
        <v>86</v>
      </c>
      <c r="K259" s="128" t="s">
        <v>26</v>
      </c>
      <c r="L259" s="128" t="s">
        <v>123</v>
      </c>
      <c r="M259" s="128" t="s">
        <v>335</v>
      </c>
      <c r="N259" s="128"/>
      <c r="O259" s="128" t="s">
        <v>35</v>
      </c>
      <c r="P259" s="135" t="s">
        <v>120</v>
      </c>
      <c r="Q259" s="128" t="s">
        <v>283</v>
      </c>
      <c r="R259" s="162" t="s">
        <v>123</v>
      </c>
      <c r="S259" s="222" t="s">
        <v>123</v>
      </c>
      <c r="T259" s="128" t="s">
        <v>303</v>
      </c>
      <c r="U259" s="49" t="s">
        <v>21</v>
      </c>
      <c r="V259" s="132"/>
      <c r="W259" s="133"/>
      <c r="X259" s="128"/>
      <c r="Y259" s="114"/>
      <c r="Z259" s="132"/>
      <c r="AA259" s="286"/>
      <c r="AB259" t="str">
        <f t="shared" si="9"/>
        <v>FAMILIA</v>
      </c>
    </row>
    <row r="260" spans="1:28" s="45" customFormat="1" x14ac:dyDescent="0.25">
      <c r="A260" s="43"/>
      <c r="B260" s="69">
        <f t="shared" si="8"/>
        <v>259</v>
      </c>
      <c r="C260" s="60">
        <v>2021</v>
      </c>
      <c r="D260" s="47" t="s">
        <v>754</v>
      </c>
      <c r="E260" s="137">
        <v>44378</v>
      </c>
      <c r="F260" s="137">
        <v>44378</v>
      </c>
      <c r="G260" s="138" t="s">
        <v>755</v>
      </c>
      <c r="H260" s="138" t="s">
        <v>756</v>
      </c>
      <c r="I260" s="139" t="s">
        <v>24</v>
      </c>
      <c r="J260" s="139" t="s">
        <v>86</v>
      </c>
      <c r="K260" s="139" t="s">
        <v>26</v>
      </c>
      <c r="L260" s="139" t="s">
        <v>127</v>
      </c>
      <c r="M260" s="139" t="s">
        <v>205</v>
      </c>
      <c r="N260" s="139"/>
      <c r="O260" s="139" t="s">
        <v>35</v>
      </c>
      <c r="P260" s="140" t="s">
        <v>324</v>
      </c>
      <c r="Q260" s="139" t="s">
        <v>133</v>
      </c>
      <c r="R260" s="166" t="s">
        <v>123</v>
      </c>
      <c r="S260" s="223" t="s">
        <v>123</v>
      </c>
      <c r="T260" s="139" t="s">
        <v>176</v>
      </c>
      <c r="U260" s="60" t="s">
        <v>21</v>
      </c>
      <c r="V260" s="144"/>
      <c r="W260" s="145"/>
      <c r="X260" s="139" t="s">
        <v>59</v>
      </c>
      <c r="Y260" s="152"/>
      <c r="Z260" s="144"/>
      <c r="AA260" s="287"/>
      <c r="AB260" s="45" t="str">
        <f t="shared" si="9"/>
        <v>FAMILIADESISTIMIENTO</v>
      </c>
    </row>
    <row r="261" spans="1:28" x14ac:dyDescent="0.25">
      <c r="B261" s="68">
        <f t="shared" si="8"/>
        <v>260</v>
      </c>
      <c r="C261" s="49">
        <v>2021</v>
      </c>
      <c r="D261" s="40" t="s">
        <v>120</v>
      </c>
      <c r="E261" s="126">
        <v>44384</v>
      </c>
      <c r="F261" s="126">
        <v>44384</v>
      </c>
      <c r="G261" s="127" t="s">
        <v>757</v>
      </c>
      <c r="H261" s="127" t="s">
        <v>758</v>
      </c>
      <c r="I261" s="128" t="s">
        <v>24</v>
      </c>
      <c r="J261" s="128" t="s">
        <v>86</v>
      </c>
      <c r="K261" s="128" t="s">
        <v>26</v>
      </c>
      <c r="L261" s="128" t="s">
        <v>123</v>
      </c>
      <c r="M261" s="128" t="s">
        <v>236</v>
      </c>
      <c r="N261" s="128"/>
      <c r="O261" s="128" t="s">
        <v>35</v>
      </c>
      <c r="P261" s="135" t="s">
        <v>120</v>
      </c>
      <c r="Q261" s="128" t="s">
        <v>283</v>
      </c>
      <c r="R261" s="162" t="s">
        <v>123</v>
      </c>
      <c r="S261" s="222" t="s">
        <v>123</v>
      </c>
      <c r="T261" s="128" t="s">
        <v>249</v>
      </c>
      <c r="U261" s="49" t="s">
        <v>21</v>
      </c>
      <c r="V261" s="132"/>
      <c r="W261" s="133"/>
      <c r="X261" s="128"/>
      <c r="Y261" s="114"/>
      <c r="Z261" s="132"/>
      <c r="AA261" s="286"/>
      <c r="AB261" t="str">
        <f t="shared" si="9"/>
        <v>FAMILIA</v>
      </c>
    </row>
    <row r="262" spans="1:28" x14ac:dyDescent="0.25">
      <c r="B262" s="68">
        <f t="shared" si="8"/>
        <v>261</v>
      </c>
      <c r="C262" s="49">
        <v>2021</v>
      </c>
      <c r="D262" s="40" t="s">
        <v>120</v>
      </c>
      <c r="E262" s="126">
        <v>44385</v>
      </c>
      <c r="F262" s="126">
        <v>44385</v>
      </c>
      <c r="G262" s="127" t="s">
        <v>759</v>
      </c>
      <c r="H262" s="127" t="s">
        <v>760</v>
      </c>
      <c r="I262" s="128" t="s">
        <v>39</v>
      </c>
      <c r="J262" s="128" t="s">
        <v>88</v>
      </c>
      <c r="K262" s="128" t="s">
        <v>26</v>
      </c>
      <c r="L262" s="128" t="s">
        <v>123</v>
      </c>
      <c r="M262" s="128" t="s">
        <v>217</v>
      </c>
      <c r="N262" s="128"/>
      <c r="O262" s="128" t="s">
        <v>35</v>
      </c>
      <c r="P262" s="135" t="s">
        <v>120</v>
      </c>
      <c r="Q262" s="128" t="s">
        <v>283</v>
      </c>
      <c r="R262" s="162" t="s">
        <v>123</v>
      </c>
      <c r="S262" s="222" t="s">
        <v>123</v>
      </c>
      <c r="T262" s="128" t="s">
        <v>330</v>
      </c>
      <c r="U262" s="49" t="s">
        <v>21</v>
      </c>
      <c r="V262" s="132"/>
      <c r="W262" s="133"/>
      <c r="X262" s="128"/>
      <c r="Y262" s="114"/>
      <c r="Z262" s="132"/>
      <c r="AA262" s="286"/>
      <c r="AB262" t="str">
        <f t="shared" si="9"/>
        <v>LABORAL</v>
      </c>
    </row>
    <row r="263" spans="1:28" x14ac:dyDescent="0.25">
      <c r="B263" s="68">
        <f t="shared" si="8"/>
        <v>262</v>
      </c>
      <c r="C263" s="49">
        <v>2021</v>
      </c>
      <c r="D263" s="40" t="s">
        <v>120</v>
      </c>
      <c r="E263" s="126">
        <v>44389</v>
      </c>
      <c r="F263" s="126">
        <v>44389</v>
      </c>
      <c r="G263" s="127" t="s">
        <v>761</v>
      </c>
      <c r="H263" s="127" t="s">
        <v>762</v>
      </c>
      <c r="I263" s="128" t="s">
        <v>24</v>
      </c>
      <c r="J263" s="128" t="s">
        <v>86</v>
      </c>
      <c r="K263" s="128" t="s">
        <v>26</v>
      </c>
      <c r="L263" s="128" t="s">
        <v>123</v>
      </c>
      <c r="M263" s="128" t="s">
        <v>138</v>
      </c>
      <c r="N263" s="128"/>
      <c r="O263" s="128" t="s">
        <v>27</v>
      </c>
      <c r="P263" s="135" t="s">
        <v>120</v>
      </c>
      <c r="Q263" s="128" t="s">
        <v>283</v>
      </c>
      <c r="R263" s="162" t="s">
        <v>123</v>
      </c>
      <c r="S263" s="222" t="s">
        <v>123</v>
      </c>
      <c r="T263" s="128"/>
      <c r="U263" s="49" t="s">
        <v>21</v>
      </c>
      <c r="V263" s="132"/>
      <c r="W263" s="133"/>
      <c r="X263" s="128"/>
      <c r="Y263" s="114"/>
      <c r="Z263" s="132"/>
      <c r="AA263" s="286"/>
      <c r="AB263" t="str">
        <f t="shared" si="9"/>
        <v>FAMILIA</v>
      </c>
    </row>
    <row r="264" spans="1:28" x14ac:dyDescent="0.25">
      <c r="A264" s="269"/>
      <c r="B264" s="68">
        <f t="shared" ref="B264:B286" si="10">IF(E264&lt;&gt;"",B263+1,"")</f>
        <v>263</v>
      </c>
      <c r="C264" s="49">
        <v>2021</v>
      </c>
      <c r="D264" s="40" t="s">
        <v>613</v>
      </c>
      <c r="E264" s="126">
        <v>44393</v>
      </c>
      <c r="F264" s="126">
        <v>44393</v>
      </c>
      <c r="G264" s="127" t="s">
        <v>763</v>
      </c>
      <c r="H264" s="127" t="s">
        <v>764</v>
      </c>
      <c r="I264" s="91" t="s">
        <v>44</v>
      </c>
      <c r="J264" s="128" t="s">
        <v>91</v>
      </c>
      <c r="K264" s="128" t="s">
        <v>26</v>
      </c>
      <c r="L264" s="128" t="s">
        <v>127</v>
      </c>
      <c r="M264" s="128" t="s">
        <v>593</v>
      </c>
      <c r="N264" s="128"/>
      <c r="O264" s="128" t="s">
        <v>35</v>
      </c>
      <c r="P264" s="135" t="s">
        <v>765</v>
      </c>
      <c r="Q264" s="128" t="s">
        <v>133</v>
      </c>
      <c r="R264" s="162" t="s">
        <v>123</v>
      </c>
      <c r="S264" s="222" t="s">
        <v>123</v>
      </c>
      <c r="T264" s="128" t="s">
        <v>176</v>
      </c>
      <c r="U264" s="49" t="s">
        <v>46</v>
      </c>
      <c r="V264" s="132"/>
      <c r="W264" s="133"/>
      <c r="X264" s="128"/>
      <c r="Y264" s="114"/>
      <c r="Z264" s="132"/>
      <c r="AA264" s="286"/>
      <c r="AB264" t="str">
        <f t="shared" si="9"/>
        <v>ADMINISTRATIVO</v>
      </c>
    </row>
    <row r="265" spans="1:28" x14ac:dyDescent="0.25">
      <c r="B265" s="68">
        <f t="shared" si="10"/>
        <v>264</v>
      </c>
      <c r="C265" s="49">
        <v>2021</v>
      </c>
      <c r="D265" s="40" t="s">
        <v>766</v>
      </c>
      <c r="E265" s="126">
        <v>44393</v>
      </c>
      <c r="F265" s="126">
        <v>44393</v>
      </c>
      <c r="G265" s="127" t="s">
        <v>767</v>
      </c>
      <c r="H265" s="127" t="s">
        <v>764</v>
      </c>
      <c r="I265" s="91" t="s">
        <v>44</v>
      </c>
      <c r="J265" s="128" t="s">
        <v>91</v>
      </c>
      <c r="K265" s="128" t="s">
        <v>26</v>
      </c>
      <c r="L265" s="128" t="s">
        <v>127</v>
      </c>
      <c r="M265" s="128" t="s">
        <v>593</v>
      </c>
      <c r="N265" s="128"/>
      <c r="O265" s="128" t="s">
        <v>35</v>
      </c>
      <c r="P265" s="135" t="s">
        <v>768</v>
      </c>
      <c r="Q265" s="128" t="s">
        <v>133</v>
      </c>
      <c r="R265" s="162" t="s">
        <v>123</v>
      </c>
      <c r="S265" s="222" t="s">
        <v>123</v>
      </c>
      <c r="T265" s="128" t="s">
        <v>176</v>
      </c>
      <c r="U265" s="49" t="s">
        <v>46</v>
      </c>
      <c r="V265" s="132"/>
      <c r="W265" s="133"/>
      <c r="X265" s="128"/>
      <c r="Y265" s="114"/>
      <c r="Z265" s="132" t="s">
        <v>769</v>
      </c>
      <c r="AA265" s="286"/>
      <c r="AB265" t="str">
        <f t="shared" si="9"/>
        <v>ADMINISTRATIVO</v>
      </c>
    </row>
    <row r="266" spans="1:28" x14ac:dyDescent="0.25">
      <c r="B266" s="68">
        <f t="shared" si="10"/>
        <v>265</v>
      </c>
      <c r="C266" s="49">
        <v>2021</v>
      </c>
      <c r="D266" s="40" t="s">
        <v>770</v>
      </c>
      <c r="E266" s="126">
        <v>44393</v>
      </c>
      <c r="F266" s="126">
        <v>44393</v>
      </c>
      <c r="G266" s="127" t="s">
        <v>771</v>
      </c>
      <c r="H266" s="127" t="s">
        <v>764</v>
      </c>
      <c r="I266" s="91" t="s">
        <v>44</v>
      </c>
      <c r="J266" s="128" t="s">
        <v>91</v>
      </c>
      <c r="K266" s="128" t="s">
        <v>26</v>
      </c>
      <c r="L266" s="128" t="s">
        <v>127</v>
      </c>
      <c r="M266" s="128" t="s">
        <v>593</v>
      </c>
      <c r="N266" s="128"/>
      <c r="O266" s="128" t="s">
        <v>35</v>
      </c>
      <c r="P266" s="135" t="s">
        <v>772</v>
      </c>
      <c r="Q266" s="128" t="s">
        <v>133</v>
      </c>
      <c r="R266" s="162" t="s">
        <v>123</v>
      </c>
      <c r="S266" s="222" t="s">
        <v>123</v>
      </c>
      <c r="T266" s="128" t="s">
        <v>176</v>
      </c>
      <c r="U266" s="49" t="s">
        <v>46</v>
      </c>
      <c r="V266" s="132"/>
      <c r="W266" s="133"/>
      <c r="X266" s="128"/>
      <c r="Y266" s="114"/>
      <c r="Z266" s="132"/>
      <c r="AA266" s="286"/>
      <c r="AB266" t="str">
        <f t="shared" si="9"/>
        <v>ADMINISTRATIVO</v>
      </c>
    </row>
    <row r="267" spans="1:28" x14ac:dyDescent="0.25">
      <c r="B267" s="68">
        <f t="shared" si="10"/>
        <v>266</v>
      </c>
      <c r="C267" s="49">
        <v>2021</v>
      </c>
      <c r="D267" s="40" t="s">
        <v>773</v>
      </c>
      <c r="E267" s="126">
        <v>44393</v>
      </c>
      <c r="F267" s="126">
        <v>44393</v>
      </c>
      <c r="G267" s="127" t="s">
        <v>774</v>
      </c>
      <c r="H267" s="127" t="s">
        <v>764</v>
      </c>
      <c r="I267" s="91" t="s">
        <v>44</v>
      </c>
      <c r="J267" s="128" t="s">
        <v>91</v>
      </c>
      <c r="K267" s="128" t="s">
        <v>26</v>
      </c>
      <c r="L267" s="128" t="s">
        <v>127</v>
      </c>
      <c r="M267" s="128" t="s">
        <v>593</v>
      </c>
      <c r="N267" s="128"/>
      <c r="O267" s="128" t="s">
        <v>35</v>
      </c>
      <c r="P267" s="135" t="s">
        <v>168</v>
      </c>
      <c r="Q267" s="128" t="s">
        <v>133</v>
      </c>
      <c r="R267" s="162" t="s">
        <v>123</v>
      </c>
      <c r="S267" s="222" t="s">
        <v>123</v>
      </c>
      <c r="T267" s="128" t="s">
        <v>176</v>
      </c>
      <c r="U267" s="49" t="s">
        <v>46</v>
      </c>
      <c r="V267" s="132"/>
      <c r="W267" s="133"/>
      <c r="X267" s="128"/>
      <c r="Y267" s="114"/>
      <c r="Z267" s="132" t="s">
        <v>775</v>
      </c>
      <c r="AA267" s="286"/>
      <c r="AB267" t="str">
        <f t="shared" si="9"/>
        <v>ADMINISTRATIVO</v>
      </c>
    </row>
    <row r="268" spans="1:28" x14ac:dyDescent="0.25">
      <c r="B268" s="68">
        <f t="shared" si="10"/>
        <v>267</v>
      </c>
      <c r="C268" s="49">
        <v>2021</v>
      </c>
      <c r="D268" s="40" t="s">
        <v>776</v>
      </c>
      <c r="E268" s="126">
        <v>44393</v>
      </c>
      <c r="F268" s="126">
        <v>44393</v>
      </c>
      <c r="G268" s="127" t="s">
        <v>767</v>
      </c>
      <c r="H268" s="127" t="s">
        <v>764</v>
      </c>
      <c r="I268" s="91" t="s">
        <v>44</v>
      </c>
      <c r="J268" s="128" t="s">
        <v>91</v>
      </c>
      <c r="K268" s="128" t="s">
        <v>26</v>
      </c>
      <c r="L268" s="128" t="s">
        <v>127</v>
      </c>
      <c r="M268" s="128" t="s">
        <v>593</v>
      </c>
      <c r="N268" s="128"/>
      <c r="O268" s="128" t="s">
        <v>35</v>
      </c>
      <c r="P268" s="135" t="s">
        <v>324</v>
      </c>
      <c r="Q268" s="128" t="s">
        <v>133</v>
      </c>
      <c r="R268" s="162" t="s">
        <v>123</v>
      </c>
      <c r="S268" s="222" t="s">
        <v>123</v>
      </c>
      <c r="T268" s="128" t="s">
        <v>176</v>
      </c>
      <c r="U268" s="49" t="s">
        <v>46</v>
      </c>
      <c r="V268" s="132"/>
      <c r="W268" s="133"/>
      <c r="X268" s="128"/>
      <c r="Y268" s="114"/>
      <c r="Z268" s="132"/>
      <c r="AA268" s="286"/>
      <c r="AB268" t="str">
        <f t="shared" si="9"/>
        <v>ADMINISTRATIVO</v>
      </c>
    </row>
    <row r="269" spans="1:28" x14ac:dyDescent="0.25">
      <c r="B269" s="68">
        <f t="shared" si="10"/>
        <v>268</v>
      </c>
      <c r="C269" s="49">
        <v>2021</v>
      </c>
      <c r="D269" s="40" t="s">
        <v>777</v>
      </c>
      <c r="E269" s="126">
        <v>44393</v>
      </c>
      <c r="F269" s="126">
        <v>44393</v>
      </c>
      <c r="G269" s="127" t="s">
        <v>778</v>
      </c>
      <c r="H269" s="127" t="s">
        <v>764</v>
      </c>
      <c r="I269" s="91" t="s">
        <v>44</v>
      </c>
      <c r="J269" s="128" t="s">
        <v>91</v>
      </c>
      <c r="K269" s="128" t="s">
        <v>26</v>
      </c>
      <c r="L269" s="128" t="s">
        <v>127</v>
      </c>
      <c r="M269" s="128" t="s">
        <v>593</v>
      </c>
      <c r="N269" s="128"/>
      <c r="O269" s="128" t="s">
        <v>35</v>
      </c>
      <c r="P269" s="135" t="s">
        <v>779</v>
      </c>
      <c r="Q269" s="128" t="s">
        <v>133</v>
      </c>
      <c r="R269" s="162" t="s">
        <v>123</v>
      </c>
      <c r="S269" s="222" t="s">
        <v>123</v>
      </c>
      <c r="T269" s="128" t="s">
        <v>176</v>
      </c>
      <c r="U269" s="49" t="s">
        <v>46</v>
      </c>
      <c r="V269" s="132"/>
      <c r="W269" s="133"/>
      <c r="X269" s="128"/>
      <c r="Y269" s="114"/>
      <c r="Z269" s="132"/>
      <c r="AA269" s="286"/>
      <c r="AB269" t="str">
        <f t="shared" si="9"/>
        <v>ADMINISTRATIVO</v>
      </c>
    </row>
    <row r="270" spans="1:28" x14ac:dyDescent="0.25">
      <c r="B270" s="68">
        <f t="shared" si="10"/>
        <v>269</v>
      </c>
      <c r="C270" s="49">
        <v>2021</v>
      </c>
      <c r="D270" s="40" t="s">
        <v>780</v>
      </c>
      <c r="E270" s="126">
        <v>44393</v>
      </c>
      <c r="F270" s="126">
        <v>44393</v>
      </c>
      <c r="G270" s="127" t="s">
        <v>771</v>
      </c>
      <c r="H270" s="127" t="s">
        <v>764</v>
      </c>
      <c r="I270" s="91" t="s">
        <v>44</v>
      </c>
      <c r="J270" s="128" t="s">
        <v>91</v>
      </c>
      <c r="K270" s="128" t="s">
        <v>26</v>
      </c>
      <c r="L270" s="128" t="s">
        <v>127</v>
      </c>
      <c r="M270" s="128" t="s">
        <v>593</v>
      </c>
      <c r="N270" s="128"/>
      <c r="O270" s="130" t="s">
        <v>35</v>
      </c>
      <c r="P270" s="153" t="s">
        <v>781</v>
      </c>
      <c r="Q270" s="131" t="s">
        <v>133</v>
      </c>
      <c r="R270" s="162" t="s">
        <v>123</v>
      </c>
      <c r="S270" s="222" t="s">
        <v>123</v>
      </c>
      <c r="T270" s="128" t="s">
        <v>176</v>
      </c>
      <c r="U270" s="49" t="s">
        <v>46</v>
      </c>
      <c r="V270" s="132"/>
      <c r="W270" s="133"/>
      <c r="X270" s="128"/>
      <c r="Y270" s="114"/>
      <c r="Z270" s="132"/>
      <c r="AA270" s="286"/>
      <c r="AB270" t="str">
        <f t="shared" si="9"/>
        <v>ADMINISTRATIVO</v>
      </c>
    </row>
    <row r="271" spans="1:28" x14ac:dyDescent="0.25">
      <c r="B271" s="68">
        <f t="shared" si="10"/>
        <v>270</v>
      </c>
      <c r="C271" s="49">
        <v>2021</v>
      </c>
      <c r="D271" s="40" t="s">
        <v>257</v>
      </c>
      <c r="E271" s="126">
        <v>44380</v>
      </c>
      <c r="F271" s="126">
        <v>44380</v>
      </c>
      <c r="G271" s="127" t="s">
        <v>782</v>
      </c>
      <c r="H271" s="127" t="s">
        <v>346</v>
      </c>
      <c r="I271" s="128" t="s">
        <v>24</v>
      </c>
      <c r="J271" s="128" t="s">
        <v>86</v>
      </c>
      <c r="K271" s="128" t="s">
        <v>26</v>
      </c>
      <c r="L271" s="128" t="s">
        <v>123</v>
      </c>
      <c r="M271" s="128" t="s">
        <v>444</v>
      </c>
      <c r="N271" s="128"/>
      <c r="O271" s="128" t="s">
        <v>35</v>
      </c>
      <c r="P271" s="161" t="s">
        <v>120</v>
      </c>
      <c r="Q271" s="128" t="s">
        <v>283</v>
      </c>
      <c r="R271" s="162" t="s">
        <v>123</v>
      </c>
      <c r="S271" s="222" t="s">
        <v>123</v>
      </c>
      <c r="T271" s="128" t="s">
        <v>176</v>
      </c>
      <c r="U271" s="49" t="s">
        <v>21</v>
      </c>
      <c r="V271" s="132"/>
      <c r="W271" s="133"/>
      <c r="X271" s="128"/>
      <c r="Y271" s="114"/>
      <c r="Z271" s="132"/>
      <c r="AA271" s="286"/>
      <c r="AB271" t="str">
        <f t="shared" si="9"/>
        <v>FAMILIA</v>
      </c>
    </row>
    <row r="272" spans="1:28" x14ac:dyDescent="0.25">
      <c r="B272" s="68">
        <f t="shared" si="10"/>
        <v>271</v>
      </c>
      <c r="C272" s="49">
        <v>2021</v>
      </c>
      <c r="D272" s="40" t="s">
        <v>120</v>
      </c>
      <c r="E272" s="126">
        <v>44385</v>
      </c>
      <c r="F272" s="126">
        <v>44385</v>
      </c>
      <c r="G272" s="127" t="s">
        <v>783</v>
      </c>
      <c r="H272" s="127" t="s">
        <v>784</v>
      </c>
      <c r="I272" s="91" t="s">
        <v>44</v>
      </c>
      <c r="J272" s="128" t="s">
        <v>91</v>
      </c>
      <c r="K272" s="128" t="s">
        <v>26</v>
      </c>
      <c r="L272" s="128" t="s">
        <v>123</v>
      </c>
      <c r="M272" s="128" t="s">
        <v>347</v>
      </c>
      <c r="N272" s="128"/>
      <c r="O272" s="128" t="s">
        <v>35</v>
      </c>
      <c r="P272" s="135" t="s">
        <v>120</v>
      </c>
      <c r="Q272" s="128" t="s">
        <v>283</v>
      </c>
      <c r="R272" s="162" t="s">
        <v>123</v>
      </c>
      <c r="S272" s="222" t="s">
        <v>123</v>
      </c>
      <c r="T272" s="128" t="s">
        <v>330</v>
      </c>
      <c r="U272" s="49" t="s">
        <v>21</v>
      </c>
      <c r="V272" s="132"/>
      <c r="W272" s="133"/>
      <c r="X272" s="128"/>
      <c r="Y272" s="114"/>
      <c r="Z272" s="132"/>
      <c r="AA272" s="286"/>
      <c r="AB272" t="str">
        <f t="shared" si="9"/>
        <v>ADMINISTRATIVO</v>
      </c>
    </row>
    <row r="273" spans="1:28" x14ac:dyDescent="0.25">
      <c r="B273" s="68">
        <f t="shared" si="10"/>
        <v>272</v>
      </c>
      <c r="C273" s="49">
        <v>2021</v>
      </c>
      <c r="D273" s="40" t="s">
        <v>120</v>
      </c>
      <c r="E273" s="126">
        <v>44386</v>
      </c>
      <c r="F273" s="126">
        <v>44386</v>
      </c>
      <c r="G273" s="127" t="s">
        <v>785</v>
      </c>
      <c r="H273" s="127" t="s">
        <v>346</v>
      </c>
      <c r="I273" s="128" t="s">
        <v>24</v>
      </c>
      <c r="J273" s="128" t="s">
        <v>86</v>
      </c>
      <c r="K273" s="128" t="s">
        <v>26</v>
      </c>
      <c r="L273" s="128" t="s">
        <v>123</v>
      </c>
      <c r="M273" s="128" t="s">
        <v>340</v>
      </c>
      <c r="N273" s="128"/>
      <c r="O273" s="128" t="s">
        <v>35</v>
      </c>
      <c r="P273" s="135" t="s">
        <v>120</v>
      </c>
      <c r="Q273" s="128" t="s">
        <v>283</v>
      </c>
      <c r="R273" s="162" t="s">
        <v>123</v>
      </c>
      <c r="S273" s="222" t="s">
        <v>123</v>
      </c>
      <c r="T273" s="128" t="s">
        <v>176</v>
      </c>
      <c r="U273" s="49" t="s">
        <v>21</v>
      </c>
      <c r="V273" s="132"/>
      <c r="W273" s="133"/>
      <c r="X273" s="128"/>
      <c r="Y273" s="114"/>
      <c r="Z273" s="132"/>
      <c r="AA273" s="286"/>
      <c r="AB273" t="str">
        <f t="shared" si="9"/>
        <v>FAMILIA</v>
      </c>
    </row>
    <row r="274" spans="1:28" x14ac:dyDescent="0.25">
      <c r="B274" s="68">
        <f t="shared" si="10"/>
        <v>273</v>
      </c>
      <c r="C274" s="49">
        <v>2021</v>
      </c>
      <c r="D274" s="40" t="s">
        <v>120</v>
      </c>
      <c r="E274" s="126">
        <v>44390</v>
      </c>
      <c r="F274" s="126">
        <v>44390</v>
      </c>
      <c r="G274" s="127" t="s">
        <v>786</v>
      </c>
      <c r="H274" s="127" t="s">
        <v>787</v>
      </c>
      <c r="I274" s="91" t="s">
        <v>44</v>
      </c>
      <c r="J274" s="128" t="s">
        <v>82</v>
      </c>
      <c r="K274" s="128" t="s">
        <v>26</v>
      </c>
      <c r="L274" s="128" t="s">
        <v>123</v>
      </c>
      <c r="M274" s="128" t="s">
        <v>340</v>
      </c>
      <c r="N274" s="128"/>
      <c r="O274" s="128" t="s">
        <v>35</v>
      </c>
      <c r="P274" s="135" t="s">
        <v>120</v>
      </c>
      <c r="Q274" s="128" t="s">
        <v>283</v>
      </c>
      <c r="R274" s="162" t="s">
        <v>123</v>
      </c>
      <c r="S274" s="222" t="s">
        <v>123</v>
      </c>
      <c r="T274" s="128" t="s">
        <v>176</v>
      </c>
      <c r="U274" s="49" t="s">
        <v>21</v>
      </c>
      <c r="V274" s="132"/>
      <c r="W274" s="133"/>
      <c r="X274" s="128"/>
      <c r="Y274" s="114"/>
      <c r="Z274" s="132"/>
      <c r="AA274" s="286"/>
      <c r="AB274" t="str">
        <f t="shared" si="9"/>
        <v>ADMINISTRATIVO</v>
      </c>
    </row>
    <row r="275" spans="1:28" x14ac:dyDescent="0.25">
      <c r="B275" s="68">
        <f t="shared" si="10"/>
        <v>274</v>
      </c>
      <c r="C275" s="49">
        <v>2021</v>
      </c>
      <c r="D275" s="40" t="s">
        <v>120</v>
      </c>
      <c r="E275" s="126">
        <v>44390</v>
      </c>
      <c r="F275" s="126">
        <v>44390</v>
      </c>
      <c r="G275" s="127" t="s">
        <v>788</v>
      </c>
      <c r="H275" s="127" t="s">
        <v>346</v>
      </c>
      <c r="I275" s="128" t="s">
        <v>24</v>
      </c>
      <c r="J275" s="128" t="s">
        <v>86</v>
      </c>
      <c r="K275" s="128" t="s">
        <v>26</v>
      </c>
      <c r="L275" s="128" t="s">
        <v>123</v>
      </c>
      <c r="M275" s="128" t="s">
        <v>340</v>
      </c>
      <c r="N275" s="128"/>
      <c r="O275" s="128" t="s">
        <v>35</v>
      </c>
      <c r="P275" s="135" t="s">
        <v>120</v>
      </c>
      <c r="Q275" s="128" t="s">
        <v>283</v>
      </c>
      <c r="R275" s="162" t="s">
        <v>123</v>
      </c>
      <c r="S275" s="222" t="s">
        <v>123</v>
      </c>
      <c r="T275" s="128" t="s">
        <v>176</v>
      </c>
      <c r="U275" s="49" t="s">
        <v>21</v>
      </c>
      <c r="V275" s="132"/>
      <c r="W275" s="133"/>
      <c r="X275" s="128"/>
      <c r="Y275" s="114"/>
      <c r="Z275" s="132"/>
      <c r="AA275" s="286"/>
      <c r="AB275" t="str">
        <f t="shared" si="9"/>
        <v>FAMILIA</v>
      </c>
    </row>
    <row r="276" spans="1:28" x14ac:dyDescent="0.25">
      <c r="B276" s="68">
        <f t="shared" si="10"/>
        <v>275</v>
      </c>
      <c r="C276" s="49">
        <v>2021</v>
      </c>
      <c r="D276" s="40" t="s">
        <v>120</v>
      </c>
      <c r="E276" s="126">
        <v>44393</v>
      </c>
      <c r="F276" s="126">
        <v>44393</v>
      </c>
      <c r="G276" s="127" t="s">
        <v>789</v>
      </c>
      <c r="H276" s="127" t="s">
        <v>346</v>
      </c>
      <c r="I276" s="91" t="s">
        <v>44</v>
      </c>
      <c r="J276" s="128" t="s">
        <v>91</v>
      </c>
      <c r="K276" s="128" t="s">
        <v>26</v>
      </c>
      <c r="L276" s="128" t="s">
        <v>123</v>
      </c>
      <c r="M276" s="128" t="s">
        <v>347</v>
      </c>
      <c r="N276" s="128"/>
      <c r="O276" s="128" t="s">
        <v>35</v>
      </c>
      <c r="P276" s="135" t="s">
        <v>120</v>
      </c>
      <c r="Q276" s="128" t="s">
        <v>283</v>
      </c>
      <c r="R276" s="162" t="s">
        <v>123</v>
      </c>
      <c r="S276" s="222" t="s">
        <v>123</v>
      </c>
      <c r="T276" s="128" t="s">
        <v>176</v>
      </c>
      <c r="U276" s="49" t="s">
        <v>21</v>
      </c>
      <c r="V276" s="132"/>
      <c r="W276" s="133"/>
      <c r="X276" s="128"/>
      <c r="Y276" s="114"/>
      <c r="Z276" s="132"/>
      <c r="AA276" s="286"/>
      <c r="AB276" t="str">
        <f t="shared" si="9"/>
        <v>ADMINISTRATIVO</v>
      </c>
    </row>
    <row r="277" spans="1:28" x14ac:dyDescent="0.25">
      <c r="B277" s="68">
        <f t="shared" si="10"/>
        <v>276</v>
      </c>
      <c r="C277" s="49">
        <v>2021</v>
      </c>
      <c r="D277" s="40" t="s">
        <v>120</v>
      </c>
      <c r="E277" s="126">
        <v>44398</v>
      </c>
      <c r="F277" s="126">
        <v>44398</v>
      </c>
      <c r="G277" s="127" t="s">
        <v>790</v>
      </c>
      <c r="H277" s="127" t="s">
        <v>346</v>
      </c>
      <c r="I277" s="128" t="s">
        <v>24</v>
      </c>
      <c r="J277" s="128" t="s">
        <v>86</v>
      </c>
      <c r="K277" s="128" t="s">
        <v>26</v>
      </c>
      <c r="L277" s="128" t="s">
        <v>123</v>
      </c>
      <c r="M277" s="128" t="s">
        <v>340</v>
      </c>
      <c r="N277" s="128"/>
      <c r="O277" s="128" t="s">
        <v>35</v>
      </c>
      <c r="P277" s="135" t="s">
        <v>120</v>
      </c>
      <c r="Q277" s="128" t="s">
        <v>283</v>
      </c>
      <c r="R277" s="162" t="s">
        <v>123</v>
      </c>
      <c r="S277" s="222" t="s">
        <v>123</v>
      </c>
      <c r="T277" s="128" t="s">
        <v>246</v>
      </c>
      <c r="U277" s="49" t="s">
        <v>21</v>
      </c>
      <c r="V277" s="132"/>
      <c r="W277" s="133"/>
      <c r="X277" s="128"/>
      <c r="Y277" s="114"/>
      <c r="Z277" s="132"/>
      <c r="AA277" s="286"/>
      <c r="AB277" t="str">
        <f t="shared" si="9"/>
        <v>FAMILIA</v>
      </c>
    </row>
    <row r="278" spans="1:28" x14ac:dyDescent="0.25">
      <c r="B278" s="68">
        <f t="shared" si="10"/>
        <v>277</v>
      </c>
      <c r="C278" s="49">
        <v>2021</v>
      </c>
      <c r="D278" s="40" t="s">
        <v>120</v>
      </c>
      <c r="E278" s="126">
        <v>44401</v>
      </c>
      <c r="F278" s="126">
        <v>44401</v>
      </c>
      <c r="G278" s="127" t="s">
        <v>791</v>
      </c>
      <c r="H278" s="127" t="s">
        <v>346</v>
      </c>
      <c r="I278" s="128" t="s">
        <v>24</v>
      </c>
      <c r="J278" s="128" t="s">
        <v>69</v>
      </c>
      <c r="K278" s="128" t="s">
        <v>26</v>
      </c>
      <c r="L278" s="128" t="s">
        <v>123</v>
      </c>
      <c r="M278" s="128" t="s">
        <v>138</v>
      </c>
      <c r="N278" s="128"/>
      <c r="O278" s="128" t="s">
        <v>35</v>
      </c>
      <c r="P278" s="135" t="s">
        <v>120</v>
      </c>
      <c r="Q278" s="128" t="s">
        <v>283</v>
      </c>
      <c r="R278" s="162" t="s">
        <v>123</v>
      </c>
      <c r="S278" s="222" t="s">
        <v>123</v>
      </c>
      <c r="T278" s="128" t="s">
        <v>330</v>
      </c>
      <c r="U278" s="49" t="s">
        <v>21</v>
      </c>
      <c r="V278" s="132"/>
      <c r="W278" s="133"/>
      <c r="X278" s="128"/>
      <c r="Y278" s="114"/>
      <c r="Z278" s="132"/>
      <c r="AA278" s="286"/>
      <c r="AB278" t="str">
        <f t="shared" si="9"/>
        <v>FAMILIA</v>
      </c>
    </row>
    <row r="279" spans="1:28" x14ac:dyDescent="0.25">
      <c r="B279" s="68">
        <f t="shared" si="10"/>
        <v>278</v>
      </c>
      <c r="C279" s="49">
        <v>2021</v>
      </c>
      <c r="D279" s="40" t="s">
        <v>120</v>
      </c>
      <c r="E279" s="126">
        <v>44403</v>
      </c>
      <c r="F279" s="126">
        <v>44403</v>
      </c>
      <c r="G279" s="127" t="s">
        <v>752</v>
      </c>
      <c r="H279" s="127" t="s">
        <v>753</v>
      </c>
      <c r="I279" s="128" t="s">
        <v>24</v>
      </c>
      <c r="J279" s="128" t="s">
        <v>86</v>
      </c>
      <c r="K279" s="128" t="s">
        <v>26</v>
      </c>
      <c r="L279" s="128" t="s">
        <v>123</v>
      </c>
      <c r="M279" s="128" t="s">
        <v>381</v>
      </c>
      <c r="N279" s="128"/>
      <c r="O279" s="128" t="s">
        <v>35</v>
      </c>
      <c r="P279" s="135" t="s">
        <v>120</v>
      </c>
      <c r="Q279" s="128" t="s">
        <v>283</v>
      </c>
      <c r="R279" s="162" t="s">
        <v>123</v>
      </c>
      <c r="S279" s="222" t="s">
        <v>123</v>
      </c>
      <c r="T279" s="128" t="s">
        <v>382</v>
      </c>
      <c r="U279" s="49" t="s">
        <v>21</v>
      </c>
      <c r="V279" s="132"/>
      <c r="W279" s="133"/>
      <c r="X279" s="128"/>
      <c r="Y279" s="114"/>
      <c r="Z279" s="132"/>
      <c r="AA279" s="286"/>
      <c r="AB279" t="str">
        <f t="shared" si="9"/>
        <v>FAMILIA</v>
      </c>
    </row>
    <row r="280" spans="1:28" x14ac:dyDescent="0.25">
      <c r="B280" s="68">
        <f t="shared" si="10"/>
        <v>279</v>
      </c>
      <c r="C280" s="49">
        <v>2021</v>
      </c>
      <c r="D280" s="40" t="s">
        <v>120</v>
      </c>
      <c r="E280" s="126">
        <v>44405</v>
      </c>
      <c r="F280" s="126">
        <v>44405</v>
      </c>
      <c r="G280" s="127" t="s">
        <v>792</v>
      </c>
      <c r="H280" s="127" t="s">
        <v>793</v>
      </c>
      <c r="I280" s="128" t="s">
        <v>16</v>
      </c>
      <c r="J280" s="128" t="s">
        <v>67</v>
      </c>
      <c r="K280" s="128" t="s">
        <v>26</v>
      </c>
      <c r="L280" s="128" t="s">
        <v>123</v>
      </c>
      <c r="M280" s="128" t="s">
        <v>340</v>
      </c>
      <c r="N280" s="128"/>
      <c r="O280" s="128" t="s">
        <v>35</v>
      </c>
      <c r="P280" s="135" t="s">
        <v>120</v>
      </c>
      <c r="Q280" s="128" t="s">
        <v>283</v>
      </c>
      <c r="R280" s="162" t="s">
        <v>123</v>
      </c>
      <c r="S280" s="222" t="s">
        <v>123</v>
      </c>
      <c r="T280" s="128" t="s">
        <v>176</v>
      </c>
      <c r="U280" s="49" t="s">
        <v>21</v>
      </c>
      <c r="V280" s="132"/>
      <c r="W280" s="133"/>
      <c r="X280" s="128"/>
      <c r="Y280" s="114"/>
      <c r="Z280" s="132"/>
      <c r="AA280" s="286"/>
      <c r="AB280" t="str">
        <f t="shared" si="9"/>
        <v>CIVIL Y COMERCIAL</v>
      </c>
    </row>
    <row r="281" spans="1:28" x14ac:dyDescent="0.25">
      <c r="B281" s="68">
        <f t="shared" si="10"/>
        <v>280</v>
      </c>
      <c r="C281" s="49">
        <v>2021</v>
      </c>
      <c r="D281" s="40" t="s">
        <v>120</v>
      </c>
      <c r="E281" s="126">
        <v>44400</v>
      </c>
      <c r="F281" s="126">
        <v>44400</v>
      </c>
      <c r="G281" s="127" t="s">
        <v>794</v>
      </c>
      <c r="H281" s="127" t="s">
        <v>795</v>
      </c>
      <c r="I281" s="128" t="s">
        <v>24</v>
      </c>
      <c r="J281" s="128" t="s">
        <v>86</v>
      </c>
      <c r="K281" s="128" t="s">
        <v>26</v>
      </c>
      <c r="L281" s="128" t="s">
        <v>127</v>
      </c>
      <c r="M281" s="128" t="s">
        <v>186</v>
      </c>
      <c r="N281" s="128"/>
      <c r="O281" s="128" t="s">
        <v>35</v>
      </c>
      <c r="P281" s="135" t="s">
        <v>120</v>
      </c>
      <c r="Q281" s="128" t="s">
        <v>283</v>
      </c>
      <c r="R281" s="162" t="s">
        <v>123</v>
      </c>
      <c r="S281" s="222" t="s">
        <v>123</v>
      </c>
      <c r="T281" s="128" t="s">
        <v>382</v>
      </c>
      <c r="U281" s="49" t="s">
        <v>21</v>
      </c>
      <c r="V281" s="132"/>
      <c r="W281" s="133"/>
      <c r="X281" s="128"/>
      <c r="Y281" s="114"/>
      <c r="Z281" s="132"/>
      <c r="AA281" s="286"/>
      <c r="AB281" t="str">
        <f t="shared" si="9"/>
        <v>FAMILIA</v>
      </c>
    </row>
    <row r="282" spans="1:28" x14ac:dyDescent="0.25">
      <c r="B282" s="68">
        <f t="shared" si="10"/>
        <v>281</v>
      </c>
      <c r="C282" s="49">
        <v>2021</v>
      </c>
      <c r="D282" s="40" t="s">
        <v>120</v>
      </c>
      <c r="E282" s="126">
        <v>44393</v>
      </c>
      <c r="F282" s="126">
        <v>44393</v>
      </c>
      <c r="G282" s="127" t="s">
        <v>796</v>
      </c>
      <c r="H282" s="127" t="s">
        <v>797</v>
      </c>
      <c r="I282" s="128" t="s">
        <v>32</v>
      </c>
      <c r="J282" s="128" t="s">
        <v>91</v>
      </c>
      <c r="K282" s="128" t="s">
        <v>26</v>
      </c>
      <c r="L282" s="128" t="s">
        <v>123</v>
      </c>
      <c r="M282" s="128" t="s">
        <v>372</v>
      </c>
      <c r="N282" s="128"/>
      <c r="O282" s="128" t="s">
        <v>35</v>
      </c>
      <c r="P282" s="135" t="s">
        <v>120</v>
      </c>
      <c r="Q282" s="128" t="s">
        <v>283</v>
      </c>
      <c r="R282" s="162" t="s">
        <v>123</v>
      </c>
      <c r="S282" s="222" t="s">
        <v>123</v>
      </c>
      <c r="T282" s="128" t="s">
        <v>176</v>
      </c>
      <c r="U282" s="49" t="s">
        <v>21</v>
      </c>
      <c r="V282" s="132"/>
      <c r="W282" s="133"/>
      <c r="X282" s="128"/>
      <c r="Y282" s="114"/>
      <c r="Z282" s="132"/>
      <c r="AA282" s="286"/>
      <c r="AB282" t="str">
        <f t="shared" si="9"/>
        <v>PENAL</v>
      </c>
    </row>
    <row r="283" spans="1:28" x14ac:dyDescent="0.25">
      <c r="B283" s="68">
        <f t="shared" si="10"/>
        <v>282</v>
      </c>
      <c r="C283" s="49">
        <v>2021</v>
      </c>
      <c r="D283" s="40" t="s">
        <v>120</v>
      </c>
      <c r="E283" s="126">
        <v>44398</v>
      </c>
      <c r="F283" s="126">
        <v>44398</v>
      </c>
      <c r="G283" s="127" t="s">
        <v>798</v>
      </c>
      <c r="H283" s="127" t="s">
        <v>346</v>
      </c>
      <c r="I283" s="91" t="s">
        <v>44</v>
      </c>
      <c r="J283" s="128" t="s">
        <v>91</v>
      </c>
      <c r="K283" s="128" t="s">
        <v>26</v>
      </c>
      <c r="L283" s="128" t="s">
        <v>123</v>
      </c>
      <c r="M283" s="128" t="s">
        <v>435</v>
      </c>
      <c r="N283" s="128"/>
      <c r="O283" s="128" t="s">
        <v>35</v>
      </c>
      <c r="P283" s="135" t="s">
        <v>120</v>
      </c>
      <c r="Q283" s="128" t="s">
        <v>283</v>
      </c>
      <c r="R283" s="162" t="s">
        <v>123</v>
      </c>
      <c r="S283" s="222" t="s">
        <v>123</v>
      </c>
      <c r="T283" s="128" t="s">
        <v>303</v>
      </c>
      <c r="U283" s="49" t="s">
        <v>21</v>
      </c>
      <c r="V283" s="132"/>
      <c r="W283" s="133"/>
      <c r="X283" s="128"/>
      <c r="Y283" s="114"/>
      <c r="Z283" s="132"/>
      <c r="AA283" s="286"/>
      <c r="AB283" t="str">
        <f t="shared" si="9"/>
        <v>ADMINISTRATIVO</v>
      </c>
    </row>
    <row r="284" spans="1:28" x14ac:dyDescent="0.25">
      <c r="B284" s="68">
        <f t="shared" si="10"/>
        <v>283</v>
      </c>
      <c r="C284" s="49">
        <v>2021</v>
      </c>
      <c r="D284" s="40" t="s">
        <v>120</v>
      </c>
      <c r="E284" s="126">
        <v>44399</v>
      </c>
      <c r="F284" s="126">
        <v>44399</v>
      </c>
      <c r="G284" s="127" t="s">
        <v>799</v>
      </c>
      <c r="H284" s="127" t="s">
        <v>800</v>
      </c>
      <c r="I284" s="128" t="s">
        <v>24</v>
      </c>
      <c r="J284" s="128" t="s">
        <v>78</v>
      </c>
      <c r="K284" s="128" t="s">
        <v>26</v>
      </c>
      <c r="L284" s="128" t="s">
        <v>123</v>
      </c>
      <c r="M284" s="128" t="s">
        <v>372</v>
      </c>
      <c r="N284" s="128"/>
      <c r="O284" s="128" t="s">
        <v>35</v>
      </c>
      <c r="P284" s="135" t="s">
        <v>120</v>
      </c>
      <c r="Q284" s="128" t="s">
        <v>283</v>
      </c>
      <c r="R284" s="162" t="s">
        <v>123</v>
      </c>
      <c r="S284" s="222" t="s">
        <v>123</v>
      </c>
      <c r="T284" s="128" t="s">
        <v>176</v>
      </c>
      <c r="U284" s="49" t="s">
        <v>21</v>
      </c>
      <c r="V284" s="132"/>
      <c r="W284" s="133"/>
      <c r="X284" s="128"/>
      <c r="Y284" s="114"/>
      <c r="Z284" s="132"/>
      <c r="AA284" s="286"/>
      <c r="AB284" t="str">
        <f t="shared" si="9"/>
        <v>FAMILIA</v>
      </c>
    </row>
    <row r="285" spans="1:28" x14ac:dyDescent="0.25">
      <c r="B285" s="68">
        <f t="shared" si="10"/>
        <v>284</v>
      </c>
      <c r="C285" s="49">
        <v>2021</v>
      </c>
      <c r="D285" s="40" t="s">
        <v>120</v>
      </c>
      <c r="E285" s="126">
        <v>44395</v>
      </c>
      <c r="F285" s="126">
        <v>44395</v>
      </c>
      <c r="G285" s="127" t="s">
        <v>308</v>
      </c>
      <c r="H285" s="127" t="s">
        <v>346</v>
      </c>
      <c r="I285" s="128" t="s">
        <v>39</v>
      </c>
      <c r="J285" s="128" t="s">
        <v>88</v>
      </c>
      <c r="K285" s="128" t="s">
        <v>26</v>
      </c>
      <c r="L285" s="128" t="s">
        <v>127</v>
      </c>
      <c r="M285" s="128" t="s">
        <v>175</v>
      </c>
      <c r="N285" s="128"/>
      <c r="O285" s="128" t="s">
        <v>27</v>
      </c>
      <c r="P285" s="135" t="s">
        <v>120</v>
      </c>
      <c r="Q285" s="128" t="s">
        <v>133</v>
      </c>
      <c r="R285" s="162" t="s">
        <v>123</v>
      </c>
      <c r="S285" s="222" t="s">
        <v>123</v>
      </c>
      <c r="T285" s="128" t="s">
        <v>176</v>
      </c>
      <c r="U285" s="49" t="s">
        <v>29</v>
      </c>
      <c r="V285" s="132"/>
      <c r="W285" s="133"/>
      <c r="X285" s="128"/>
      <c r="Y285" s="114"/>
      <c r="Z285" s="132"/>
      <c r="AA285" s="286"/>
      <c r="AB285" t="str">
        <f t="shared" si="9"/>
        <v>LABORAL</v>
      </c>
    </row>
    <row r="286" spans="1:28" x14ac:dyDescent="0.25">
      <c r="B286" s="68">
        <f t="shared" si="10"/>
        <v>285</v>
      </c>
      <c r="C286" s="49">
        <v>2021</v>
      </c>
      <c r="D286" s="40" t="s">
        <v>120</v>
      </c>
      <c r="E286" s="126">
        <v>44394</v>
      </c>
      <c r="F286" s="126">
        <v>44394</v>
      </c>
      <c r="G286" s="127" t="s">
        <v>733</v>
      </c>
      <c r="H286" s="127" t="s">
        <v>801</v>
      </c>
      <c r="I286" s="128" t="s">
        <v>24</v>
      </c>
      <c r="J286" s="128" t="s">
        <v>56</v>
      </c>
      <c r="K286" s="128" t="s">
        <v>26</v>
      </c>
      <c r="L286" s="128" t="s">
        <v>127</v>
      </c>
      <c r="M286" s="128" t="s">
        <v>381</v>
      </c>
      <c r="N286" s="128"/>
      <c r="O286" s="128" t="s">
        <v>27</v>
      </c>
      <c r="P286" s="135" t="s">
        <v>120</v>
      </c>
      <c r="Q286" s="128" t="s">
        <v>133</v>
      </c>
      <c r="R286" s="162" t="s">
        <v>123</v>
      </c>
      <c r="S286" s="222" t="s">
        <v>123</v>
      </c>
      <c r="T286" s="128" t="s">
        <v>176</v>
      </c>
      <c r="U286" s="49" t="s">
        <v>29</v>
      </c>
      <c r="V286" s="132"/>
      <c r="W286" s="133"/>
      <c r="X286" s="128"/>
      <c r="Y286" s="114"/>
      <c r="Z286" s="132"/>
      <c r="AA286" s="286"/>
      <c r="AB286" t="str">
        <f t="shared" si="9"/>
        <v>FAMILIA</v>
      </c>
    </row>
    <row r="287" spans="1:28" x14ac:dyDescent="0.25">
      <c r="B287" s="68">
        <f t="shared" ref="B287:B336" si="11">IF(E287&lt;&gt;"",B286+1,"")</f>
        <v>286</v>
      </c>
      <c r="C287" s="49">
        <v>2021</v>
      </c>
      <c r="D287" s="40" t="s">
        <v>120</v>
      </c>
      <c r="E287" s="126">
        <v>44398</v>
      </c>
      <c r="F287" s="126">
        <v>44398</v>
      </c>
      <c r="G287" s="127" t="s">
        <v>649</v>
      </c>
      <c r="H287" s="127" t="s">
        <v>802</v>
      </c>
      <c r="I287" s="128" t="s">
        <v>24</v>
      </c>
      <c r="J287" s="128" t="s">
        <v>86</v>
      </c>
      <c r="K287" s="128" t="s">
        <v>26</v>
      </c>
      <c r="L287" s="128" t="s">
        <v>127</v>
      </c>
      <c r="M287" s="128" t="s">
        <v>381</v>
      </c>
      <c r="N287" s="128"/>
      <c r="O287" s="128" t="s">
        <v>27</v>
      </c>
      <c r="P287" s="135" t="s">
        <v>120</v>
      </c>
      <c r="Q287" s="128" t="s">
        <v>133</v>
      </c>
      <c r="R287" s="162" t="s">
        <v>123</v>
      </c>
      <c r="S287" s="222" t="s">
        <v>123</v>
      </c>
      <c r="T287" s="128" t="s">
        <v>246</v>
      </c>
      <c r="U287" s="49" t="s">
        <v>29</v>
      </c>
      <c r="V287" s="132"/>
      <c r="W287" s="133"/>
      <c r="X287" s="128"/>
      <c r="Y287" s="114"/>
      <c r="Z287" s="132"/>
      <c r="AA287" s="286"/>
      <c r="AB287" t="str">
        <f t="shared" si="9"/>
        <v>FAMILIA</v>
      </c>
    </row>
    <row r="288" spans="1:28" s="45" customFormat="1" ht="12.75" customHeight="1" x14ac:dyDescent="0.25">
      <c r="A288" s="203"/>
      <c r="B288" s="69">
        <f t="shared" si="11"/>
        <v>287</v>
      </c>
      <c r="C288" s="60">
        <v>2021</v>
      </c>
      <c r="D288" s="52" t="s">
        <v>803</v>
      </c>
      <c r="E288" s="137">
        <v>44410</v>
      </c>
      <c r="F288" s="137">
        <v>44411</v>
      </c>
      <c r="G288" s="138" t="s">
        <v>804</v>
      </c>
      <c r="H288" s="138" t="s">
        <v>805</v>
      </c>
      <c r="I288" s="139" t="s">
        <v>24</v>
      </c>
      <c r="J288" s="139" t="s">
        <v>25</v>
      </c>
      <c r="K288" s="139" t="s">
        <v>26</v>
      </c>
      <c r="L288" s="139" t="s">
        <v>127</v>
      </c>
      <c r="M288" s="139" t="s">
        <v>146</v>
      </c>
      <c r="N288" s="139"/>
      <c r="O288" s="139" t="s">
        <v>27</v>
      </c>
      <c r="P288" s="170" t="s">
        <v>806</v>
      </c>
      <c r="Q288" s="139" t="s">
        <v>133</v>
      </c>
      <c r="R288" s="166" t="s">
        <v>123</v>
      </c>
      <c r="S288" s="223" t="s">
        <v>123</v>
      </c>
      <c r="T288" s="139"/>
      <c r="U288" s="60" t="s">
        <v>21</v>
      </c>
      <c r="V288" s="144">
        <v>44439</v>
      </c>
      <c r="W288" s="145">
        <v>0.33333333333333331</v>
      </c>
      <c r="X288" s="139"/>
      <c r="Y288" s="152" t="s">
        <v>807</v>
      </c>
      <c r="Z288" s="144"/>
      <c r="AA288" s="287"/>
    </row>
    <row r="289" spans="1:28" x14ac:dyDescent="0.25">
      <c r="B289" s="68">
        <f t="shared" si="11"/>
        <v>288</v>
      </c>
      <c r="C289" s="49">
        <v>2021</v>
      </c>
      <c r="D289" s="40" t="s">
        <v>120</v>
      </c>
      <c r="E289" s="126">
        <v>44404</v>
      </c>
      <c r="F289" s="126">
        <v>44404</v>
      </c>
      <c r="G289" s="127" t="s">
        <v>808</v>
      </c>
      <c r="H289" s="127" t="s">
        <v>809</v>
      </c>
      <c r="I289" s="128" t="s">
        <v>24</v>
      </c>
      <c r="J289" s="128" t="s">
        <v>86</v>
      </c>
      <c r="K289" s="128" t="s">
        <v>26</v>
      </c>
      <c r="L289" s="128" t="s">
        <v>123</v>
      </c>
      <c r="M289" s="128" t="s">
        <v>381</v>
      </c>
      <c r="N289" s="128"/>
      <c r="O289" s="128" t="s">
        <v>27</v>
      </c>
      <c r="P289" s="135" t="s">
        <v>120</v>
      </c>
      <c r="Q289" s="128" t="s">
        <v>283</v>
      </c>
      <c r="R289" s="162" t="s">
        <v>123</v>
      </c>
      <c r="S289" s="222" t="s">
        <v>123</v>
      </c>
      <c r="T289" s="128" t="s">
        <v>330</v>
      </c>
      <c r="U289" s="49" t="s">
        <v>21</v>
      </c>
      <c r="V289" s="132"/>
      <c r="W289" s="133"/>
      <c r="X289" s="128"/>
      <c r="Y289" s="114"/>
      <c r="Z289" s="132"/>
      <c r="AA289" s="286"/>
      <c r="AB289" t="str">
        <f t="shared" ref="AB289:AB320" si="12">CONCATENATE(I289,X289)</f>
        <v>FAMILIA</v>
      </c>
    </row>
    <row r="290" spans="1:28" x14ac:dyDescent="0.25">
      <c r="B290" s="68">
        <f t="shared" si="11"/>
        <v>289</v>
      </c>
      <c r="C290" s="49">
        <v>2021</v>
      </c>
      <c r="D290" s="40" t="s">
        <v>120</v>
      </c>
      <c r="E290" s="126">
        <v>44407</v>
      </c>
      <c r="F290" s="126">
        <v>44407</v>
      </c>
      <c r="G290" s="127" t="s">
        <v>810</v>
      </c>
      <c r="H290" s="127" t="s">
        <v>811</v>
      </c>
      <c r="I290" s="128" t="s">
        <v>24</v>
      </c>
      <c r="J290" s="128" t="s">
        <v>86</v>
      </c>
      <c r="K290" s="128" t="s">
        <v>26</v>
      </c>
      <c r="L290" s="128" t="s">
        <v>123</v>
      </c>
      <c r="M290" s="128" t="s">
        <v>158</v>
      </c>
      <c r="N290" s="128"/>
      <c r="O290" s="128" t="s">
        <v>27</v>
      </c>
      <c r="P290" s="135" t="s">
        <v>120</v>
      </c>
      <c r="Q290" s="128" t="s">
        <v>283</v>
      </c>
      <c r="R290" s="162" t="s">
        <v>123</v>
      </c>
      <c r="S290" s="222" t="s">
        <v>123</v>
      </c>
      <c r="T290" s="128" t="s">
        <v>249</v>
      </c>
      <c r="U290" s="49" t="s">
        <v>21</v>
      </c>
      <c r="V290" s="132"/>
      <c r="W290" s="133"/>
      <c r="X290" s="128"/>
      <c r="Y290" s="114"/>
      <c r="Z290" s="132"/>
      <c r="AA290" s="286"/>
      <c r="AB290" t="str">
        <f t="shared" si="12"/>
        <v>FAMILIA</v>
      </c>
    </row>
    <row r="291" spans="1:28" x14ac:dyDescent="0.25">
      <c r="B291" s="68">
        <f t="shared" si="11"/>
        <v>290</v>
      </c>
      <c r="C291" s="49">
        <v>2021</v>
      </c>
      <c r="D291" s="40" t="s">
        <v>120</v>
      </c>
      <c r="E291" s="126">
        <v>44410</v>
      </c>
      <c r="F291" s="126">
        <v>44410</v>
      </c>
      <c r="G291" s="127" t="s">
        <v>812</v>
      </c>
      <c r="H291" s="127" t="s">
        <v>707</v>
      </c>
      <c r="I291" s="128" t="s">
        <v>24</v>
      </c>
      <c r="J291" s="128" t="s">
        <v>86</v>
      </c>
      <c r="K291" s="128" t="s">
        <v>26</v>
      </c>
      <c r="L291" s="128" t="s">
        <v>123</v>
      </c>
      <c r="M291" s="128" t="s">
        <v>813</v>
      </c>
      <c r="N291" s="128"/>
      <c r="O291" s="128" t="s">
        <v>27</v>
      </c>
      <c r="P291" s="135" t="s">
        <v>120</v>
      </c>
      <c r="Q291" s="128" t="s">
        <v>283</v>
      </c>
      <c r="R291" s="162" t="s">
        <v>123</v>
      </c>
      <c r="S291" s="222" t="s">
        <v>123</v>
      </c>
      <c r="T291" s="128" t="s">
        <v>330</v>
      </c>
      <c r="U291" s="49" t="s">
        <v>21</v>
      </c>
      <c r="V291" s="132"/>
      <c r="W291" s="133"/>
      <c r="X291" s="128"/>
      <c r="Y291" s="114"/>
      <c r="Z291" s="132"/>
      <c r="AA291" s="286"/>
      <c r="AB291" t="str">
        <f t="shared" si="12"/>
        <v>FAMILIA</v>
      </c>
    </row>
    <row r="292" spans="1:28" x14ac:dyDescent="0.25">
      <c r="B292" s="68">
        <f t="shared" si="11"/>
        <v>291</v>
      </c>
      <c r="C292" s="48">
        <v>2021</v>
      </c>
      <c r="D292" s="39" t="s">
        <v>120</v>
      </c>
      <c r="E292" s="90">
        <v>44404</v>
      </c>
      <c r="F292" s="90">
        <v>44404</v>
      </c>
      <c r="G292" s="2" t="s">
        <v>814</v>
      </c>
      <c r="H292" s="2" t="s">
        <v>346</v>
      </c>
      <c r="I292" s="91" t="s">
        <v>16</v>
      </c>
      <c r="J292" s="91" t="s">
        <v>67</v>
      </c>
      <c r="K292" s="91" t="s">
        <v>26</v>
      </c>
      <c r="L292" s="91" t="s">
        <v>123</v>
      </c>
      <c r="M292" s="91" t="s">
        <v>175</v>
      </c>
      <c r="N292" s="91"/>
      <c r="O292" s="91" t="s">
        <v>27</v>
      </c>
      <c r="P292" s="92" t="s">
        <v>120</v>
      </c>
      <c r="Q292" s="91" t="s">
        <v>283</v>
      </c>
      <c r="R292" s="148" t="s">
        <v>123</v>
      </c>
      <c r="S292" s="218" t="s">
        <v>123</v>
      </c>
      <c r="T292" s="91" t="s">
        <v>330</v>
      </c>
      <c r="U292" s="48" t="s">
        <v>21</v>
      </c>
      <c r="V292" s="95"/>
      <c r="W292" s="113"/>
      <c r="X292" s="91"/>
      <c r="Y292" s="97"/>
      <c r="Z292" s="95"/>
      <c r="AA292" s="284"/>
      <c r="AB292" t="str">
        <f t="shared" si="12"/>
        <v>CIVIL Y COMERCIAL</v>
      </c>
    </row>
    <row r="293" spans="1:28" x14ac:dyDescent="0.25">
      <c r="B293" s="68">
        <f t="shared" si="11"/>
        <v>292</v>
      </c>
      <c r="C293" s="48">
        <v>2021</v>
      </c>
      <c r="D293" s="39" t="s">
        <v>120</v>
      </c>
      <c r="E293" s="90">
        <v>44410</v>
      </c>
      <c r="F293" s="90">
        <v>44410</v>
      </c>
      <c r="G293" s="2" t="s">
        <v>815</v>
      </c>
      <c r="H293" s="2" t="s">
        <v>816</v>
      </c>
      <c r="I293" s="91" t="s">
        <v>44</v>
      </c>
      <c r="J293" s="91" t="s">
        <v>817</v>
      </c>
      <c r="K293" s="91" t="s">
        <v>26</v>
      </c>
      <c r="L293" s="91" t="s">
        <v>123</v>
      </c>
      <c r="M293" s="91" t="s">
        <v>138</v>
      </c>
      <c r="N293" s="91"/>
      <c r="O293" s="91" t="s">
        <v>27</v>
      </c>
      <c r="P293" s="92" t="s">
        <v>120</v>
      </c>
      <c r="Q293" s="91" t="s">
        <v>283</v>
      </c>
      <c r="R293" s="148" t="s">
        <v>123</v>
      </c>
      <c r="S293" s="218" t="s">
        <v>123</v>
      </c>
      <c r="T293" s="91" t="s">
        <v>330</v>
      </c>
      <c r="U293" s="48" t="s">
        <v>21</v>
      </c>
      <c r="V293" s="95"/>
      <c r="W293" s="113"/>
      <c r="X293" s="91"/>
      <c r="Y293" s="97"/>
      <c r="Z293" s="95"/>
      <c r="AA293" s="284"/>
      <c r="AB293" t="str">
        <f t="shared" si="12"/>
        <v>ADMINISTRATIVO</v>
      </c>
    </row>
    <row r="294" spans="1:28" s="58" customFormat="1" x14ac:dyDescent="0.25">
      <c r="A294" s="204"/>
      <c r="B294" s="70">
        <f t="shared" si="11"/>
        <v>293</v>
      </c>
      <c r="C294" s="71">
        <v>2021</v>
      </c>
      <c r="D294" s="57" t="s">
        <v>120</v>
      </c>
      <c r="E294" s="171">
        <v>44411</v>
      </c>
      <c r="F294" s="171">
        <v>44411</v>
      </c>
      <c r="G294" s="172"/>
      <c r="H294" s="172"/>
      <c r="I294" s="173"/>
      <c r="J294" s="173"/>
      <c r="K294" s="173" t="s">
        <v>26</v>
      </c>
      <c r="L294" s="173" t="s">
        <v>123</v>
      </c>
      <c r="M294" s="173"/>
      <c r="N294" s="173"/>
      <c r="O294" s="173" t="s">
        <v>27</v>
      </c>
      <c r="P294" s="174" t="s">
        <v>120</v>
      </c>
      <c r="Q294" s="173" t="s">
        <v>283</v>
      </c>
      <c r="R294" s="175" t="s">
        <v>123</v>
      </c>
      <c r="S294" s="224" t="s">
        <v>123</v>
      </c>
      <c r="T294" s="173"/>
      <c r="U294" s="71" t="s">
        <v>21</v>
      </c>
      <c r="V294" s="176"/>
      <c r="W294" s="177"/>
      <c r="X294" s="173"/>
      <c r="Y294" s="178"/>
      <c r="Z294" s="176"/>
      <c r="AA294" s="288"/>
      <c r="AB294" s="58" t="str">
        <f t="shared" si="12"/>
        <v/>
      </c>
    </row>
    <row r="295" spans="1:28" s="55" customFormat="1" x14ac:dyDescent="0.25">
      <c r="A295" s="205"/>
      <c r="B295" s="72">
        <f t="shared" si="11"/>
        <v>294</v>
      </c>
      <c r="C295" s="73">
        <v>2021</v>
      </c>
      <c r="D295" s="59" t="s">
        <v>120</v>
      </c>
      <c r="E295" s="179">
        <v>44412</v>
      </c>
      <c r="F295" s="179">
        <v>44412</v>
      </c>
      <c r="G295" s="180" t="s">
        <v>818</v>
      </c>
      <c r="H295" s="180" t="s">
        <v>346</v>
      </c>
      <c r="I295" s="181" t="s">
        <v>24</v>
      </c>
      <c r="J295" s="181" t="s">
        <v>91</v>
      </c>
      <c r="K295" s="181" t="s">
        <v>26</v>
      </c>
      <c r="L295" s="181" t="s">
        <v>123</v>
      </c>
      <c r="M295" s="181" t="s">
        <v>819</v>
      </c>
      <c r="N295" s="181"/>
      <c r="O295" s="181" t="s">
        <v>27</v>
      </c>
      <c r="P295" s="182" t="s">
        <v>120</v>
      </c>
      <c r="Q295" s="181" t="s">
        <v>283</v>
      </c>
      <c r="R295" s="183" t="s">
        <v>123</v>
      </c>
      <c r="S295" s="225" t="s">
        <v>123</v>
      </c>
      <c r="T295" s="181" t="s">
        <v>820</v>
      </c>
      <c r="U295" s="73" t="s">
        <v>21</v>
      </c>
      <c r="V295" s="184"/>
      <c r="W295" s="185"/>
      <c r="X295" s="181"/>
      <c r="Y295" s="186" t="s">
        <v>821</v>
      </c>
      <c r="Z295" s="184"/>
      <c r="AA295" s="289"/>
      <c r="AB295" s="55" t="str">
        <f t="shared" si="12"/>
        <v>FAMILIA</v>
      </c>
    </row>
    <row r="296" spans="1:28" x14ac:dyDescent="0.25">
      <c r="B296" s="68">
        <f t="shared" si="11"/>
        <v>295</v>
      </c>
      <c r="C296" s="48">
        <v>2021</v>
      </c>
      <c r="D296" s="39" t="s">
        <v>120</v>
      </c>
      <c r="E296" s="90">
        <v>44412</v>
      </c>
      <c r="F296" s="90">
        <v>44412</v>
      </c>
      <c r="G296" s="2" t="s">
        <v>822</v>
      </c>
      <c r="H296" s="2" t="s">
        <v>226</v>
      </c>
      <c r="I296" s="91" t="s">
        <v>24</v>
      </c>
      <c r="J296" s="91" t="s">
        <v>70</v>
      </c>
      <c r="K296" s="91" t="s">
        <v>26</v>
      </c>
      <c r="L296" s="91" t="s">
        <v>123</v>
      </c>
      <c r="M296" s="91" t="s">
        <v>823</v>
      </c>
      <c r="N296" s="91"/>
      <c r="O296" s="91" t="s">
        <v>27</v>
      </c>
      <c r="P296" s="92" t="s">
        <v>120</v>
      </c>
      <c r="Q296" s="91" t="s">
        <v>283</v>
      </c>
      <c r="R296" s="148" t="s">
        <v>123</v>
      </c>
      <c r="S296" s="218" t="s">
        <v>123</v>
      </c>
      <c r="T296" s="91" t="s">
        <v>820</v>
      </c>
      <c r="U296" s="48" t="s">
        <v>21</v>
      </c>
      <c r="V296" s="95"/>
      <c r="W296" s="113"/>
      <c r="X296" s="91"/>
      <c r="Y296" s="97"/>
      <c r="Z296" s="95"/>
      <c r="AA296" s="284"/>
      <c r="AB296" t="str">
        <f t="shared" si="12"/>
        <v>FAMILIA</v>
      </c>
    </row>
    <row r="297" spans="1:28" x14ac:dyDescent="0.25">
      <c r="B297" s="68">
        <f t="shared" si="11"/>
        <v>296</v>
      </c>
      <c r="C297" s="48">
        <v>2021</v>
      </c>
      <c r="D297" s="39" t="s">
        <v>120</v>
      </c>
      <c r="E297" s="90">
        <v>44412</v>
      </c>
      <c r="F297" s="90">
        <v>44412</v>
      </c>
      <c r="G297" s="2" t="s">
        <v>824</v>
      </c>
      <c r="H297" s="2" t="s">
        <v>825</v>
      </c>
      <c r="I297" s="91" t="s">
        <v>16</v>
      </c>
      <c r="J297" s="91" t="s">
        <v>54</v>
      </c>
      <c r="K297" s="91" t="s">
        <v>26</v>
      </c>
      <c r="L297" s="91" t="s">
        <v>123</v>
      </c>
      <c r="M297" s="91" t="s">
        <v>826</v>
      </c>
      <c r="N297" s="91"/>
      <c r="O297" s="91" t="s">
        <v>27</v>
      </c>
      <c r="P297" s="92" t="s">
        <v>120</v>
      </c>
      <c r="Q297" s="91" t="s">
        <v>283</v>
      </c>
      <c r="R297" s="148" t="s">
        <v>123</v>
      </c>
      <c r="S297" s="218" t="s">
        <v>123</v>
      </c>
      <c r="T297" s="91" t="s">
        <v>820</v>
      </c>
      <c r="U297" s="48" t="s">
        <v>21</v>
      </c>
      <c r="V297" s="95"/>
      <c r="W297" s="113"/>
      <c r="X297" s="91"/>
      <c r="Y297" s="97"/>
      <c r="Z297" s="95"/>
      <c r="AA297" s="284"/>
      <c r="AB297" t="str">
        <f t="shared" si="12"/>
        <v>CIVIL Y COMERCIAL</v>
      </c>
    </row>
    <row r="298" spans="1:28" x14ac:dyDescent="0.25">
      <c r="B298" s="68">
        <f t="shared" si="11"/>
        <v>297</v>
      </c>
      <c r="C298" s="48">
        <v>2021</v>
      </c>
      <c r="D298" s="39" t="s">
        <v>120</v>
      </c>
      <c r="E298" s="90">
        <v>44412</v>
      </c>
      <c r="F298" s="90">
        <v>44412</v>
      </c>
      <c r="G298" s="2" t="s">
        <v>827</v>
      </c>
      <c r="H298" s="2" t="s">
        <v>226</v>
      </c>
      <c r="I298" s="91" t="s">
        <v>24</v>
      </c>
      <c r="J298" s="91" t="s">
        <v>91</v>
      </c>
      <c r="K298" s="91" t="s">
        <v>26</v>
      </c>
      <c r="L298" s="91" t="s">
        <v>828</v>
      </c>
      <c r="M298" s="91" t="s">
        <v>829</v>
      </c>
      <c r="N298" s="91"/>
      <c r="O298" s="91" t="s">
        <v>27</v>
      </c>
      <c r="P298" s="92" t="s">
        <v>120</v>
      </c>
      <c r="Q298" s="91" t="s">
        <v>283</v>
      </c>
      <c r="R298" s="148" t="s">
        <v>123</v>
      </c>
      <c r="S298" s="218" t="s">
        <v>123</v>
      </c>
      <c r="T298" s="91" t="s">
        <v>246</v>
      </c>
      <c r="U298" s="48" t="s">
        <v>21</v>
      </c>
      <c r="V298" s="95"/>
      <c r="W298" s="113"/>
      <c r="X298" s="91"/>
      <c r="Y298" s="97"/>
      <c r="Z298" s="95"/>
      <c r="AA298" s="284"/>
      <c r="AB298" t="str">
        <f t="shared" si="12"/>
        <v>FAMILIA</v>
      </c>
    </row>
    <row r="299" spans="1:28" x14ac:dyDescent="0.25">
      <c r="B299" s="68">
        <f t="shared" si="11"/>
        <v>298</v>
      </c>
      <c r="C299" s="48">
        <v>2021</v>
      </c>
      <c r="D299" s="39" t="s">
        <v>120</v>
      </c>
      <c r="E299" s="90">
        <v>44411</v>
      </c>
      <c r="F299" s="90">
        <v>44411</v>
      </c>
      <c r="G299" s="2" t="s">
        <v>830</v>
      </c>
      <c r="H299" s="2" t="s">
        <v>831</v>
      </c>
      <c r="I299" s="91" t="s">
        <v>44</v>
      </c>
      <c r="J299" s="91" t="s">
        <v>82</v>
      </c>
      <c r="K299" s="91" t="s">
        <v>26</v>
      </c>
      <c r="L299" s="91" t="s">
        <v>123</v>
      </c>
      <c r="M299" s="91" t="s">
        <v>146</v>
      </c>
      <c r="N299" s="91"/>
      <c r="O299" s="91" t="s">
        <v>27</v>
      </c>
      <c r="P299" s="92" t="s">
        <v>120</v>
      </c>
      <c r="Q299" s="91" t="s">
        <v>283</v>
      </c>
      <c r="R299" s="148" t="s">
        <v>123</v>
      </c>
      <c r="S299" s="218" t="s">
        <v>123</v>
      </c>
      <c r="T299" s="91" t="s">
        <v>382</v>
      </c>
      <c r="U299" s="48" t="s">
        <v>21</v>
      </c>
      <c r="V299" s="95"/>
      <c r="W299" s="113"/>
      <c r="X299" s="91"/>
      <c r="Y299" s="97"/>
      <c r="Z299" s="95"/>
      <c r="AA299" s="284"/>
      <c r="AB299" t="str">
        <f t="shared" si="12"/>
        <v>ADMINISTRATIVO</v>
      </c>
    </row>
    <row r="300" spans="1:28" x14ac:dyDescent="0.25">
      <c r="B300" s="68">
        <f t="shared" si="11"/>
        <v>299</v>
      </c>
      <c r="C300" s="48">
        <v>2021</v>
      </c>
      <c r="D300" s="39" t="s">
        <v>120</v>
      </c>
      <c r="E300" s="90">
        <v>44413</v>
      </c>
      <c r="F300" s="90">
        <v>44413</v>
      </c>
      <c r="G300" s="2" t="s">
        <v>832</v>
      </c>
      <c r="H300" s="2" t="s">
        <v>833</v>
      </c>
      <c r="I300" s="91" t="s">
        <v>44</v>
      </c>
      <c r="J300" s="91" t="s">
        <v>91</v>
      </c>
      <c r="K300" s="91" t="s">
        <v>18</v>
      </c>
      <c r="L300" s="91" t="s">
        <v>123</v>
      </c>
      <c r="M300" s="91" t="s">
        <v>834</v>
      </c>
      <c r="N300" s="91"/>
      <c r="O300" s="91" t="s">
        <v>27</v>
      </c>
      <c r="P300" s="92" t="s">
        <v>120</v>
      </c>
      <c r="Q300" s="91" t="s">
        <v>283</v>
      </c>
      <c r="R300" s="148" t="s">
        <v>123</v>
      </c>
      <c r="S300" s="218" t="s">
        <v>123</v>
      </c>
      <c r="T300" s="91" t="s">
        <v>303</v>
      </c>
      <c r="U300" s="48" t="s">
        <v>21</v>
      </c>
      <c r="V300" s="95"/>
      <c r="W300" s="113"/>
      <c r="X300" s="91"/>
      <c r="Y300" s="97"/>
      <c r="Z300" s="95"/>
      <c r="AA300" s="284"/>
      <c r="AB300" t="str">
        <f t="shared" si="12"/>
        <v>ADMINISTRATIVO</v>
      </c>
    </row>
    <row r="301" spans="1:28" x14ac:dyDescent="0.25">
      <c r="B301" s="68">
        <f t="shared" si="11"/>
        <v>300</v>
      </c>
      <c r="C301" s="48">
        <v>2021</v>
      </c>
      <c r="D301" s="39" t="s">
        <v>120</v>
      </c>
      <c r="E301" s="90">
        <v>44413</v>
      </c>
      <c r="F301" s="90">
        <v>44413</v>
      </c>
      <c r="G301" s="2" t="s">
        <v>296</v>
      </c>
      <c r="H301" s="2" t="s">
        <v>835</v>
      </c>
      <c r="I301" s="91" t="s">
        <v>44</v>
      </c>
      <c r="J301" s="91" t="s">
        <v>82</v>
      </c>
      <c r="K301" s="91" t="s">
        <v>26</v>
      </c>
      <c r="L301" s="91" t="s">
        <v>123</v>
      </c>
      <c r="M301" s="91" t="s">
        <v>836</v>
      </c>
      <c r="N301" s="91"/>
      <c r="O301" s="91" t="s">
        <v>27</v>
      </c>
      <c r="P301" s="92" t="s">
        <v>120</v>
      </c>
      <c r="Q301" s="91" t="s">
        <v>283</v>
      </c>
      <c r="R301" s="148" t="s">
        <v>123</v>
      </c>
      <c r="S301" s="218" t="s">
        <v>123</v>
      </c>
      <c r="T301" s="91" t="s">
        <v>820</v>
      </c>
      <c r="U301" s="48" t="s">
        <v>21</v>
      </c>
      <c r="V301" s="95"/>
      <c r="W301" s="113"/>
      <c r="X301" s="91"/>
      <c r="Y301" s="97"/>
      <c r="Z301" s="95"/>
      <c r="AA301" s="284"/>
      <c r="AB301" t="str">
        <f t="shared" si="12"/>
        <v>ADMINISTRATIVO</v>
      </c>
    </row>
    <row r="302" spans="1:28" x14ac:dyDescent="0.25">
      <c r="B302" s="68">
        <f t="shared" si="11"/>
        <v>301</v>
      </c>
      <c r="C302" s="48">
        <v>2021</v>
      </c>
      <c r="D302" s="39" t="s">
        <v>120</v>
      </c>
      <c r="E302" s="90">
        <v>44410</v>
      </c>
      <c r="F302" s="90">
        <v>44410</v>
      </c>
      <c r="G302" s="2" t="s">
        <v>837</v>
      </c>
      <c r="H302" s="2" t="s">
        <v>346</v>
      </c>
      <c r="I302" s="91" t="s">
        <v>24</v>
      </c>
      <c r="J302" s="91" t="s">
        <v>69</v>
      </c>
      <c r="K302" s="91" t="s">
        <v>26</v>
      </c>
      <c r="L302" s="91" t="s">
        <v>123</v>
      </c>
      <c r="M302" s="91" t="s">
        <v>372</v>
      </c>
      <c r="N302" s="91"/>
      <c r="O302" s="91" t="s">
        <v>27</v>
      </c>
      <c r="P302" s="92" t="s">
        <v>120</v>
      </c>
      <c r="Q302" s="91" t="s">
        <v>283</v>
      </c>
      <c r="R302" s="148" t="s">
        <v>123</v>
      </c>
      <c r="S302" s="218" t="s">
        <v>123</v>
      </c>
      <c r="T302" s="91" t="s">
        <v>246</v>
      </c>
      <c r="U302" s="48" t="s">
        <v>21</v>
      </c>
      <c r="V302" s="95"/>
      <c r="W302" s="113"/>
      <c r="X302" s="91"/>
      <c r="Y302" s="97"/>
      <c r="Z302" s="95"/>
      <c r="AA302" s="284"/>
      <c r="AB302" t="str">
        <f t="shared" si="12"/>
        <v>FAMILIA</v>
      </c>
    </row>
    <row r="303" spans="1:28" x14ac:dyDescent="0.25">
      <c r="B303" s="68">
        <f t="shared" si="11"/>
        <v>302</v>
      </c>
      <c r="C303" s="49">
        <v>2021</v>
      </c>
      <c r="D303" s="40" t="s">
        <v>120</v>
      </c>
      <c r="E303" s="126">
        <v>44411</v>
      </c>
      <c r="F303" s="126">
        <v>44411</v>
      </c>
      <c r="G303" s="127" t="s">
        <v>838</v>
      </c>
      <c r="H303" s="127" t="s">
        <v>346</v>
      </c>
      <c r="I303" s="128" t="s">
        <v>24</v>
      </c>
      <c r="J303" s="128" t="s">
        <v>72</v>
      </c>
      <c r="K303" s="128" t="s">
        <v>26</v>
      </c>
      <c r="L303" s="128" t="s">
        <v>123</v>
      </c>
      <c r="M303" s="128" t="s">
        <v>645</v>
      </c>
      <c r="N303" s="128"/>
      <c r="O303" s="128" t="s">
        <v>27</v>
      </c>
      <c r="P303" s="135" t="s">
        <v>120</v>
      </c>
      <c r="Q303" s="128" t="s">
        <v>283</v>
      </c>
      <c r="R303" s="162" t="s">
        <v>123</v>
      </c>
      <c r="S303" s="222" t="s">
        <v>123</v>
      </c>
      <c r="T303" s="128" t="s">
        <v>382</v>
      </c>
      <c r="U303" s="49" t="s">
        <v>21</v>
      </c>
      <c r="V303" s="132"/>
      <c r="W303" s="133"/>
      <c r="X303" s="128"/>
      <c r="Y303" s="114"/>
      <c r="Z303" s="132"/>
      <c r="AA303" s="286"/>
      <c r="AB303" t="str">
        <f t="shared" si="12"/>
        <v>FAMILIA</v>
      </c>
    </row>
    <row r="304" spans="1:28" x14ac:dyDescent="0.25">
      <c r="B304" s="68">
        <f t="shared" si="11"/>
        <v>303</v>
      </c>
      <c r="C304" s="49">
        <v>2021</v>
      </c>
      <c r="D304" s="40" t="s">
        <v>120</v>
      </c>
      <c r="E304" s="126">
        <v>44411</v>
      </c>
      <c r="F304" s="126">
        <v>44411</v>
      </c>
      <c r="G304" s="127" t="s">
        <v>839</v>
      </c>
      <c r="H304" s="127" t="s">
        <v>346</v>
      </c>
      <c r="I304" s="128" t="s">
        <v>16</v>
      </c>
      <c r="J304" s="128" t="s">
        <v>91</v>
      </c>
      <c r="K304" s="128" t="s">
        <v>26</v>
      </c>
      <c r="L304" s="128" t="s">
        <v>123</v>
      </c>
      <c r="M304" s="128" t="s">
        <v>779</v>
      </c>
      <c r="N304" s="128"/>
      <c r="O304" s="128" t="s">
        <v>27</v>
      </c>
      <c r="P304" s="135" t="s">
        <v>120</v>
      </c>
      <c r="Q304" s="128" t="s">
        <v>283</v>
      </c>
      <c r="R304" s="162" t="s">
        <v>123</v>
      </c>
      <c r="S304" s="222" t="s">
        <v>123</v>
      </c>
      <c r="T304" s="128" t="s">
        <v>382</v>
      </c>
      <c r="U304" s="49" t="s">
        <v>21</v>
      </c>
      <c r="V304" s="132"/>
      <c r="W304" s="133"/>
      <c r="X304" s="128"/>
      <c r="Y304" s="114"/>
      <c r="Z304" s="132"/>
      <c r="AA304" s="286"/>
      <c r="AB304" t="str">
        <f t="shared" si="12"/>
        <v>CIVIL Y COMERCIAL</v>
      </c>
    </row>
    <row r="305" spans="1:28" x14ac:dyDescent="0.25">
      <c r="B305" s="68">
        <f t="shared" si="11"/>
        <v>304</v>
      </c>
      <c r="C305" s="49">
        <v>2021</v>
      </c>
      <c r="D305" s="40" t="s">
        <v>120</v>
      </c>
      <c r="E305" s="126">
        <v>44411</v>
      </c>
      <c r="F305" s="126">
        <v>44411</v>
      </c>
      <c r="G305" s="127" t="s">
        <v>840</v>
      </c>
      <c r="H305" s="127" t="s">
        <v>346</v>
      </c>
      <c r="I305" s="128" t="s">
        <v>24</v>
      </c>
      <c r="J305" s="128" t="s">
        <v>86</v>
      </c>
      <c r="K305" s="128" t="s">
        <v>26</v>
      </c>
      <c r="L305" s="128" t="s">
        <v>123</v>
      </c>
      <c r="M305" s="128" t="s">
        <v>841</v>
      </c>
      <c r="N305" s="128"/>
      <c r="O305" s="128" t="s">
        <v>27</v>
      </c>
      <c r="P305" s="135" t="s">
        <v>120</v>
      </c>
      <c r="Q305" s="128" t="s">
        <v>283</v>
      </c>
      <c r="R305" s="162" t="s">
        <v>123</v>
      </c>
      <c r="S305" s="222" t="s">
        <v>123</v>
      </c>
      <c r="T305" s="128" t="s">
        <v>382</v>
      </c>
      <c r="U305" s="49" t="s">
        <v>21</v>
      </c>
      <c r="V305" s="132"/>
      <c r="W305" s="133"/>
      <c r="X305" s="128"/>
      <c r="Y305" s="114"/>
      <c r="Z305" s="132"/>
      <c r="AA305" s="286"/>
      <c r="AB305" t="str">
        <f t="shared" si="12"/>
        <v>FAMILIA</v>
      </c>
    </row>
    <row r="306" spans="1:28" x14ac:dyDescent="0.25">
      <c r="B306" s="68">
        <f t="shared" si="11"/>
        <v>305</v>
      </c>
      <c r="C306" s="49">
        <v>2021</v>
      </c>
      <c r="D306" s="40" t="s">
        <v>120</v>
      </c>
      <c r="E306" s="126">
        <v>44411</v>
      </c>
      <c r="F306" s="126">
        <v>44411</v>
      </c>
      <c r="G306" s="127" t="s">
        <v>842</v>
      </c>
      <c r="H306" s="127" t="s">
        <v>346</v>
      </c>
      <c r="I306" s="128" t="s">
        <v>24</v>
      </c>
      <c r="J306" s="128" t="s">
        <v>78</v>
      </c>
      <c r="K306" s="128" t="s">
        <v>26</v>
      </c>
      <c r="L306" s="128" t="s">
        <v>123</v>
      </c>
      <c r="M306" s="128" t="s">
        <v>841</v>
      </c>
      <c r="N306" s="128"/>
      <c r="O306" s="128" t="s">
        <v>27</v>
      </c>
      <c r="P306" s="135" t="s">
        <v>120</v>
      </c>
      <c r="Q306" s="128" t="s">
        <v>283</v>
      </c>
      <c r="R306" s="162" t="s">
        <v>123</v>
      </c>
      <c r="S306" s="222" t="s">
        <v>123</v>
      </c>
      <c r="T306" s="128" t="s">
        <v>382</v>
      </c>
      <c r="U306" s="49" t="s">
        <v>21</v>
      </c>
      <c r="V306" s="132"/>
      <c r="W306" s="133"/>
      <c r="X306" s="128"/>
      <c r="Y306" s="114"/>
      <c r="Z306" s="132"/>
      <c r="AA306" s="286"/>
      <c r="AB306" t="str">
        <f t="shared" si="12"/>
        <v>FAMILIA</v>
      </c>
    </row>
    <row r="307" spans="1:28" x14ac:dyDescent="0.25">
      <c r="B307" s="68">
        <f t="shared" si="11"/>
        <v>306</v>
      </c>
      <c r="C307" s="49">
        <v>2021</v>
      </c>
      <c r="D307" s="40" t="s">
        <v>120</v>
      </c>
      <c r="E307" s="126">
        <v>44411</v>
      </c>
      <c r="F307" s="126">
        <v>44411</v>
      </c>
      <c r="G307" t="s">
        <v>843</v>
      </c>
      <c r="H307" s="127" t="s">
        <v>346</v>
      </c>
      <c r="I307" s="128" t="s">
        <v>16</v>
      </c>
      <c r="J307" s="128" t="s">
        <v>91</v>
      </c>
      <c r="K307" s="128" t="s">
        <v>26</v>
      </c>
      <c r="L307" s="128" t="s">
        <v>123</v>
      </c>
      <c r="M307" s="128" t="s">
        <v>779</v>
      </c>
      <c r="N307" s="128"/>
      <c r="O307" s="128" t="s">
        <v>27</v>
      </c>
      <c r="P307" s="135" t="s">
        <v>120</v>
      </c>
      <c r="Q307" s="128" t="s">
        <v>283</v>
      </c>
      <c r="R307" s="162" t="s">
        <v>123</v>
      </c>
      <c r="S307" s="222" t="s">
        <v>123</v>
      </c>
      <c r="T307" s="128" t="s">
        <v>382</v>
      </c>
      <c r="U307" s="49" t="s">
        <v>21</v>
      </c>
      <c r="V307" s="132"/>
      <c r="W307" s="133"/>
      <c r="X307" s="128"/>
      <c r="Y307" s="114"/>
      <c r="Z307" s="132"/>
      <c r="AA307" s="286"/>
      <c r="AB307" t="str">
        <f t="shared" si="12"/>
        <v>CIVIL Y COMERCIAL</v>
      </c>
    </row>
    <row r="308" spans="1:28" x14ac:dyDescent="0.25">
      <c r="B308" s="68">
        <f t="shared" si="11"/>
        <v>307</v>
      </c>
      <c r="C308" s="49">
        <v>2021</v>
      </c>
      <c r="D308" s="40" t="s">
        <v>120</v>
      </c>
      <c r="E308" s="126">
        <v>44412</v>
      </c>
      <c r="F308" s="126">
        <v>44412</v>
      </c>
      <c r="G308" s="127" t="s">
        <v>844</v>
      </c>
      <c r="H308" s="127" t="s">
        <v>346</v>
      </c>
      <c r="I308" s="128" t="s">
        <v>39</v>
      </c>
      <c r="J308" s="128" t="s">
        <v>88</v>
      </c>
      <c r="K308" s="128" t="s">
        <v>26</v>
      </c>
      <c r="L308" s="128" t="s">
        <v>123</v>
      </c>
      <c r="M308" s="128" t="s">
        <v>845</v>
      </c>
      <c r="N308" s="128"/>
      <c r="O308" s="128" t="s">
        <v>27</v>
      </c>
      <c r="P308" s="135" t="s">
        <v>120</v>
      </c>
      <c r="Q308" s="128" t="s">
        <v>283</v>
      </c>
      <c r="R308" s="162" t="s">
        <v>123</v>
      </c>
      <c r="S308" s="222" t="s">
        <v>123</v>
      </c>
      <c r="T308" s="128" t="s">
        <v>246</v>
      </c>
      <c r="U308" s="49" t="s">
        <v>21</v>
      </c>
      <c r="V308" s="132"/>
      <c r="W308" s="133"/>
      <c r="X308" s="128"/>
      <c r="Y308" s="114"/>
      <c r="Z308" s="132"/>
      <c r="AA308" s="286"/>
      <c r="AB308" t="str">
        <f t="shared" si="12"/>
        <v>LABORAL</v>
      </c>
    </row>
    <row r="309" spans="1:28" x14ac:dyDescent="0.25">
      <c r="B309" s="68">
        <f t="shared" si="11"/>
        <v>308</v>
      </c>
      <c r="C309" s="49">
        <v>2021</v>
      </c>
      <c r="D309" s="40" t="s">
        <v>120</v>
      </c>
      <c r="E309" s="126">
        <v>44414</v>
      </c>
      <c r="F309" s="126">
        <v>44414</v>
      </c>
      <c r="G309" s="127" t="s">
        <v>846</v>
      </c>
      <c r="H309" s="127" t="s">
        <v>226</v>
      </c>
      <c r="I309" s="128" t="s">
        <v>24</v>
      </c>
      <c r="J309" s="128" t="s">
        <v>86</v>
      </c>
      <c r="K309" s="128" t="s">
        <v>26</v>
      </c>
      <c r="L309" s="128" t="s">
        <v>123</v>
      </c>
      <c r="M309" s="128" t="s">
        <v>219</v>
      </c>
      <c r="N309" s="128"/>
      <c r="O309" s="128" t="s">
        <v>27</v>
      </c>
      <c r="P309" s="135" t="s">
        <v>120</v>
      </c>
      <c r="Q309" s="128" t="s">
        <v>283</v>
      </c>
      <c r="R309" s="162" t="s">
        <v>123</v>
      </c>
      <c r="S309" s="222" t="s">
        <v>123</v>
      </c>
      <c r="T309" s="128" t="s">
        <v>382</v>
      </c>
      <c r="U309" s="49" t="s">
        <v>21</v>
      </c>
      <c r="V309" s="132"/>
      <c r="W309" s="133"/>
      <c r="X309" s="128"/>
      <c r="Y309" s="114" t="s">
        <v>821</v>
      </c>
      <c r="Z309" s="132"/>
      <c r="AA309" s="286"/>
      <c r="AB309" t="str">
        <f t="shared" si="12"/>
        <v>FAMILIA</v>
      </c>
    </row>
    <row r="310" spans="1:28" x14ac:dyDescent="0.25">
      <c r="B310" s="68">
        <f t="shared" si="11"/>
        <v>309</v>
      </c>
      <c r="C310" s="49">
        <v>2021</v>
      </c>
      <c r="D310" s="40" t="s">
        <v>120</v>
      </c>
      <c r="E310" s="126">
        <v>44417</v>
      </c>
      <c r="F310" s="126">
        <v>44417</v>
      </c>
      <c r="G310" s="127" t="s">
        <v>847</v>
      </c>
      <c r="H310" s="127" t="s">
        <v>346</v>
      </c>
      <c r="I310" s="128" t="s">
        <v>16</v>
      </c>
      <c r="J310" s="128" t="s">
        <v>91</v>
      </c>
      <c r="K310" s="128" t="s">
        <v>26</v>
      </c>
      <c r="L310" s="128" t="s">
        <v>123</v>
      </c>
      <c r="M310" s="128" t="s">
        <v>848</v>
      </c>
      <c r="N310" s="128"/>
      <c r="O310" s="128" t="s">
        <v>27</v>
      </c>
      <c r="P310" s="135" t="s">
        <v>120</v>
      </c>
      <c r="Q310" s="128" t="s">
        <v>283</v>
      </c>
      <c r="R310" s="162" t="s">
        <v>123</v>
      </c>
      <c r="S310" s="222" t="s">
        <v>123</v>
      </c>
      <c r="T310" s="128" t="s">
        <v>176</v>
      </c>
      <c r="U310" s="49" t="s">
        <v>21</v>
      </c>
      <c r="V310" s="132"/>
      <c r="W310" s="133"/>
      <c r="X310" s="128"/>
      <c r="Y310" s="114"/>
      <c r="Z310" s="132"/>
      <c r="AA310" s="286"/>
      <c r="AB310" t="str">
        <f t="shared" si="12"/>
        <v>CIVIL Y COMERCIAL</v>
      </c>
    </row>
    <row r="311" spans="1:28" x14ac:dyDescent="0.25">
      <c r="B311" s="68">
        <f t="shared" si="11"/>
        <v>310</v>
      </c>
      <c r="C311" s="49">
        <v>2021</v>
      </c>
      <c r="D311" s="40" t="s">
        <v>120</v>
      </c>
      <c r="E311" s="126">
        <v>44417</v>
      </c>
      <c r="F311" s="126">
        <v>44417</v>
      </c>
      <c r="G311" s="127" t="s">
        <v>849</v>
      </c>
      <c r="H311" s="127" t="s">
        <v>346</v>
      </c>
      <c r="I311" s="128" t="s">
        <v>24</v>
      </c>
      <c r="J311" s="128" t="s">
        <v>77</v>
      </c>
      <c r="K311" s="128" t="s">
        <v>26</v>
      </c>
      <c r="L311" s="128" t="s">
        <v>123</v>
      </c>
      <c r="M311" s="128" t="s">
        <v>845</v>
      </c>
      <c r="N311" s="128"/>
      <c r="O311" s="128" t="s">
        <v>27</v>
      </c>
      <c r="P311" s="135" t="s">
        <v>120</v>
      </c>
      <c r="Q311" s="128" t="s">
        <v>283</v>
      </c>
      <c r="R311" s="162" t="s">
        <v>123</v>
      </c>
      <c r="S311" s="222" t="s">
        <v>123</v>
      </c>
      <c r="T311" s="128" t="s">
        <v>176</v>
      </c>
      <c r="U311" s="49" t="s">
        <v>21</v>
      </c>
      <c r="V311" s="132"/>
      <c r="W311" s="133"/>
      <c r="X311" s="128"/>
      <c r="Y311" s="114" t="s">
        <v>821</v>
      </c>
      <c r="Z311" s="132"/>
      <c r="AA311" s="286"/>
      <c r="AB311" t="str">
        <f t="shared" si="12"/>
        <v>FAMILIA</v>
      </c>
    </row>
    <row r="312" spans="1:28" x14ac:dyDescent="0.25">
      <c r="B312" s="68">
        <f t="shared" si="11"/>
        <v>311</v>
      </c>
      <c r="C312" s="49">
        <v>2021</v>
      </c>
      <c r="D312" s="40" t="s">
        <v>120</v>
      </c>
      <c r="E312" s="126">
        <v>44417</v>
      </c>
      <c r="F312" s="126">
        <v>44417</v>
      </c>
      <c r="G312" s="127" t="s">
        <v>850</v>
      </c>
      <c r="H312" s="127" t="s">
        <v>346</v>
      </c>
      <c r="I312" s="128" t="s">
        <v>24</v>
      </c>
      <c r="J312" s="128" t="s">
        <v>78</v>
      </c>
      <c r="K312" s="128" t="s">
        <v>26</v>
      </c>
      <c r="L312" s="128" t="s">
        <v>123</v>
      </c>
      <c r="M312" s="128" t="s">
        <v>779</v>
      </c>
      <c r="N312" s="128"/>
      <c r="O312" s="128" t="s">
        <v>27</v>
      </c>
      <c r="P312" s="135" t="s">
        <v>120</v>
      </c>
      <c r="Q312" s="128" t="s">
        <v>283</v>
      </c>
      <c r="R312" s="162" t="s">
        <v>123</v>
      </c>
      <c r="S312" s="222" t="s">
        <v>123</v>
      </c>
      <c r="T312" s="128" t="s">
        <v>176</v>
      </c>
      <c r="U312" s="49" t="s">
        <v>21</v>
      </c>
      <c r="V312" s="132"/>
      <c r="W312" s="133"/>
      <c r="X312" s="128"/>
      <c r="Y312" s="114"/>
      <c r="Z312" s="132"/>
      <c r="AA312" s="286"/>
      <c r="AB312" t="str">
        <f t="shared" si="12"/>
        <v>FAMILIA</v>
      </c>
    </row>
    <row r="313" spans="1:28" x14ac:dyDescent="0.25">
      <c r="B313" s="68">
        <f t="shared" si="11"/>
        <v>312</v>
      </c>
      <c r="C313" s="49">
        <v>2021</v>
      </c>
      <c r="D313" s="40" t="s">
        <v>120</v>
      </c>
      <c r="E313" s="126">
        <v>44417</v>
      </c>
      <c r="F313" s="126">
        <v>44417</v>
      </c>
      <c r="G313" s="127" t="s">
        <v>851</v>
      </c>
      <c r="H313" s="127" t="s">
        <v>346</v>
      </c>
      <c r="I313" s="128" t="s">
        <v>24</v>
      </c>
      <c r="J313" s="128" t="s">
        <v>78</v>
      </c>
      <c r="K313" s="128" t="s">
        <v>26</v>
      </c>
      <c r="L313" s="128" t="s">
        <v>123</v>
      </c>
      <c r="M313" s="128" t="s">
        <v>852</v>
      </c>
      <c r="N313" s="128"/>
      <c r="O313" s="128" t="s">
        <v>27</v>
      </c>
      <c r="P313" s="135" t="s">
        <v>120</v>
      </c>
      <c r="Q313" s="128" t="s">
        <v>283</v>
      </c>
      <c r="R313" s="162" t="s">
        <v>123</v>
      </c>
      <c r="S313" s="222" t="s">
        <v>123</v>
      </c>
      <c r="T313" s="128" t="s">
        <v>176</v>
      </c>
      <c r="U313" s="49" t="s">
        <v>21</v>
      </c>
      <c r="V313" s="132"/>
      <c r="W313" s="133"/>
      <c r="X313" s="128"/>
      <c r="Y313" s="114"/>
      <c r="Z313" s="132"/>
      <c r="AA313" s="286"/>
      <c r="AB313" t="str">
        <f t="shared" si="12"/>
        <v>FAMILIA</v>
      </c>
    </row>
    <row r="314" spans="1:28" x14ac:dyDescent="0.25">
      <c r="B314" s="68">
        <f t="shared" si="11"/>
        <v>313</v>
      </c>
      <c r="C314" s="49">
        <v>2021</v>
      </c>
      <c r="D314" s="40" t="s">
        <v>120</v>
      </c>
      <c r="E314" s="126">
        <v>44417</v>
      </c>
      <c r="F314" s="126">
        <v>44417</v>
      </c>
      <c r="G314" s="127" t="s">
        <v>853</v>
      </c>
      <c r="H314" s="127" t="s">
        <v>346</v>
      </c>
      <c r="I314" s="128" t="s">
        <v>16</v>
      </c>
      <c r="J314" s="128" t="s">
        <v>54</v>
      </c>
      <c r="K314" s="128" t="s">
        <v>26</v>
      </c>
      <c r="L314" s="128" t="s">
        <v>123</v>
      </c>
      <c r="M314" s="128" t="s">
        <v>806</v>
      </c>
      <c r="N314" s="128"/>
      <c r="O314" s="128" t="s">
        <v>27</v>
      </c>
      <c r="P314" s="135" t="s">
        <v>120</v>
      </c>
      <c r="Q314" s="128" t="s">
        <v>283</v>
      </c>
      <c r="R314" s="162" t="s">
        <v>123</v>
      </c>
      <c r="S314" s="222" t="s">
        <v>123</v>
      </c>
      <c r="T314" s="128" t="s">
        <v>176</v>
      </c>
      <c r="U314" s="49" t="s">
        <v>21</v>
      </c>
      <c r="V314" s="132"/>
      <c r="W314" s="133"/>
      <c r="X314" s="128"/>
      <c r="Y314" s="114"/>
      <c r="Z314" s="132"/>
      <c r="AA314" s="286"/>
      <c r="AB314" t="str">
        <f t="shared" si="12"/>
        <v>CIVIL Y COMERCIAL</v>
      </c>
    </row>
    <row r="315" spans="1:28" x14ac:dyDescent="0.25">
      <c r="B315" s="68">
        <f t="shared" si="11"/>
        <v>314</v>
      </c>
      <c r="C315" s="49">
        <v>2021</v>
      </c>
      <c r="D315" s="40" t="s">
        <v>120</v>
      </c>
      <c r="E315" s="126">
        <v>44417</v>
      </c>
      <c r="F315" s="126">
        <v>44417</v>
      </c>
      <c r="G315" s="127" t="s">
        <v>854</v>
      </c>
      <c r="H315" s="127" t="s">
        <v>346</v>
      </c>
      <c r="I315" s="128" t="s">
        <v>24</v>
      </c>
      <c r="J315" s="128" t="s">
        <v>69</v>
      </c>
      <c r="K315" s="128" t="s">
        <v>26</v>
      </c>
      <c r="L315" s="128" t="s">
        <v>123</v>
      </c>
      <c r="M315" s="128" t="s">
        <v>855</v>
      </c>
      <c r="N315" s="128"/>
      <c r="O315" s="128" t="s">
        <v>27</v>
      </c>
      <c r="P315" s="135" t="s">
        <v>120</v>
      </c>
      <c r="Q315" s="128" t="s">
        <v>283</v>
      </c>
      <c r="R315" s="162" t="s">
        <v>123</v>
      </c>
      <c r="S315" s="222" t="s">
        <v>123</v>
      </c>
      <c r="T315" s="128" t="s">
        <v>176</v>
      </c>
      <c r="U315" s="49" t="s">
        <v>21</v>
      </c>
      <c r="V315" s="132"/>
      <c r="W315" s="133"/>
      <c r="X315" s="128"/>
      <c r="Y315" s="114"/>
      <c r="Z315" s="132"/>
      <c r="AA315" s="286"/>
      <c r="AB315" t="str">
        <f t="shared" si="12"/>
        <v>FAMILIA</v>
      </c>
    </row>
    <row r="316" spans="1:28" x14ac:dyDescent="0.25">
      <c r="B316" s="68">
        <f t="shared" si="11"/>
        <v>315</v>
      </c>
      <c r="C316" s="49">
        <v>2021</v>
      </c>
      <c r="D316" s="40" t="s">
        <v>120</v>
      </c>
      <c r="E316" s="126">
        <v>44418</v>
      </c>
      <c r="F316" s="126">
        <v>44418</v>
      </c>
      <c r="G316" s="127" t="s">
        <v>856</v>
      </c>
      <c r="H316" s="127" t="s">
        <v>857</v>
      </c>
      <c r="I316" s="128" t="s">
        <v>24</v>
      </c>
      <c r="J316" s="128" t="s">
        <v>86</v>
      </c>
      <c r="K316" s="128" t="s">
        <v>26</v>
      </c>
      <c r="L316" s="128" t="s">
        <v>123</v>
      </c>
      <c r="M316" s="128" t="s">
        <v>823</v>
      </c>
      <c r="N316" s="128"/>
      <c r="O316" s="128" t="s">
        <v>27</v>
      </c>
      <c r="P316" s="135" t="s">
        <v>120</v>
      </c>
      <c r="Q316" s="128" t="s">
        <v>283</v>
      </c>
      <c r="R316" s="162" t="s">
        <v>123</v>
      </c>
      <c r="S316" s="222" t="s">
        <v>123</v>
      </c>
      <c r="T316" s="128" t="s">
        <v>246</v>
      </c>
      <c r="U316" s="49" t="s">
        <v>36</v>
      </c>
      <c r="V316" s="132"/>
      <c r="W316" s="133"/>
      <c r="X316" s="128"/>
      <c r="Y316" s="114" t="s">
        <v>858</v>
      </c>
      <c r="Z316" s="132"/>
      <c r="AA316" s="286"/>
      <c r="AB316" t="str">
        <f t="shared" si="12"/>
        <v>FAMILIA</v>
      </c>
    </row>
    <row r="317" spans="1:28" s="45" customFormat="1" x14ac:dyDescent="0.25">
      <c r="A317" s="203"/>
      <c r="B317" s="69">
        <f t="shared" si="11"/>
        <v>316</v>
      </c>
      <c r="C317" s="60">
        <v>2021</v>
      </c>
      <c r="D317" s="47" t="s">
        <v>859</v>
      </c>
      <c r="E317" s="137">
        <v>44343</v>
      </c>
      <c r="F317" s="137">
        <v>44350</v>
      </c>
      <c r="G317" s="138" t="s">
        <v>860</v>
      </c>
      <c r="H317" s="138" t="s">
        <v>861</v>
      </c>
      <c r="I317" s="139" t="s">
        <v>24</v>
      </c>
      <c r="J317" s="139" t="s">
        <v>86</v>
      </c>
      <c r="K317" s="139" t="s">
        <v>26</v>
      </c>
      <c r="L317" s="139" t="s">
        <v>127</v>
      </c>
      <c r="M317" s="139" t="s">
        <v>347</v>
      </c>
      <c r="N317" s="139"/>
      <c r="O317" s="139" t="s">
        <v>27</v>
      </c>
      <c r="P317" s="140" t="s">
        <v>120</v>
      </c>
      <c r="Q317" s="139" t="s">
        <v>283</v>
      </c>
      <c r="R317" s="166" t="s">
        <v>127</v>
      </c>
      <c r="S317" s="223" t="s">
        <v>123</v>
      </c>
      <c r="T317" s="139" t="s">
        <v>303</v>
      </c>
      <c r="U317" s="60" t="s">
        <v>21</v>
      </c>
      <c r="V317" s="144">
        <v>44431</v>
      </c>
      <c r="W317" s="145">
        <v>0.33333333333333331</v>
      </c>
      <c r="X317" s="139" t="s">
        <v>53</v>
      </c>
      <c r="Y317" s="152" t="s">
        <v>862</v>
      </c>
      <c r="Z317" s="144"/>
      <c r="AA317" s="287"/>
      <c r="AB317" s="45" t="str">
        <f t="shared" si="12"/>
        <v>FAMILIACONSTANCIA DE NO COMPARECENCIA - PARTE CONVOCADA</v>
      </c>
    </row>
    <row r="318" spans="1:28" s="45" customFormat="1" x14ac:dyDescent="0.25">
      <c r="A318" s="203"/>
      <c r="B318" s="69">
        <f t="shared" si="11"/>
        <v>317</v>
      </c>
      <c r="C318" s="60">
        <v>2021</v>
      </c>
      <c r="D318" s="47" t="s">
        <v>863</v>
      </c>
      <c r="E318" s="137">
        <v>44399</v>
      </c>
      <c r="F318" s="137">
        <v>33843</v>
      </c>
      <c r="G318" s="138" t="s">
        <v>864</v>
      </c>
      <c r="H318" s="138" t="s">
        <v>865</v>
      </c>
      <c r="I318" s="139" t="s">
        <v>16</v>
      </c>
      <c r="J318" s="139" t="s">
        <v>54</v>
      </c>
      <c r="K318" s="139" t="s">
        <v>26</v>
      </c>
      <c r="L318" s="139" t="s">
        <v>127</v>
      </c>
      <c r="M318" s="139" t="s">
        <v>866</v>
      </c>
      <c r="N318" s="139"/>
      <c r="O318" s="139" t="s">
        <v>27</v>
      </c>
      <c r="P318" s="140" t="s">
        <v>120</v>
      </c>
      <c r="Q318" s="139" t="s">
        <v>283</v>
      </c>
      <c r="R318" s="166" t="s">
        <v>127</v>
      </c>
      <c r="S318" s="223" t="s">
        <v>123</v>
      </c>
      <c r="T318" s="187"/>
      <c r="U318" s="60" t="s">
        <v>21</v>
      </c>
      <c r="V318" s="144">
        <v>44438</v>
      </c>
      <c r="W318" s="145">
        <v>0.33333333333333331</v>
      </c>
      <c r="X318" s="139" t="s">
        <v>53</v>
      </c>
      <c r="Y318" s="152" t="s">
        <v>862</v>
      </c>
      <c r="Z318" s="144"/>
      <c r="AA318" s="287"/>
      <c r="AB318" s="45" t="str">
        <f t="shared" si="12"/>
        <v>CIVIL Y COMERCIALCONSTANCIA DE NO COMPARECENCIA - PARTE CONVOCADA</v>
      </c>
    </row>
    <row r="319" spans="1:28" s="45" customFormat="1" x14ac:dyDescent="0.25">
      <c r="A319" s="203"/>
      <c r="B319" s="69">
        <f t="shared" si="11"/>
        <v>318</v>
      </c>
      <c r="C319" s="60">
        <v>2021</v>
      </c>
      <c r="D319" s="47" t="s">
        <v>867</v>
      </c>
      <c r="E319" s="137">
        <v>44410</v>
      </c>
      <c r="F319" s="137">
        <v>44410</v>
      </c>
      <c r="G319" s="138" t="s">
        <v>868</v>
      </c>
      <c r="H319" s="138" t="s">
        <v>869</v>
      </c>
      <c r="I319" s="139" t="s">
        <v>24</v>
      </c>
      <c r="J319" s="139" t="s">
        <v>86</v>
      </c>
      <c r="K319" s="139" t="s">
        <v>26</v>
      </c>
      <c r="L319" s="139" t="s">
        <v>127</v>
      </c>
      <c r="M319" s="139" t="s">
        <v>381</v>
      </c>
      <c r="N319" s="139"/>
      <c r="O319" s="139" t="s">
        <v>27</v>
      </c>
      <c r="P319" s="140" t="s">
        <v>120</v>
      </c>
      <c r="Q319" s="139" t="s">
        <v>283</v>
      </c>
      <c r="R319" s="166" t="s">
        <v>127</v>
      </c>
      <c r="S319" s="223" t="s">
        <v>123</v>
      </c>
      <c r="T319" s="187"/>
      <c r="U319" s="60" t="s">
        <v>21</v>
      </c>
      <c r="V319" s="144">
        <v>44438</v>
      </c>
      <c r="W319" s="145">
        <v>0.41666666666666669</v>
      </c>
      <c r="X319" s="139" t="s">
        <v>57</v>
      </c>
      <c r="Y319" s="152" t="s">
        <v>862</v>
      </c>
      <c r="Z319" s="144"/>
      <c r="AA319" s="287"/>
      <c r="AB319" s="45" t="str">
        <f t="shared" si="12"/>
        <v>FAMILIACONSTANCIA NO ACUERDO</v>
      </c>
    </row>
    <row r="320" spans="1:28" s="45" customFormat="1" x14ac:dyDescent="0.25">
      <c r="A320" s="203"/>
      <c r="B320" s="69">
        <f t="shared" si="11"/>
        <v>319</v>
      </c>
      <c r="C320" s="60">
        <v>2021</v>
      </c>
      <c r="D320" s="47" t="s">
        <v>870</v>
      </c>
      <c r="E320" s="137">
        <v>44422</v>
      </c>
      <c r="F320" s="137">
        <v>44425</v>
      </c>
      <c r="G320" s="138" t="s">
        <v>871</v>
      </c>
      <c r="H320" s="138" t="s">
        <v>872</v>
      </c>
      <c r="I320" s="139" t="s">
        <v>24</v>
      </c>
      <c r="J320" s="139" t="s">
        <v>78</v>
      </c>
      <c r="K320" s="139" t="s">
        <v>26</v>
      </c>
      <c r="L320" s="139" t="s">
        <v>127</v>
      </c>
      <c r="M320" s="139" t="s">
        <v>873</v>
      </c>
      <c r="N320" s="139"/>
      <c r="O320" s="139" t="s">
        <v>27</v>
      </c>
      <c r="P320" s="140" t="s">
        <v>120</v>
      </c>
      <c r="Q320" s="139" t="s">
        <v>283</v>
      </c>
      <c r="R320" s="166" t="s">
        <v>127</v>
      </c>
      <c r="S320" s="223" t="s">
        <v>123</v>
      </c>
      <c r="T320" s="139" t="s">
        <v>176</v>
      </c>
      <c r="U320" s="60" t="s">
        <v>21</v>
      </c>
      <c r="V320" s="144">
        <v>44433</v>
      </c>
      <c r="W320" s="145">
        <v>0.58333333333333337</v>
      </c>
      <c r="X320" s="139"/>
      <c r="Y320" s="152" t="s">
        <v>862</v>
      </c>
      <c r="Z320" s="144"/>
      <c r="AA320" s="287"/>
      <c r="AB320" s="45" t="str">
        <f t="shared" si="12"/>
        <v>FAMILIA</v>
      </c>
    </row>
    <row r="321" spans="1:28" s="45" customFormat="1" x14ac:dyDescent="0.25">
      <c r="A321" s="203"/>
      <c r="B321" s="69">
        <f t="shared" si="11"/>
        <v>320</v>
      </c>
      <c r="C321" s="60">
        <v>2021</v>
      </c>
      <c r="D321" s="47" t="s">
        <v>874</v>
      </c>
      <c r="E321" s="137">
        <v>44421</v>
      </c>
      <c r="F321" s="137">
        <v>44421</v>
      </c>
      <c r="G321" s="138" t="s">
        <v>875</v>
      </c>
      <c r="H321" s="138" t="s">
        <v>876</v>
      </c>
      <c r="I321" s="139" t="s">
        <v>16</v>
      </c>
      <c r="J321" s="139" t="s">
        <v>54</v>
      </c>
      <c r="K321" s="139" t="s">
        <v>26</v>
      </c>
      <c r="L321" s="139" t="s">
        <v>127</v>
      </c>
      <c r="M321" s="139" t="s">
        <v>877</v>
      </c>
      <c r="N321" s="139"/>
      <c r="O321" s="139" t="s">
        <v>27</v>
      </c>
      <c r="P321" s="140" t="s">
        <v>120</v>
      </c>
      <c r="Q321" s="139" t="s">
        <v>5</v>
      </c>
      <c r="R321" s="166" t="s">
        <v>127</v>
      </c>
      <c r="S321" s="223" t="s">
        <v>123</v>
      </c>
      <c r="T321" s="139" t="s">
        <v>176</v>
      </c>
      <c r="U321" s="60" t="s">
        <v>21</v>
      </c>
      <c r="V321" s="144">
        <v>44433</v>
      </c>
      <c r="W321" s="145">
        <v>0.375</v>
      </c>
      <c r="X321" s="139"/>
      <c r="Y321" s="152" t="s">
        <v>862</v>
      </c>
      <c r="Z321" s="144"/>
      <c r="AA321" s="287"/>
      <c r="AB321" s="45" t="str">
        <f t="shared" ref="AB321:AB342" si="13">CONCATENATE(I321,X321)</f>
        <v>CIVIL Y COMERCIAL</v>
      </c>
    </row>
    <row r="322" spans="1:28" x14ac:dyDescent="0.25">
      <c r="B322" s="68">
        <f t="shared" si="11"/>
        <v>321</v>
      </c>
      <c r="C322" s="49">
        <v>2021</v>
      </c>
      <c r="D322" s="40" t="s">
        <v>120</v>
      </c>
      <c r="E322" s="126">
        <v>44422</v>
      </c>
      <c r="F322" s="126">
        <v>44422</v>
      </c>
      <c r="G322" s="127" t="s">
        <v>878</v>
      </c>
      <c r="H322" s="127" t="s">
        <v>346</v>
      </c>
      <c r="I322" s="128" t="s">
        <v>16</v>
      </c>
      <c r="J322" s="128" t="s">
        <v>72</v>
      </c>
      <c r="K322" s="128" t="s">
        <v>26</v>
      </c>
      <c r="L322" s="128" t="s">
        <v>123</v>
      </c>
      <c r="M322" s="128" t="s">
        <v>175</v>
      </c>
      <c r="N322" s="128"/>
      <c r="O322" s="128" t="s">
        <v>27</v>
      </c>
      <c r="P322" s="135" t="s">
        <v>120</v>
      </c>
      <c r="Q322" s="128" t="s">
        <v>283</v>
      </c>
      <c r="R322" s="162" t="s">
        <v>123</v>
      </c>
      <c r="S322" s="222" t="s">
        <v>123</v>
      </c>
      <c r="T322" s="128" t="s">
        <v>303</v>
      </c>
      <c r="U322" s="49" t="s">
        <v>21</v>
      </c>
      <c r="V322" s="132"/>
      <c r="W322" s="133"/>
      <c r="X322" s="128"/>
      <c r="Y322" s="114"/>
      <c r="Z322" s="132"/>
      <c r="AA322" s="286"/>
      <c r="AB322" t="str">
        <f t="shared" si="13"/>
        <v>CIVIL Y COMERCIAL</v>
      </c>
    </row>
    <row r="323" spans="1:28" x14ac:dyDescent="0.25">
      <c r="B323" s="68">
        <f t="shared" si="11"/>
        <v>322</v>
      </c>
      <c r="C323" s="49">
        <v>2021</v>
      </c>
      <c r="D323" s="40" t="s">
        <v>120</v>
      </c>
      <c r="E323" s="126">
        <v>44422</v>
      </c>
      <c r="F323" s="126">
        <v>44422</v>
      </c>
      <c r="G323" s="127" t="s">
        <v>879</v>
      </c>
      <c r="H323" s="127" t="s">
        <v>346</v>
      </c>
      <c r="I323" s="128" t="s">
        <v>32</v>
      </c>
      <c r="J323" s="128" t="s">
        <v>91</v>
      </c>
      <c r="K323" s="128" t="s">
        <v>26</v>
      </c>
      <c r="L323" s="128" t="s">
        <v>123</v>
      </c>
      <c r="M323" s="128" t="s">
        <v>236</v>
      </c>
      <c r="N323" s="128"/>
      <c r="O323" s="128" t="s">
        <v>27</v>
      </c>
      <c r="P323" s="135" t="s">
        <v>120</v>
      </c>
      <c r="Q323" s="128" t="s">
        <v>283</v>
      </c>
      <c r="R323" s="162" t="s">
        <v>123</v>
      </c>
      <c r="S323" s="222" t="s">
        <v>123</v>
      </c>
      <c r="T323" s="128" t="s">
        <v>303</v>
      </c>
      <c r="U323" s="49" t="s">
        <v>21</v>
      </c>
      <c r="V323" s="132"/>
      <c r="W323" s="133"/>
      <c r="X323" s="128"/>
      <c r="Y323" s="114"/>
      <c r="Z323" s="132"/>
      <c r="AA323" s="286"/>
      <c r="AB323" t="str">
        <f t="shared" si="13"/>
        <v>PENAL</v>
      </c>
    </row>
    <row r="324" spans="1:28" x14ac:dyDescent="0.25">
      <c r="B324" s="68">
        <f t="shared" si="11"/>
        <v>323</v>
      </c>
      <c r="C324" s="49">
        <v>2021</v>
      </c>
      <c r="D324" s="40" t="s">
        <v>120</v>
      </c>
      <c r="E324" s="126">
        <v>44422</v>
      </c>
      <c r="F324" s="126">
        <v>44422</v>
      </c>
      <c r="G324" s="127" t="s">
        <v>880</v>
      </c>
      <c r="H324" s="127" t="s">
        <v>346</v>
      </c>
      <c r="I324" s="128" t="s">
        <v>24</v>
      </c>
      <c r="J324" s="128" t="s">
        <v>58</v>
      </c>
      <c r="K324" s="128" t="s">
        <v>26</v>
      </c>
      <c r="L324" s="128" t="s">
        <v>123</v>
      </c>
      <c r="M324" s="128" t="s">
        <v>186</v>
      </c>
      <c r="N324" s="128"/>
      <c r="O324" s="128" t="s">
        <v>27</v>
      </c>
      <c r="P324" s="135" t="s">
        <v>120</v>
      </c>
      <c r="Q324" s="128" t="s">
        <v>283</v>
      </c>
      <c r="R324" s="162" t="s">
        <v>123</v>
      </c>
      <c r="S324" s="222" t="s">
        <v>123</v>
      </c>
      <c r="T324" s="128" t="s">
        <v>303</v>
      </c>
      <c r="U324" s="49" t="s">
        <v>21</v>
      </c>
      <c r="V324" s="132"/>
      <c r="W324" s="133"/>
      <c r="X324" s="128"/>
      <c r="Y324" s="114"/>
      <c r="Z324" s="132"/>
      <c r="AA324" s="286"/>
      <c r="AB324" t="str">
        <f t="shared" si="13"/>
        <v>FAMILIA</v>
      </c>
    </row>
    <row r="325" spans="1:28" x14ac:dyDescent="0.25">
      <c r="B325" s="68">
        <f t="shared" si="11"/>
        <v>324</v>
      </c>
      <c r="C325" s="49">
        <v>2021</v>
      </c>
      <c r="D325" s="40" t="s">
        <v>120</v>
      </c>
      <c r="E325" s="126">
        <v>44421</v>
      </c>
      <c r="F325" s="126">
        <v>44421</v>
      </c>
      <c r="G325" s="127" t="s">
        <v>881</v>
      </c>
      <c r="H325" s="127" t="s">
        <v>882</v>
      </c>
      <c r="I325" s="128" t="s">
        <v>39</v>
      </c>
      <c r="J325" s="128" t="s">
        <v>88</v>
      </c>
      <c r="K325" s="128" t="s">
        <v>26</v>
      </c>
      <c r="L325" s="128" t="s">
        <v>123</v>
      </c>
      <c r="M325" s="128" t="s">
        <v>883</v>
      </c>
      <c r="N325" s="128"/>
      <c r="O325" s="128" t="s">
        <v>27</v>
      </c>
      <c r="P325" s="135" t="s">
        <v>120</v>
      </c>
      <c r="Q325" s="128" t="s">
        <v>283</v>
      </c>
      <c r="R325" s="162" t="s">
        <v>123</v>
      </c>
      <c r="S325" s="222" t="s">
        <v>123</v>
      </c>
      <c r="T325" s="128" t="s">
        <v>382</v>
      </c>
      <c r="U325" s="49" t="s">
        <v>21</v>
      </c>
      <c r="V325" s="132"/>
      <c r="W325" s="133"/>
      <c r="X325" s="128"/>
      <c r="Y325" s="114"/>
      <c r="Z325" s="132"/>
      <c r="AA325" s="286"/>
      <c r="AB325" t="str">
        <f t="shared" si="13"/>
        <v>LABORAL</v>
      </c>
    </row>
    <row r="326" spans="1:28" x14ac:dyDescent="0.25">
      <c r="B326" s="68">
        <f t="shared" si="11"/>
        <v>325</v>
      </c>
      <c r="C326" s="49">
        <v>2021</v>
      </c>
      <c r="D326" s="40" t="s">
        <v>120</v>
      </c>
      <c r="E326" s="126">
        <v>44422</v>
      </c>
      <c r="F326" s="126">
        <v>44422</v>
      </c>
      <c r="G326" s="127" t="s">
        <v>884</v>
      </c>
      <c r="H326" s="127" t="s">
        <v>346</v>
      </c>
      <c r="I326" s="128" t="s">
        <v>39</v>
      </c>
      <c r="J326" s="128" t="s">
        <v>88</v>
      </c>
      <c r="K326" s="128" t="s">
        <v>26</v>
      </c>
      <c r="L326" s="128" t="s">
        <v>123</v>
      </c>
      <c r="M326" s="128" t="s">
        <v>186</v>
      </c>
      <c r="N326" s="128"/>
      <c r="O326" s="128" t="s">
        <v>27</v>
      </c>
      <c r="P326" s="135" t="s">
        <v>120</v>
      </c>
      <c r="Q326" s="128" t="s">
        <v>283</v>
      </c>
      <c r="R326" s="162" t="s">
        <v>123</v>
      </c>
      <c r="S326" s="222" t="s">
        <v>123</v>
      </c>
      <c r="T326" s="128" t="s">
        <v>303</v>
      </c>
      <c r="U326" s="49" t="s">
        <v>21</v>
      </c>
      <c r="V326" s="132"/>
      <c r="W326" s="133"/>
      <c r="X326" s="128"/>
      <c r="Y326" s="114"/>
      <c r="Z326" s="132"/>
      <c r="AA326" s="286"/>
      <c r="AB326" t="str">
        <f t="shared" si="13"/>
        <v>LABORAL</v>
      </c>
    </row>
    <row r="327" spans="1:28" x14ac:dyDescent="0.25">
      <c r="B327" s="68">
        <f t="shared" si="11"/>
        <v>326</v>
      </c>
      <c r="C327" s="49">
        <v>2021</v>
      </c>
      <c r="D327" s="40" t="s">
        <v>120</v>
      </c>
      <c r="E327" s="126">
        <v>44422</v>
      </c>
      <c r="F327" s="126">
        <v>44422</v>
      </c>
      <c r="G327" s="127" t="s">
        <v>885</v>
      </c>
      <c r="H327" s="127" t="s">
        <v>346</v>
      </c>
      <c r="I327" s="128" t="s">
        <v>39</v>
      </c>
      <c r="J327" s="128" t="s">
        <v>88</v>
      </c>
      <c r="K327" s="128" t="s">
        <v>26</v>
      </c>
      <c r="L327" s="128" t="s">
        <v>123</v>
      </c>
      <c r="M327" s="128" t="s">
        <v>175</v>
      </c>
      <c r="N327" s="128"/>
      <c r="O327" s="128" t="s">
        <v>27</v>
      </c>
      <c r="P327" s="135" t="s">
        <v>120</v>
      </c>
      <c r="Q327" s="128" t="s">
        <v>283</v>
      </c>
      <c r="R327" s="162" t="s">
        <v>123</v>
      </c>
      <c r="S327" s="222" t="s">
        <v>123</v>
      </c>
      <c r="T327" s="128" t="s">
        <v>303</v>
      </c>
      <c r="U327" s="49" t="s">
        <v>21</v>
      </c>
      <c r="V327" s="132"/>
      <c r="W327" s="133"/>
      <c r="X327" s="128"/>
      <c r="Y327" s="114"/>
      <c r="Z327" s="132"/>
      <c r="AA327" s="286"/>
      <c r="AB327" t="str">
        <f t="shared" si="13"/>
        <v>LABORAL</v>
      </c>
    </row>
    <row r="328" spans="1:28" x14ac:dyDescent="0.25">
      <c r="B328" s="68">
        <f t="shared" si="11"/>
        <v>327</v>
      </c>
      <c r="C328" s="49">
        <v>2021</v>
      </c>
      <c r="D328" s="40" t="s">
        <v>120</v>
      </c>
      <c r="E328" s="126">
        <v>44422</v>
      </c>
      <c r="F328" s="126">
        <v>44422</v>
      </c>
      <c r="G328" s="127" t="s">
        <v>886</v>
      </c>
      <c r="H328" s="127" t="s">
        <v>346</v>
      </c>
      <c r="I328" s="128" t="s">
        <v>16</v>
      </c>
      <c r="J328" s="128" t="s">
        <v>91</v>
      </c>
      <c r="K328" s="128" t="s">
        <v>26</v>
      </c>
      <c r="L328" s="128" t="s">
        <v>123</v>
      </c>
      <c r="M328" s="128" t="s">
        <v>340</v>
      </c>
      <c r="N328" s="128"/>
      <c r="O328" s="128" t="s">
        <v>27</v>
      </c>
      <c r="P328" s="135" t="s">
        <v>120</v>
      </c>
      <c r="Q328" s="128" t="s">
        <v>283</v>
      </c>
      <c r="R328" s="162" t="s">
        <v>123</v>
      </c>
      <c r="S328" s="222" t="s">
        <v>123</v>
      </c>
      <c r="T328" s="128" t="s">
        <v>303</v>
      </c>
      <c r="U328" s="49" t="s">
        <v>21</v>
      </c>
      <c r="V328" s="132"/>
      <c r="W328" s="133"/>
      <c r="X328" s="128"/>
      <c r="Y328" s="114"/>
      <c r="Z328" s="132"/>
      <c r="AA328" s="286"/>
      <c r="AB328" t="str">
        <f t="shared" si="13"/>
        <v>CIVIL Y COMERCIAL</v>
      </c>
    </row>
    <row r="329" spans="1:28" x14ac:dyDescent="0.25">
      <c r="B329" s="68">
        <f t="shared" si="11"/>
        <v>328</v>
      </c>
      <c r="C329" s="49">
        <v>2021</v>
      </c>
      <c r="D329" s="40" t="s">
        <v>120</v>
      </c>
      <c r="E329" s="126">
        <v>44422</v>
      </c>
      <c r="F329" s="126">
        <v>44422</v>
      </c>
      <c r="G329" s="127" t="s">
        <v>887</v>
      </c>
      <c r="H329" s="127" t="s">
        <v>346</v>
      </c>
      <c r="I329" s="128" t="s">
        <v>32</v>
      </c>
      <c r="J329" s="128" t="s">
        <v>91</v>
      </c>
      <c r="K329" s="128" t="s">
        <v>26</v>
      </c>
      <c r="L329" s="128" t="s">
        <v>123</v>
      </c>
      <c r="M329" s="128" t="s">
        <v>347</v>
      </c>
      <c r="N329" s="128"/>
      <c r="O329" s="128" t="s">
        <v>27</v>
      </c>
      <c r="P329" s="135" t="s">
        <v>120</v>
      </c>
      <c r="Q329" s="128" t="s">
        <v>283</v>
      </c>
      <c r="R329" s="162" t="s">
        <v>123</v>
      </c>
      <c r="S329" s="222" t="s">
        <v>123</v>
      </c>
      <c r="T329" s="128" t="s">
        <v>303</v>
      </c>
      <c r="U329" s="49" t="s">
        <v>21</v>
      </c>
      <c r="V329" s="132"/>
      <c r="W329" s="133"/>
      <c r="X329" s="128"/>
      <c r="Y329" s="114"/>
      <c r="Z329" s="132"/>
      <c r="AA329" s="286"/>
      <c r="AB329" t="str">
        <f t="shared" si="13"/>
        <v>PENAL</v>
      </c>
    </row>
    <row r="330" spans="1:28" x14ac:dyDescent="0.25">
      <c r="B330" s="68">
        <f t="shared" si="11"/>
        <v>329</v>
      </c>
      <c r="C330" s="49">
        <v>2021</v>
      </c>
      <c r="D330" s="40" t="s">
        <v>120</v>
      </c>
      <c r="E330" s="126">
        <v>44422</v>
      </c>
      <c r="F330" s="126">
        <v>44422</v>
      </c>
      <c r="G330" s="127" t="s">
        <v>888</v>
      </c>
      <c r="H330" s="127" t="s">
        <v>346</v>
      </c>
      <c r="I330" s="128" t="s">
        <v>24</v>
      </c>
      <c r="J330" s="128" t="s">
        <v>40</v>
      </c>
      <c r="K330" s="128" t="s">
        <v>26</v>
      </c>
      <c r="L330" s="128" t="s">
        <v>123</v>
      </c>
      <c r="M330" s="128" t="s">
        <v>347</v>
      </c>
      <c r="N330" s="128"/>
      <c r="O330" s="128" t="s">
        <v>27</v>
      </c>
      <c r="P330" s="135" t="s">
        <v>120</v>
      </c>
      <c r="Q330" s="128" t="s">
        <v>283</v>
      </c>
      <c r="R330" s="162" t="s">
        <v>123</v>
      </c>
      <c r="S330" s="222" t="s">
        <v>123</v>
      </c>
      <c r="T330" s="128" t="s">
        <v>303</v>
      </c>
      <c r="U330" s="49" t="s">
        <v>21</v>
      </c>
      <c r="V330" s="132"/>
      <c r="W330" s="133"/>
      <c r="X330" s="128"/>
      <c r="Y330" s="114"/>
      <c r="Z330" s="132"/>
      <c r="AA330" s="286"/>
      <c r="AB330" t="str">
        <f t="shared" si="13"/>
        <v>FAMILIA</v>
      </c>
    </row>
    <row r="331" spans="1:28" x14ac:dyDescent="0.25">
      <c r="B331" s="68">
        <f t="shared" si="11"/>
        <v>330</v>
      </c>
      <c r="C331" s="49">
        <v>2021</v>
      </c>
      <c r="D331" s="40" t="s">
        <v>120</v>
      </c>
      <c r="E331" s="126">
        <v>44422</v>
      </c>
      <c r="F331" s="126">
        <v>44422</v>
      </c>
      <c r="G331" s="127" t="s">
        <v>889</v>
      </c>
      <c r="H331" s="127" t="s">
        <v>346</v>
      </c>
      <c r="I331" s="128" t="s">
        <v>39</v>
      </c>
      <c r="J331" s="128" t="s">
        <v>91</v>
      </c>
      <c r="K331" s="128" t="s">
        <v>26</v>
      </c>
      <c r="L331" s="128" t="s">
        <v>123</v>
      </c>
      <c r="M331" s="128" t="s">
        <v>186</v>
      </c>
      <c r="N331" s="128"/>
      <c r="O331" s="128" t="s">
        <v>27</v>
      </c>
      <c r="P331" s="135" t="s">
        <v>120</v>
      </c>
      <c r="Q331" s="128" t="s">
        <v>283</v>
      </c>
      <c r="R331" s="162" t="s">
        <v>123</v>
      </c>
      <c r="S331" s="222" t="s">
        <v>123</v>
      </c>
      <c r="T331" s="128" t="s">
        <v>303</v>
      </c>
      <c r="U331" s="49" t="s">
        <v>21</v>
      </c>
      <c r="V331" s="132"/>
      <c r="W331" s="133"/>
      <c r="X331" s="128"/>
      <c r="Y331" s="114"/>
      <c r="Z331" s="132"/>
      <c r="AA331" s="286"/>
      <c r="AB331" t="str">
        <f t="shared" si="13"/>
        <v>LABORAL</v>
      </c>
    </row>
    <row r="332" spans="1:28" x14ac:dyDescent="0.25">
      <c r="B332" s="68">
        <f t="shared" si="11"/>
        <v>331</v>
      </c>
      <c r="C332" s="49">
        <v>2021</v>
      </c>
      <c r="D332" s="40" t="s">
        <v>120</v>
      </c>
      <c r="E332" s="126">
        <v>44421</v>
      </c>
      <c r="F332" s="126">
        <v>44421</v>
      </c>
      <c r="G332" s="127" t="s">
        <v>890</v>
      </c>
      <c r="H332" s="127" t="s">
        <v>346</v>
      </c>
      <c r="I332" s="128" t="s">
        <v>16</v>
      </c>
      <c r="J332" s="128" t="s">
        <v>54</v>
      </c>
      <c r="K332" s="128" t="s">
        <v>26</v>
      </c>
      <c r="L332" s="128" t="s">
        <v>123</v>
      </c>
      <c r="M332" s="128" t="s">
        <v>186</v>
      </c>
      <c r="N332" s="128"/>
      <c r="O332" s="128" t="s">
        <v>27</v>
      </c>
      <c r="P332" s="135" t="s">
        <v>120</v>
      </c>
      <c r="Q332" s="128" t="s">
        <v>283</v>
      </c>
      <c r="R332" s="162" t="s">
        <v>123</v>
      </c>
      <c r="S332" s="222" t="s">
        <v>123</v>
      </c>
      <c r="T332" s="128" t="s">
        <v>382</v>
      </c>
      <c r="U332" s="49" t="s">
        <v>21</v>
      </c>
      <c r="V332" s="132"/>
      <c r="W332" s="133"/>
      <c r="X332" s="128"/>
      <c r="Y332" s="114"/>
      <c r="Z332" s="132"/>
      <c r="AA332" s="286"/>
      <c r="AB332" t="str">
        <f t="shared" si="13"/>
        <v>CIVIL Y COMERCIAL</v>
      </c>
    </row>
    <row r="333" spans="1:28" x14ac:dyDescent="0.25">
      <c r="B333" s="68">
        <f t="shared" si="11"/>
        <v>332</v>
      </c>
      <c r="C333" s="49">
        <v>2021</v>
      </c>
      <c r="D333" s="40" t="s">
        <v>120</v>
      </c>
      <c r="E333" s="126">
        <v>44421</v>
      </c>
      <c r="F333" s="126">
        <v>44421</v>
      </c>
      <c r="G333" s="127" t="s">
        <v>891</v>
      </c>
      <c r="H333" s="127" t="s">
        <v>346</v>
      </c>
      <c r="I333" s="128" t="s">
        <v>24</v>
      </c>
      <c r="J333" s="128" t="s">
        <v>72</v>
      </c>
      <c r="K333" s="128" t="s">
        <v>26</v>
      </c>
      <c r="L333" s="128" t="s">
        <v>123</v>
      </c>
      <c r="M333" s="128" t="s">
        <v>779</v>
      </c>
      <c r="N333" s="128"/>
      <c r="O333" s="128" t="s">
        <v>27</v>
      </c>
      <c r="P333" s="135" t="s">
        <v>120</v>
      </c>
      <c r="Q333" s="128" t="s">
        <v>283</v>
      </c>
      <c r="R333" s="162" t="s">
        <v>123</v>
      </c>
      <c r="S333" s="222" t="s">
        <v>123</v>
      </c>
      <c r="T333" s="128" t="s">
        <v>303</v>
      </c>
      <c r="U333" s="49" t="s">
        <v>21</v>
      </c>
      <c r="V333" s="132"/>
      <c r="W333" s="133"/>
      <c r="X333" s="128"/>
      <c r="Y333" s="114"/>
      <c r="Z333" s="132"/>
      <c r="AA333" s="286"/>
      <c r="AB333" t="str">
        <f t="shared" si="13"/>
        <v>FAMILIA</v>
      </c>
    </row>
    <row r="334" spans="1:28" x14ac:dyDescent="0.25">
      <c r="B334" s="68">
        <f t="shared" si="11"/>
        <v>333</v>
      </c>
      <c r="C334" s="49">
        <v>2021</v>
      </c>
      <c r="D334" s="40" t="s">
        <v>120</v>
      </c>
      <c r="E334" s="126">
        <v>44422</v>
      </c>
      <c r="F334" s="126">
        <v>44422</v>
      </c>
      <c r="G334" s="127" t="s">
        <v>892</v>
      </c>
      <c r="H334" s="127" t="s">
        <v>346</v>
      </c>
      <c r="I334" s="128" t="s">
        <v>24</v>
      </c>
      <c r="J334" s="128" t="s">
        <v>91</v>
      </c>
      <c r="K334" s="128" t="s">
        <v>26</v>
      </c>
      <c r="L334" s="128" t="s">
        <v>123</v>
      </c>
      <c r="M334" s="128" t="s">
        <v>893</v>
      </c>
      <c r="N334" s="128"/>
      <c r="O334" s="128" t="s">
        <v>27</v>
      </c>
      <c r="P334" s="135" t="s">
        <v>120</v>
      </c>
      <c r="Q334" s="128" t="s">
        <v>283</v>
      </c>
      <c r="R334" s="162" t="s">
        <v>123</v>
      </c>
      <c r="S334" s="222" t="s">
        <v>123</v>
      </c>
      <c r="T334" s="128" t="s">
        <v>303</v>
      </c>
      <c r="U334" s="49" t="s">
        <v>21</v>
      </c>
      <c r="V334" s="132"/>
      <c r="W334" s="133"/>
      <c r="X334" s="128"/>
      <c r="Y334" s="114"/>
      <c r="Z334" s="132"/>
      <c r="AA334" s="286"/>
      <c r="AB334" t="str">
        <f t="shared" si="13"/>
        <v>FAMILIA</v>
      </c>
    </row>
    <row r="335" spans="1:28" s="45" customFormat="1" x14ac:dyDescent="0.25">
      <c r="A335" s="203"/>
      <c r="B335" s="69">
        <f t="shared" si="11"/>
        <v>334</v>
      </c>
      <c r="C335" s="64">
        <v>2021</v>
      </c>
      <c r="D335" s="50" t="s">
        <v>894</v>
      </c>
      <c r="E335" s="105">
        <v>44422</v>
      </c>
      <c r="F335" s="105">
        <v>44422</v>
      </c>
      <c r="G335" s="74" t="s">
        <v>895</v>
      </c>
      <c r="H335" s="74" t="s">
        <v>896</v>
      </c>
      <c r="I335" s="79" t="s">
        <v>16</v>
      </c>
      <c r="J335" s="79" t="s">
        <v>54</v>
      </c>
      <c r="K335" s="79" t="s">
        <v>26</v>
      </c>
      <c r="L335" s="79" t="s">
        <v>127</v>
      </c>
      <c r="M335" s="79" t="s">
        <v>866</v>
      </c>
      <c r="N335" s="79"/>
      <c r="O335" s="79" t="s">
        <v>27</v>
      </c>
      <c r="P335" s="155" t="s">
        <v>775</v>
      </c>
      <c r="Q335" s="79" t="s">
        <v>283</v>
      </c>
      <c r="R335" s="150" t="s">
        <v>127</v>
      </c>
      <c r="S335" s="215" t="s">
        <v>123</v>
      </c>
      <c r="T335" s="79" t="s">
        <v>176</v>
      </c>
      <c r="U335" s="64" t="s">
        <v>21</v>
      </c>
      <c r="V335" s="189">
        <v>44433</v>
      </c>
      <c r="W335" s="190">
        <v>0.58333333333333337</v>
      </c>
      <c r="X335" s="79"/>
      <c r="Y335" s="191" t="s">
        <v>862</v>
      </c>
      <c r="Z335" s="189"/>
      <c r="AA335" s="290"/>
      <c r="AB335" s="74" t="str">
        <f t="shared" si="13"/>
        <v>CIVIL Y COMERCIAL</v>
      </c>
    </row>
    <row r="336" spans="1:28" s="45" customFormat="1" x14ac:dyDescent="0.25">
      <c r="A336" s="203"/>
      <c r="B336" s="69">
        <f t="shared" si="11"/>
        <v>335</v>
      </c>
      <c r="C336" s="64">
        <v>2021</v>
      </c>
      <c r="D336" s="50" t="s">
        <v>897</v>
      </c>
      <c r="E336" s="105">
        <v>44422</v>
      </c>
      <c r="F336" s="297">
        <v>44422</v>
      </c>
      <c r="G336" s="74" t="s">
        <v>898</v>
      </c>
      <c r="H336" s="74" t="s">
        <v>899</v>
      </c>
      <c r="I336" s="79" t="s">
        <v>24</v>
      </c>
      <c r="J336" s="79" t="s">
        <v>78</v>
      </c>
      <c r="K336" s="79" t="s">
        <v>26</v>
      </c>
      <c r="L336" s="79" t="s">
        <v>127</v>
      </c>
      <c r="M336" s="192" t="s">
        <v>900</v>
      </c>
      <c r="N336" s="192"/>
      <c r="O336" s="79" t="s">
        <v>27</v>
      </c>
      <c r="P336" s="155" t="s">
        <v>901</v>
      </c>
      <c r="Q336" s="79" t="s">
        <v>283</v>
      </c>
      <c r="R336" s="150" t="s">
        <v>127</v>
      </c>
      <c r="S336" s="215" t="s">
        <v>123</v>
      </c>
      <c r="T336" s="79" t="s">
        <v>176</v>
      </c>
      <c r="U336" s="64" t="s">
        <v>21</v>
      </c>
      <c r="V336" s="189">
        <v>44433</v>
      </c>
      <c r="W336" s="190">
        <v>0.58333333333333337</v>
      </c>
      <c r="X336" s="79"/>
      <c r="Y336" s="191" t="s">
        <v>862</v>
      </c>
      <c r="Z336" s="189"/>
      <c r="AA336" s="290"/>
      <c r="AB336" s="74" t="str">
        <f t="shared" si="13"/>
        <v>FAMILIA</v>
      </c>
    </row>
    <row r="337" spans="1:28" s="51" customFormat="1" x14ac:dyDescent="0.25">
      <c r="B337" s="69">
        <f>IF(E337&lt;&gt;"",B336+1,"")</f>
        <v>336</v>
      </c>
      <c r="C337" s="63">
        <v>2021</v>
      </c>
      <c r="D337" s="46" t="s">
        <v>902</v>
      </c>
      <c r="E337" s="193">
        <v>44422</v>
      </c>
      <c r="F337" s="105">
        <v>44422</v>
      </c>
      <c r="G337" s="194" t="s">
        <v>903</v>
      </c>
      <c r="H337" s="102" t="s">
        <v>904</v>
      </c>
      <c r="I337" s="103" t="s">
        <v>16</v>
      </c>
      <c r="J337" s="103" t="s">
        <v>45</v>
      </c>
      <c r="K337" s="103" t="s">
        <v>18</v>
      </c>
      <c r="L337" s="103" t="s">
        <v>127</v>
      </c>
      <c r="M337" s="103" t="s">
        <v>905</v>
      </c>
      <c r="N337" s="103"/>
      <c r="O337" s="103" t="s">
        <v>27</v>
      </c>
      <c r="P337" s="104" t="s">
        <v>906</v>
      </c>
      <c r="Q337" s="103" t="s">
        <v>283</v>
      </c>
      <c r="R337" s="150" t="s">
        <v>127</v>
      </c>
      <c r="S337" s="215" t="s">
        <v>123</v>
      </c>
      <c r="T337" s="103" t="s">
        <v>176</v>
      </c>
      <c r="U337" s="63" t="s">
        <v>21</v>
      </c>
      <c r="V337" s="84">
        <v>44428</v>
      </c>
      <c r="W337" s="115">
        <v>0.41666666666666669</v>
      </c>
      <c r="X337" s="103" t="s">
        <v>53</v>
      </c>
      <c r="Y337" s="65" t="s">
        <v>862</v>
      </c>
      <c r="Z337" s="84"/>
      <c r="AA337" s="285"/>
      <c r="AB337" s="75" t="str">
        <f t="shared" si="13"/>
        <v>CIVIL Y COMERCIALCONSTANCIA DE NO COMPARECENCIA - PARTE CONVOCADA</v>
      </c>
    </row>
    <row r="338" spans="1:28" s="45" customFormat="1" x14ac:dyDescent="0.25">
      <c r="A338" s="203"/>
      <c r="B338" s="69">
        <f>SUM(B337+1)</f>
        <v>337</v>
      </c>
      <c r="C338" s="63">
        <v>2021</v>
      </c>
      <c r="D338" s="46" t="s">
        <v>907</v>
      </c>
      <c r="E338" s="101">
        <v>44398</v>
      </c>
      <c r="F338" s="298">
        <v>44398</v>
      </c>
      <c r="G338" s="102" t="s">
        <v>649</v>
      </c>
      <c r="H338" s="102" t="s">
        <v>650</v>
      </c>
      <c r="I338" s="103" t="s">
        <v>24</v>
      </c>
      <c r="J338" s="103" t="s">
        <v>86</v>
      </c>
      <c r="K338" s="103" t="s">
        <v>26</v>
      </c>
      <c r="L338" s="103" t="s">
        <v>127</v>
      </c>
      <c r="M338" s="103" t="s">
        <v>836</v>
      </c>
      <c r="N338" s="103"/>
      <c r="O338" s="103" t="s">
        <v>27</v>
      </c>
      <c r="P338" s="104" t="s">
        <v>908</v>
      </c>
      <c r="Q338" s="103" t="s">
        <v>283</v>
      </c>
      <c r="R338" s="150" t="s">
        <v>127</v>
      </c>
      <c r="S338" s="215" t="s">
        <v>123</v>
      </c>
      <c r="T338" s="103"/>
      <c r="U338" s="63" t="s">
        <v>21</v>
      </c>
      <c r="V338" s="84">
        <v>44456</v>
      </c>
      <c r="W338" s="115">
        <v>0.41666666666666669</v>
      </c>
      <c r="X338" s="103"/>
      <c r="Y338" s="65" t="s">
        <v>862</v>
      </c>
      <c r="Z338" s="84"/>
      <c r="AA338" s="285"/>
      <c r="AB338" s="45" t="str">
        <f t="shared" si="13"/>
        <v>FAMILIA</v>
      </c>
    </row>
    <row r="339" spans="1:28" s="45" customFormat="1" x14ac:dyDescent="0.25">
      <c r="A339" s="203" t="s">
        <v>59</v>
      </c>
      <c r="B339" s="69">
        <f t="shared" ref="B339:B402" si="14">SUM(B338+1)</f>
        <v>338</v>
      </c>
      <c r="C339" s="63">
        <v>2021</v>
      </c>
      <c r="D339" s="46" t="s">
        <v>909</v>
      </c>
      <c r="E339" s="100">
        <v>44410</v>
      </c>
      <c r="F339" s="100">
        <v>44412</v>
      </c>
      <c r="G339" s="102" t="s">
        <v>910</v>
      </c>
      <c r="H339" s="102" t="s">
        <v>911</v>
      </c>
      <c r="I339" s="103" t="s">
        <v>24</v>
      </c>
      <c r="J339" s="103" t="s">
        <v>80</v>
      </c>
      <c r="K339" s="103" t="s">
        <v>26</v>
      </c>
      <c r="L339" s="103" t="s">
        <v>127</v>
      </c>
      <c r="M339" s="103" t="s">
        <v>278</v>
      </c>
      <c r="N339" s="103"/>
      <c r="O339" s="103" t="s">
        <v>27</v>
      </c>
      <c r="P339" s="104" t="s">
        <v>912</v>
      </c>
      <c r="Q339" s="103" t="s">
        <v>283</v>
      </c>
      <c r="R339" s="150" t="s">
        <v>127</v>
      </c>
      <c r="S339" s="215" t="s">
        <v>123</v>
      </c>
      <c r="T339" s="103"/>
      <c r="U339" s="63" t="s">
        <v>21</v>
      </c>
      <c r="V339" s="84">
        <v>44442</v>
      </c>
      <c r="W339" s="115">
        <v>0.41666666666666669</v>
      </c>
      <c r="X339" s="103" t="s">
        <v>59</v>
      </c>
      <c r="Y339" s="65" t="s">
        <v>59</v>
      </c>
      <c r="Z339" s="84"/>
      <c r="AA339" s="285"/>
      <c r="AB339" s="45" t="str">
        <f t="shared" si="13"/>
        <v>FAMILIADESISTIMIENTO</v>
      </c>
    </row>
    <row r="340" spans="1:28" s="45" customFormat="1" x14ac:dyDescent="0.25">
      <c r="A340" s="203" t="s">
        <v>59</v>
      </c>
      <c r="B340" s="69">
        <f t="shared" si="14"/>
        <v>339</v>
      </c>
      <c r="C340" s="63">
        <v>2021</v>
      </c>
      <c r="D340" s="46" t="s">
        <v>913</v>
      </c>
      <c r="E340" s="100">
        <v>44403</v>
      </c>
      <c r="F340" s="100">
        <v>44403</v>
      </c>
      <c r="G340" s="102" t="s">
        <v>752</v>
      </c>
      <c r="H340" s="102" t="s">
        <v>753</v>
      </c>
      <c r="I340" s="103" t="s">
        <v>24</v>
      </c>
      <c r="J340" s="103" t="s">
        <v>40</v>
      </c>
      <c r="K340" s="103" t="s">
        <v>26</v>
      </c>
      <c r="L340" s="103" t="s">
        <v>127</v>
      </c>
      <c r="M340" s="103" t="s">
        <v>381</v>
      </c>
      <c r="N340" s="103"/>
      <c r="O340" s="103" t="s">
        <v>27</v>
      </c>
      <c r="P340" s="104" t="s">
        <v>908</v>
      </c>
      <c r="Q340" s="103" t="s">
        <v>283</v>
      </c>
      <c r="R340" s="150" t="s">
        <v>127</v>
      </c>
      <c r="S340" s="215" t="s">
        <v>123</v>
      </c>
      <c r="T340" s="103"/>
      <c r="U340" s="63" t="s">
        <v>21</v>
      </c>
      <c r="V340" s="84">
        <v>44442</v>
      </c>
      <c r="W340" s="115">
        <v>0.58333333333333337</v>
      </c>
      <c r="X340" s="103" t="s">
        <v>59</v>
      </c>
      <c r="Y340" s="65" t="s">
        <v>646</v>
      </c>
      <c r="Z340" s="84"/>
      <c r="AA340" s="285"/>
      <c r="AB340" s="45" t="str">
        <f t="shared" si="13"/>
        <v>FAMILIADESISTIMIENTO</v>
      </c>
    </row>
    <row r="341" spans="1:28" s="45" customFormat="1" x14ac:dyDescent="0.25">
      <c r="A341" s="203" t="s">
        <v>914</v>
      </c>
      <c r="B341" s="69">
        <f t="shared" si="14"/>
        <v>340</v>
      </c>
      <c r="C341" s="63">
        <v>2021</v>
      </c>
      <c r="D341" s="46" t="s">
        <v>915</v>
      </c>
      <c r="E341" s="100">
        <v>44204</v>
      </c>
      <c r="F341" s="100">
        <v>44414</v>
      </c>
      <c r="G341" s="102" t="s">
        <v>846</v>
      </c>
      <c r="H341" s="102" t="s">
        <v>916</v>
      </c>
      <c r="I341" s="103" t="s">
        <v>24</v>
      </c>
      <c r="J341" s="103" t="s">
        <v>78</v>
      </c>
      <c r="K341" s="103" t="s">
        <v>26</v>
      </c>
      <c r="L341" s="103" t="s">
        <v>127</v>
      </c>
      <c r="M341" s="103" t="s">
        <v>219</v>
      </c>
      <c r="N341" s="103"/>
      <c r="O341" s="103" t="s">
        <v>27</v>
      </c>
      <c r="P341" s="104" t="s">
        <v>917</v>
      </c>
      <c r="Q341" s="103" t="s">
        <v>283</v>
      </c>
      <c r="R341" s="150" t="s">
        <v>127</v>
      </c>
      <c r="S341" s="215" t="s">
        <v>123</v>
      </c>
      <c r="T341" s="195"/>
      <c r="U341" s="63" t="s">
        <v>21</v>
      </c>
      <c r="V341" s="84">
        <v>44442</v>
      </c>
      <c r="W341" s="115">
        <v>0.66666666666666663</v>
      </c>
      <c r="X341" s="103"/>
      <c r="Y341" s="65" t="s">
        <v>918</v>
      </c>
      <c r="Z341" s="84"/>
      <c r="AA341" s="285"/>
      <c r="AB341" s="45" t="str">
        <f t="shared" si="13"/>
        <v>FAMILIA</v>
      </c>
    </row>
    <row r="342" spans="1:28" s="45" customFormat="1" x14ac:dyDescent="0.25">
      <c r="A342" s="203"/>
      <c r="B342" s="69">
        <f t="shared" si="14"/>
        <v>341</v>
      </c>
      <c r="C342" s="63">
        <v>2021</v>
      </c>
      <c r="D342" s="46" t="s">
        <v>919</v>
      </c>
      <c r="E342" s="100">
        <v>44400</v>
      </c>
      <c r="F342" s="100">
        <v>44400</v>
      </c>
      <c r="G342" s="102" t="s">
        <v>920</v>
      </c>
      <c r="H342" s="102" t="s">
        <v>921</v>
      </c>
      <c r="I342" s="103" t="s">
        <v>24</v>
      </c>
      <c r="J342" s="103" t="s">
        <v>78</v>
      </c>
      <c r="K342" s="103" t="s">
        <v>26</v>
      </c>
      <c r="L342" s="103" t="s">
        <v>127</v>
      </c>
      <c r="M342" s="103" t="s">
        <v>186</v>
      </c>
      <c r="N342" s="103"/>
      <c r="O342" s="103" t="s">
        <v>27</v>
      </c>
      <c r="P342" s="104" t="s">
        <v>922</v>
      </c>
      <c r="Q342" s="103" t="s">
        <v>283</v>
      </c>
      <c r="R342" s="150" t="s">
        <v>127</v>
      </c>
      <c r="S342" s="215" t="s">
        <v>123</v>
      </c>
      <c r="T342" s="103"/>
      <c r="U342" s="63" t="s">
        <v>21</v>
      </c>
      <c r="V342" s="84">
        <v>44445</v>
      </c>
      <c r="W342" s="115">
        <v>0.33333333333333331</v>
      </c>
      <c r="X342" s="103" t="s">
        <v>53</v>
      </c>
      <c r="Y342" s="65" t="s">
        <v>633</v>
      </c>
      <c r="Z342" s="84"/>
      <c r="AA342" s="285"/>
      <c r="AB342" s="45" t="str">
        <f t="shared" si="13"/>
        <v>FAMILIACONSTANCIA DE NO COMPARECENCIA - PARTE CONVOCADA</v>
      </c>
    </row>
    <row r="343" spans="1:28" s="45" customFormat="1" x14ac:dyDescent="0.25">
      <c r="A343" s="203" t="s">
        <v>923</v>
      </c>
      <c r="B343" s="69">
        <f t="shared" si="14"/>
        <v>342</v>
      </c>
      <c r="C343" s="63">
        <v>2021</v>
      </c>
      <c r="D343" s="46" t="s">
        <v>924</v>
      </c>
      <c r="E343" s="100">
        <v>44407</v>
      </c>
      <c r="F343" s="100">
        <v>44407</v>
      </c>
      <c r="G343" s="102" t="s">
        <v>925</v>
      </c>
      <c r="H343" s="102" t="s">
        <v>926</v>
      </c>
      <c r="I343" s="103" t="s">
        <v>24</v>
      </c>
      <c r="J343" s="103" t="s">
        <v>40</v>
      </c>
      <c r="K343" s="103" t="s">
        <v>26</v>
      </c>
      <c r="L343" s="103" t="s">
        <v>127</v>
      </c>
      <c r="M343" s="103"/>
      <c r="N343" s="103"/>
      <c r="O343" s="103" t="s">
        <v>35</v>
      </c>
      <c r="P343" s="104" t="s">
        <v>927</v>
      </c>
      <c r="Q343" s="103" t="s">
        <v>283</v>
      </c>
      <c r="R343" s="150" t="s">
        <v>127</v>
      </c>
      <c r="S343" s="215" t="s">
        <v>123</v>
      </c>
      <c r="T343" s="103"/>
      <c r="U343" s="63" t="s">
        <v>21</v>
      </c>
      <c r="V343" s="84">
        <v>44445</v>
      </c>
      <c r="W343" s="115">
        <v>0.58333333333333337</v>
      </c>
      <c r="X343" s="103" t="s">
        <v>59</v>
      </c>
      <c r="Y343" s="65" t="s">
        <v>862</v>
      </c>
      <c r="Z343" s="84"/>
      <c r="AA343" s="285"/>
    </row>
    <row r="344" spans="1:28" s="45" customFormat="1" x14ac:dyDescent="0.25">
      <c r="A344" s="203"/>
      <c r="B344" s="69">
        <f t="shared" si="14"/>
        <v>343</v>
      </c>
      <c r="C344" s="63">
        <v>2021</v>
      </c>
      <c r="D344" s="46" t="s">
        <v>928</v>
      </c>
      <c r="E344" s="100">
        <v>44328</v>
      </c>
      <c r="F344" s="100">
        <v>44330</v>
      </c>
      <c r="G344" s="102" t="s">
        <v>929</v>
      </c>
      <c r="H344" s="102" t="s">
        <v>930</v>
      </c>
      <c r="I344" s="103" t="s">
        <v>24</v>
      </c>
      <c r="J344" s="103" t="s">
        <v>78</v>
      </c>
      <c r="K344" s="103" t="s">
        <v>26</v>
      </c>
      <c r="L344" s="103" t="s">
        <v>127</v>
      </c>
      <c r="M344" s="103" t="s">
        <v>236</v>
      </c>
      <c r="N344" s="103"/>
      <c r="O344" s="103" t="s">
        <v>27</v>
      </c>
      <c r="P344" s="104" t="s">
        <v>645</v>
      </c>
      <c r="Q344" s="103" t="s">
        <v>283</v>
      </c>
      <c r="R344" s="150" t="s">
        <v>127</v>
      </c>
      <c r="S344" s="215" t="s">
        <v>123</v>
      </c>
      <c r="T344" s="195"/>
      <c r="U344" s="63" t="s">
        <v>21</v>
      </c>
      <c r="V344" s="84">
        <v>44445</v>
      </c>
      <c r="W344" s="115">
        <v>0.58333333333333337</v>
      </c>
      <c r="X344" s="103" t="s">
        <v>31</v>
      </c>
      <c r="Y344" s="65" t="s">
        <v>862</v>
      </c>
      <c r="Z344" s="84"/>
      <c r="AA344" s="285"/>
      <c r="AB344" s="45" t="str">
        <f t="shared" ref="AB344:AB407" si="15">CONCATENATE(I344,X344)</f>
        <v>FAMILIAACTA DE ACUERDO TOTAL</v>
      </c>
    </row>
    <row r="345" spans="1:28" s="45" customFormat="1" x14ac:dyDescent="0.25">
      <c r="A345" s="203"/>
      <c r="B345" s="69">
        <f t="shared" si="14"/>
        <v>344</v>
      </c>
      <c r="C345" s="63">
        <v>2021</v>
      </c>
      <c r="D345" s="46" t="s">
        <v>931</v>
      </c>
      <c r="E345" s="100">
        <v>44344</v>
      </c>
      <c r="F345" s="100">
        <v>44410</v>
      </c>
      <c r="G345" s="102" t="s">
        <v>932</v>
      </c>
      <c r="H345" s="102" t="s">
        <v>933</v>
      </c>
      <c r="I345" s="103" t="s">
        <v>16</v>
      </c>
      <c r="J345" s="103" t="s">
        <v>54</v>
      </c>
      <c r="K345" s="103" t="s">
        <v>26</v>
      </c>
      <c r="L345" s="103" t="s">
        <v>127</v>
      </c>
      <c r="M345" s="103" t="s">
        <v>934</v>
      </c>
      <c r="N345" s="103"/>
      <c r="O345" s="103" t="s">
        <v>27</v>
      </c>
      <c r="P345" s="104" t="s">
        <v>935</v>
      </c>
      <c r="Q345" s="103" t="s">
        <v>283</v>
      </c>
      <c r="R345" s="150" t="s">
        <v>127</v>
      </c>
      <c r="S345" s="215" t="s">
        <v>123</v>
      </c>
      <c r="T345" s="103"/>
      <c r="U345" s="63" t="s">
        <v>21</v>
      </c>
      <c r="V345" s="84">
        <v>44446</v>
      </c>
      <c r="W345" s="115">
        <v>0.33333333333333331</v>
      </c>
      <c r="X345" s="103" t="s">
        <v>31</v>
      </c>
      <c r="Y345" s="65" t="s">
        <v>918</v>
      </c>
      <c r="Z345" s="84"/>
      <c r="AA345" s="285"/>
      <c r="AB345" s="45" t="str">
        <f t="shared" si="15"/>
        <v>CIVIL Y COMERCIALACTA DE ACUERDO TOTAL</v>
      </c>
    </row>
    <row r="346" spans="1:28" s="45" customFormat="1" x14ac:dyDescent="0.25">
      <c r="A346" s="203"/>
      <c r="B346" s="69">
        <f t="shared" si="14"/>
        <v>345</v>
      </c>
      <c r="C346" s="63">
        <v>2021</v>
      </c>
      <c r="D346" s="46" t="s">
        <v>936</v>
      </c>
      <c r="E346" s="100">
        <v>44426</v>
      </c>
      <c r="F346" s="100">
        <v>44427</v>
      </c>
      <c r="G346" s="102" t="s">
        <v>937</v>
      </c>
      <c r="H346" s="102" t="s">
        <v>938</v>
      </c>
      <c r="I346" s="103" t="s">
        <v>24</v>
      </c>
      <c r="J346" s="103" t="s">
        <v>25</v>
      </c>
      <c r="K346" s="103" t="s">
        <v>26</v>
      </c>
      <c r="L346" s="103" t="s">
        <v>127</v>
      </c>
      <c r="M346" s="103" t="s">
        <v>939</v>
      </c>
      <c r="N346" s="103"/>
      <c r="O346" s="103" t="s">
        <v>27</v>
      </c>
      <c r="P346" s="104" t="s">
        <v>940</v>
      </c>
      <c r="Q346" s="103" t="s">
        <v>283</v>
      </c>
      <c r="R346" s="150" t="s">
        <v>127</v>
      </c>
      <c r="S346" s="215" t="s">
        <v>123</v>
      </c>
      <c r="T346" s="103" t="s">
        <v>941</v>
      </c>
      <c r="U346" s="63" t="s">
        <v>21</v>
      </c>
      <c r="V346" s="84">
        <v>44449</v>
      </c>
      <c r="W346" s="115">
        <v>0.33333333333333331</v>
      </c>
      <c r="X346" s="103" t="s">
        <v>57</v>
      </c>
      <c r="Y346" s="65" t="s">
        <v>942</v>
      </c>
      <c r="Z346" s="84"/>
      <c r="AA346" s="285"/>
      <c r="AB346" s="45" t="str">
        <f t="shared" si="15"/>
        <v>FAMILIACONSTANCIA NO ACUERDO</v>
      </c>
    </row>
    <row r="347" spans="1:28" s="45" customFormat="1" x14ac:dyDescent="0.25">
      <c r="A347" s="203"/>
      <c r="B347" s="69">
        <f t="shared" si="14"/>
        <v>346</v>
      </c>
      <c r="C347" s="63">
        <v>2021</v>
      </c>
      <c r="D347" s="46" t="s">
        <v>943</v>
      </c>
      <c r="E347" s="100">
        <v>44394</v>
      </c>
      <c r="F347" s="100">
        <v>44394</v>
      </c>
      <c r="G347" s="102" t="s">
        <v>944</v>
      </c>
      <c r="H347" s="102" t="s">
        <v>945</v>
      </c>
      <c r="I347" s="103" t="s">
        <v>24</v>
      </c>
      <c r="J347" s="103" t="s">
        <v>58</v>
      </c>
      <c r="K347" s="103" t="s">
        <v>26</v>
      </c>
      <c r="L347" s="103" t="s">
        <v>127</v>
      </c>
      <c r="M347" s="103" t="s">
        <v>381</v>
      </c>
      <c r="N347" s="103"/>
      <c r="O347" s="103" t="s">
        <v>27</v>
      </c>
      <c r="P347" s="310" t="s">
        <v>883</v>
      </c>
      <c r="Q347" s="103" t="s">
        <v>283</v>
      </c>
      <c r="R347" s="150" t="s">
        <v>127</v>
      </c>
      <c r="S347" s="215" t="s">
        <v>123</v>
      </c>
      <c r="T347" s="103" t="s">
        <v>303</v>
      </c>
      <c r="U347" s="63" t="s">
        <v>21</v>
      </c>
      <c r="V347" s="84"/>
      <c r="W347" s="115"/>
      <c r="X347" s="103"/>
      <c r="Y347" s="65"/>
      <c r="Z347" s="84"/>
      <c r="AA347" s="285"/>
      <c r="AB347" s="45" t="str">
        <f t="shared" si="15"/>
        <v>FAMILIA</v>
      </c>
    </row>
    <row r="348" spans="1:28" x14ac:dyDescent="0.25">
      <c r="B348" s="68">
        <f t="shared" si="14"/>
        <v>347</v>
      </c>
      <c r="C348" s="48">
        <v>2021</v>
      </c>
      <c r="D348" s="39" t="s">
        <v>946</v>
      </c>
      <c r="E348" s="90">
        <v>44273</v>
      </c>
      <c r="F348" s="90">
        <v>44273</v>
      </c>
      <c r="G348" s="2" t="s">
        <v>308</v>
      </c>
      <c r="H348" s="2" t="s">
        <v>947</v>
      </c>
      <c r="I348" s="91" t="s">
        <v>39</v>
      </c>
      <c r="J348" s="91" t="s">
        <v>88</v>
      </c>
      <c r="K348" s="91" t="s">
        <v>26</v>
      </c>
      <c r="L348" s="91" t="s">
        <v>127</v>
      </c>
      <c r="M348" s="91" t="s">
        <v>175</v>
      </c>
      <c r="N348" s="91"/>
      <c r="O348" s="91" t="s">
        <v>27</v>
      </c>
      <c r="P348" s="92" t="s">
        <v>948</v>
      </c>
      <c r="Q348" s="91" t="s">
        <v>283</v>
      </c>
      <c r="R348" s="148" t="s">
        <v>127</v>
      </c>
      <c r="S348" s="218" t="s">
        <v>123</v>
      </c>
      <c r="T348" s="91" t="s">
        <v>382</v>
      </c>
      <c r="U348" s="48" t="s">
        <v>21</v>
      </c>
      <c r="V348" s="95"/>
      <c r="W348" s="113"/>
      <c r="X348" s="91"/>
      <c r="Y348" s="97"/>
      <c r="Z348" s="95"/>
      <c r="AA348" s="284"/>
      <c r="AB348" t="str">
        <f t="shared" si="15"/>
        <v>LABORAL</v>
      </c>
    </row>
    <row r="349" spans="1:28" s="45" customFormat="1" x14ac:dyDescent="0.25">
      <c r="A349" s="203"/>
      <c r="B349" s="69">
        <f t="shared" si="14"/>
        <v>348</v>
      </c>
      <c r="C349" s="63">
        <v>2021</v>
      </c>
      <c r="D349" s="46" t="s">
        <v>949</v>
      </c>
      <c r="E349" s="100">
        <v>44384</v>
      </c>
      <c r="F349" s="100">
        <v>44385</v>
      </c>
      <c r="G349" s="102" t="s">
        <v>950</v>
      </c>
      <c r="H349" s="102" t="s">
        <v>951</v>
      </c>
      <c r="I349" s="103" t="s">
        <v>24</v>
      </c>
      <c r="J349" s="103" t="s">
        <v>58</v>
      </c>
      <c r="K349" s="103" t="s">
        <v>26</v>
      </c>
      <c r="L349" s="103" t="s">
        <v>127</v>
      </c>
      <c r="M349" s="103" t="s">
        <v>236</v>
      </c>
      <c r="N349" s="103"/>
      <c r="O349" s="103" t="s">
        <v>27</v>
      </c>
      <c r="P349" s="104" t="s">
        <v>893</v>
      </c>
      <c r="Q349" s="103" t="s">
        <v>283</v>
      </c>
      <c r="R349" s="150" t="s">
        <v>127</v>
      </c>
      <c r="S349" s="215" t="s">
        <v>123</v>
      </c>
      <c r="T349" s="103" t="s">
        <v>941</v>
      </c>
      <c r="U349" s="63" t="s">
        <v>21</v>
      </c>
      <c r="V349" s="84"/>
      <c r="W349" s="115"/>
      <c r="X349" s="103"/>
      <c r="Y349" s="65"/>
      <c r="Z349" s="84"/>
      <c r="AA349" s="285"/>
      <c r="AB349" s="45" t="str">
        <f t="shared" si="15"/>
        <v>FAMILIA</v>
      </c>
    </row>
    <row r="350" spans="1:28" x14ac:dyDescent="0.25">
      <c r="B350" s="68">
        <f t="shared" si="14"/>
        <v>349</v>
      </c>
      <c r="C350" s="48">
        <v>2021</v>
      </c>
      <c r="D350" s="39" t="s">
        <v>952</v>
      </c>
      <c r="E350" s="90">
        <v>44378</v>
      </c>
      <c r="F350" s="90">
        <v>44378</v>
      </c>
      <c r="G350" s="2" t="s">
        <v>953</v>
      </c>
      <c r="H350" s="2" t="s">
        <v>954</v>
      </c>
      <c r="I350" s="91" t="s">
        <v>24</v>
      </c>
      <c r="J350" s="91" t="s">
        <v>86</v>
      </c>
      <c r="K350" s="91" t="s">
        <v>26</v>
      </c>
      <c r="L350" s="91" t="s">
        <v>127</v>
      </c>
      <c r="M350" s="91" t="s">
        <v>599</v>
      </c>
      <c r="N350" s="91"/>
      <c r="O350" s="91" t="s">
        <v>27</v>
      </c>
      <c r="P350" s="92" t="s">
        <v>836</v>
      </c>
      <c r="Q350" s="91" t="s">
        <v>283</v>
      </c>
      <c r="R350" s="148" t="s">
        <v>127</v>
      </c>
      <c r="S350" s="218" t="s">
        <v>123</v>
      </c>
      <c r="T350" s="91" t="s">
        <v>941</v>
      </c>
      <c r="U350" s="48" t="s">
        <v>21</v>
      </c>
      <c r="V350" s="95"/>
      <c r="W350" s="113"/>
      <c r="X350" s="91"/>
      <c r="Y350" s="97"/>
      <c r="Z350" s="95"/>
      <c r="AA350" s="284"/>
      <c r="AB350" t="str">
        <f t="shared" si="15"/>
        <v>FAMILIA</v>
      </c>
    </row>
    <row r="351" spans="1:28" x14ac:dyDescent="0.25">
      <c r="B351" s="68">
        <f t="shared" si="14"/>
        <v>350</v>
      </c>
      <c r="C351" s="48">
        <v>2021</v>
      </c>
      <c r="D351" s="39" t="s">
        <v>955</v>
      </c>
      <c r="E351" s="90"/>
      <c r="F351" s="90"/>
      <c r="G351" s="2" t="s">
        <v>956</v>
      </c>
      <c r="H351" s="2" t="s">
        <v>957</v>
      </c>
      <c r="I351" s="91" t="s">
        <v>44</v>
      </c>
      <c r="J351" s="91" t="s">
        <v>91</v>
      </c>
      <c r="K351" s="91" t="s">
        <v>34</v>
      </c>
      <c r="L351" s="91" t="s">
        <v>127</v>
      </c>
      <c r="M351" s="196" t="s">
        <v>958</v>
      </c>
      <c r="N351" s="196"/>
      <c r="O351" s="91" t="s">
        <v>27</v>
      </c>
      <c r="P351" s="197" t="s">
        <v>779</v>
      </c>
      <c r="Q351" s="91" t="s">
        <v>283</v>
      </c>
      <c r="R351" s="148" t="s">
        <v>127</v>
      </c>
      <c r="S351" s="218" t="s">
        <v>123</v>
      </c>
      <c r="T351" s="91" t="s">
        <v>246</v>
      </c>
      <c r="U351" s="48" t="s">
        <v>46</v>
      </c>
      <c r="V351" s="95"/>
      <c r="W351" s="113"/>
      <c r="X351" s="91"/>
      <c r="Y351" s="97"/>
      <c r="Z351" s="95"/>
      <c r="AA351" s="284"/>
      <c r="AB351" t="str">
        <f t="shared" si="15"/>
        <v>ADMINISTRATIVO</v>
      </c>
    </row>
    <row r="352" spans="1:28" s="45" customFormat="1" x14ac:dyDescent="0.25">
      <c r="A352" s="203" t="s">
        <v>959</v>
      </c>
      <c r="B352" s="69">
        <f t="shared" si="14"/>
        <v>351</v>
      </c>
      <c r="C352" s="60">
        <v>2021</v>
      </c>
      <c r="D352" s="47" t="s">
        <v>960</v>
      </c>
      <c r="E352" s="137">
        <v>44432</v>
      </c>
      <c r="F352" s="137">
        <v>44425</v>
      </c>
      <c r="G352" s="138" t="s">
        <v>961</v>
      </c>
      <c r="H352" s="138" t="s">
        <v>962</v>
      </c>
      <c r="I352" s="139" t="s">
        <v>16</v>
      </c>
      <c r="J352" s="139" t="s">
        <v>54</v>
      </c>
      <c r="K352" s="139" t="s">
        <v>26</v>
      </c>
      <c r="L352" s="139" t="s">
        <v>127</v>
      </c>
      <c r="M352" s="139" t="s">
        <v>963</v>
      </c>
      <c r="N352" s="139"/>
      <c r="O352" s="139" t="s">
        <v>27</v>
      </c>
      <c r="P352" s="140" t="s">
        <v>912</v>
      </c>
      <c r="Q352" s="139" t="s">
        <v>283</v>
      </c>
      <c r="R352" s="166" t="s">
        <v>127</v>
      </c>
      <c r="S352" s="223" t="s">
        <v>123</v>
      </c>
      <c r="T352" s="139" t="s">
        <v>941</v>
      </c>
      <c r="U352" s="60" t="s">
        <v>21</v>
      </c>
      <c r="V352" s="144">
        <v>44456</v>
      </c>
      <c r="W352" s="145">
        <v>0.33333333333333331</v>
      </c>
      <c r="X352" s="139" t="s">
        <v>53</v>
      </c>
      <c r="Y352" s="152" t="s">
        <v>646</v>
      </c>
      <c r="Z352" s="144"/>
      <c r="AA352" s="287"/>
      <c r="AB352" s="45" t="str">
        <f t="shared" si="15"/>
        <v>CIVIL Y COMERCIALCONSTANCIA DE NO COMPARECENCIA - PARTE CONVOCADA</v>
      </c>
    </row>
    <row r="353" spans="1:28" s="45" customFormat="1" x14ac:dyDescent="0.25">
      <c r="A353" s="203" t="s">
        <v>964</v>
      </c>
      <c r="B353" s="69">
        <f t="shared" si="14"/>
        <v>352</v>
      </c>
      <c r="C353" s="60">
        <v>2021</v>
      </c>
      <c r="D353" s="47" t="s">
        <v>965</v>
      </c>
      <c r="E353" s="100">
        <v>44425</v>
      </c>
      <c r="F353" s="100">
        <v>44425</v>
      </c>
      <c r="G353" s="138" t="s">
        <v>747</v>
      </c>
      <c r="H353" s="102" t="s">
        <v>748</v>
      </c>
      <c r="I353" s="103" t="s">
        <v>24</v>
      </c>
      <c r="J353" s="103" t="s">
        <v>86</v>
      </c>
      <c r="K353" s="103" t="s">
        <v>26</v>
      </c>
      <c r="L353" s="103" t="s">
        <v>127</v>
      </c>
      <c r="M353" s="103" t="s">
        <v>819</v>
      </c>
      <c r="N353" s="139"/>
      <c r="O353" s="139" t="s">
        <v>27</v>
      </c>
      <c r="P353" s="104" t="s">
        <v>917</v>
      </c>
      <c r="Q353" s="103" t="s">
        <v>283</v>
      </c>
      <c r="R353" s="166" t="s">
        <v>127</v>
      </c>
      <c r="S353" s="215" t="s">
        <v>123</v>
      </c>
      <c r="T353" s="103" t="s">
        <v>941</v>
      </c>
      <c r="U353" s="63" t="s">
        <v>21</v>
      </c>
      <c r="V353" s="84">
        <v>44489</v>
      </c>
      <c r="W353" s="115">
        <v>0.375</v>
      </c>
      <c r="X353" s="103"/>
      <c r="Y353" s="65" t="s">
        <v>646</v>
      </c>
      <c r="Z353" s="84"/>
      <c r="AA353" s="285"/>
      <c r="AB353" s="45" t="str">
        <f t="shared" si="15"/>
        <v>FAMILIA</v>
      </c>
    </row>
    <row r="354" spans="1:28" x14ac:dyDescent="0.25">
      <c r="B354" s="68">
        <f t="shared" si="14"/>
        <v>353</v>
      </c>
      <c r="C354" s="49">
        <v>2021</v>
      </c>
      <c r="D354" s="40" t="s">
        <v>120</v>
      </c>
      <c r="E354" s="90">
        <v>44438</v>
      </c>
      <c r="F354" s="90">
        <v>44438</v>
      </c>
      <c r="G354" s="2" t="s">
        <v>966</v>
      </c>
      <c r="H354" s="2"/>
      <c r="I354" s="91" t="s">
        <v>24</v>
      </c>
      <c r="J354" s="91" t="s">
        <v>86</v>
      </c>
      <c r="K354" s="91"/>
      <c r="L354" s="91"/>
      <c r="M354" s="91"/>
      <c r="N354" s="128"/>
      <c r="O354" s="128" t="s">
        <v>27</v>
      </c>
      <c r="P354" s="92" t="s">
        <v>120</v>
      </c>
      <c r="Q354" s="91" t="s">
        <v>283</v>
      </c>
      <c r="R354" s="162" t="s">
        <v>127</v>
      </c>
      <c r="S354" s="218" t="s">
        <v>123</v>
      </c>
      <c r="T354" s="91" t="s">
        <v>303</v>
      </c>
      <c r="U354" s="48" t="s">
        <v>21</v>
      </c>
      <c r="V354" s="95"/>
      <c r="W354" s="113"/>
      <c r="X354" s="91"/>
      <c r="Y354" s="97"/>
      <c r="Z354" s="95"/>
      <c r="AA354" s="284"/>
      <c r="AB354" t="str">
        <f t="shared" si="15"/>
        <v>FAMILIA</v>
      </c>
    </row>
    <row r="355" spans="1:28" x14ac:dyDescent="0.25">
      <c r="B355" s="68">
        <f t="shared" si="14"/>
        <v>354</v>
      </c>
      <c r="C355" s="49">
        <v>2021</v>
      </c>
      <c r="D355" s="40" t="s">
        <v>120</v>
      </c>
      <c r="E355" s="90">
        <v>44438</v>
      </c>
      <c r="F355" s="90">
        <v>44438</v>
      </c>
      <c r="G355" s="2" t="s">
        <v>967</v>
      </c>
      <c r="H355" s="2" t="s">
        <v>968</v>
      </c>
      <c r="I355" s="91" t="s">
        <v>24</v>
      </c>
      <c r="J355" s="91" t="s">
        <v>86</v>
      </c>
      <c r="K355" s="91" t="s">
        <v>26</v>
      </c>
      <c r="L355" s="91" t="s">
        <v>127</v>
      </c>
      <c r="M355" s="91" t="s">
        <v>969</v>
      </c>
      <c r="N355" s="128"/>
      <c r="O355" s="128" t="s">
        <v>27</v>
      </c>
      <c r="P355" s="92" t="s">
        <v>120</v>
      </c>
      <c r="Q355" s="91" t="s">
        <v>283</v>
      </c>
      <c r="R355" s="162" t="s">
        <v>127</v>
      </c>
      <c r="S355" s="218" t="s">
        <v>123</v>
      </c>
      <c r="T355" s="91" t="s">
        <v>303</v>
      </c>
      <c r="U355" s="48" t="s">
        <v>21</v>
      </c>
      <c r="V355" s="95"/>
      <c r="W355" s="113"/>
      <c r="X355" s="91"/>
      <c r="Y355" s="97"/>
      <c r="Z355" s="95"/>
      <c r="AA355" s="284"/>
      <c r="AB355" t="str">
        <f t="shared" si="15"/>
        <v>FAMILIA</v>
      </c>
    </row>
    <row r="356" spans="1:28" x14ac:dyDescent="0.25">
      <c r="B356" s="68">
        <f t="shared" si="14"/>
        <v>355</v>
      </c>
      <c r="C356" s="49">
        <v>2021</v>
      </c>
      <c r="D356" s="40" t="s">
        <v>120</v>
      </c>
      <c r="E356" s="90">
        <v>44440</v>
      </c>
      <c r="F356" s="90">
        <v>44440</v>
      </c>
      <c r="G356" s="2" t="s">
        <v>970</v>
      </c>
      <c r="H356" s="2" t="s">
        <v>261</v>
      </c>
      <c r="I356" s="91" t="s">
        <v>24</v>
      </c>
      <c r="J356" s="91" t="s">
        <v>86</v>
      </c>
      <c r="K356" s="91" t="s">
        <v>26</v>
      </c>
      <c r="L356" s="91"/>
      <c r="M356" s="91" t="s">
        <v>971</v>
      </c>
      <c r="N356" s="128"/>
      <c r="O356" s="128" t="s">
        <v>27</v>
      </c>
      <c r="P356" s="92" t="s">
        <v>120</v>
      </c>
      <c r="Q356" s="91" t="s">
        <v>283</v>
      </c>
      <c r="R356" s="162" t="s">
        <v>127</v>
      </c>
      <c r="S356" s="218" t="s">
        <v>123</v>
      </c>
      <c r="T356" s="91" t="s">
        <v>303</v>
      </c>
      <c r="U356" s="48" t="s">
        <v>21</v>
      </c>
      <c r="V356" s="95"/>
      <c r="W356" s="113"/>
      <c r="X356" s="91"/>
      <c r="Y356" s="97"/>
      <c r="Z356" s="95"/>
      <c r="AA356" s="284"/>
      <c r="AB356" t="str">
        <f t="shared" si="15"/>
        <v>FAMILIA</v>
      </c>
    </row>
    <row r="357" spans="1:28" x14ac:dyDescent="0.25">
      <c r="B357" s="68">
        <f t="shared" si="14"/>
        <v>356</v>
      </c>
      <c r="C357" s="49">
        <v>2021</v>
      </c>
      <c r="D357" s="40" t="s">
        <v>120</v>
      </c>
      <c r="E357" s="90">
        <v>44418</v>
      </c>
      <c r="F357" s="90">
        <v>44418</v>
      </c>
      <c r="G357" s="2" t="s">
        <v>972</v>
      </c>
      <c r="H357" s="2" t="s">
        <v>973</v>
      </c>
      <c r="I357" s="91" t="s">
        <v>24</v>
      </c>
      <c r="J357" s="91" t="s">
        <v>91</v>
      </c>
      <c r="K357" s="91" t="s">
        <v>26</v>
      </c>
      <c r="L357" s="91" t="s">
        <v>123</v>
      </c>
      <c r="M357" s="91" t="s">
        <v>175</v>
      </c>
      <c r="N357" s="128"/>
      <c r="O357" s="128" t="s">
        <v>27</v>
      </c>
      <c r="P357" s="92" t="s">
        <v>120</v>
      </c>
      <c r="Q357" s="91" t="s">
        <v>283</v>
      </c>
      <c r="R357" s="162" t="s">
        <v>127</v>
      </c>
      <c r="S357" s="218" t="s">
        <v>123</v>
      </c>
      <c r="T357" s="91" t="s">
        <v>303</v>
      </c>
      <c r="U357" s="48" t="s">
        <v>21</v>
      </c>
      <c r="V357" s="95"/>
      <c r="W357" s="113"/>
      <c r="X357" s="91"/>
      <c r="Y357" s="97"/>
      <c r="Z357" s="95"/>
      <c r="AA357" s="284"/>
      <c r="AB357" t="str">
        <f t="shared" si="15"/>
        <v>FAMILIA</v>
      </c>
    </row>
    <row r="358" spans="1:28" x14ac:dyDescent="0.25">
      <c r="B358" s="68">
        <f t="shared" si="14"/>
        <v>357</v>
      </c>
      <c r="C358" s="49">
        <v>2021</v>
      </c>
      <c r="D358" s="40" t="s">
        <v>120</v>
      </c>
      <c r="E358" s="90">
        <v>44421</v>
      </c>
      <c r="F358" s="90">
        <v>44421</v>
      </c>
      <c r="G358" s="2" t="s">
        <v>974</v>
      </c>
      <c r="H358" s="2" t="s">
        <v>975</v>
      </c>
      <c r="I358" s="91" t="s">
        <v>24</v>
      </c>
      <c r="J358" s="91" t="s">
        <v>33</v>
      </c>
      <c r="K358" s="91" t="s">
        <v>26</v>
      </c>
      <c r="L358" s="91" t="s">
        <v>123</v>
      </c>
      <c r="M358" s="91" t="s">
        <v>905</v>
      </c>
      <c r="N358" s="128"/>
      <c r="O358" s="128" t="s">
        <v>27</v>
      </c>
      <c r="P358" s="92" t="s">
        <v>120</v>
      </c>
      <c r="Q358" s="91" t="s">
        <v>283</v>
      </c>
      <c r="R358" s="162" t="s">
        <v>127</v>
      </c>
      <c r="S358" s="218" t="s">
        <v>123</v>
      </c>
      <c r="T358" s="91" t="s">
        <v>303</v>
      </c>
      <c r="U358" s="48" t="s">
        <v>21</v>
      </c>
      <c r="V358" s="95"/>
      <c r="W358" s="113"/>
      <c r="X358" s="91"/>
      <c r="Y358" s="97"/>
      <c r="Z358" s="95"/>
      <c r="AA358" s="284"/>
      <c r="AB358" t="str">
        <f t="shared" si="15"/>
        <v>FAMILIA</v>
      </c>
    </row>
    <row r="359" spans="1:28" x14ac:dyDescent="0.25">
      <c r="B359" s="68">
        <f t="shared" si="14"/>
        <v>358</v>
      </c>
      <c r="C359" s="49">
        <v>2021</v>
      </c>
      <c r="D359" s="40" t="s">
        <v>120</v>
      </c>
      <c r="E359" s="90">
        <v>44421</v>
      </c>
      <c r="F359" s="90">
        <v>44421</v>
      </c>
      <c r="G359" s="2" t="s">
        <v>976</v>
      </c>
      <c r="H359" s="2" t="s">
        <v>261</v>
      </c>
      <c r="I359" s="91" t="s">
        <v>16</v>
      </c>
      <c r="J359" s="91" t="s">
        <v>54</v>
      </c>
      <c r="K359" s="91" t="s">
        <v>26</v>
      </c>
      <c r="L359" s="91" t="s">
        <v>123</v>
      </c>
      <c r="M359" s="91" t="s">
        <v>905</v>
      </c>
      <c r="N359" s="128"/>
      <c r="O359" s="128" t="s">
        <v>27</v>
      </c>
      <c r="P359" s="92" t="s">
        <v>120</v>
      </c>
      <c r="Q359" s="91" t="s">
        <v>283</v>
      </c>
      <c r="R359" s="162" t="s">
        <v>127</v>
      </c>
      <c r="S359" s="218" t="s">
        <v>123</v>
      </c>
      <c r="T359" s="91" t="s">
        <v>303</v>
      </c>
      <c r="U359" s="48" t="s">
        <v>21</v>
      </c>
      <c r="V359" s="95"/>
      <c r="W359" s="113"/>
      <c r="X359" s="91"/>
      <c r="Y359" s="97"/>
      <c r="Z359" s="95"/>
      <c r="AA359" s="284"/>
      <c r="AB359" t="str">
        <f t="shared" si="15"/>
        <v>CIVIL Y COMERCIAL</v>
      </c>
    </row>
    <row r="360" spans="1:28" x14ac:dyDescent="0.25">
      <c r="B360" s="68">
        <f t="shared" si="14"/>
        <v>359</v>
      </c>
      <c r="C360" s="49">
        <v>2021</v>
      </c>
      <c r="D360" s="40" t="s">
        <v>120</v>
      </c>
      <c r="E360" s="90">
        <v>44421</v>
      </c>
      <c r="F360" s="90">
        <v>44421</v>
      </c>
      <c r="G360" s="2" t="s">
        <v>977</v>
      </c>
      <c r="H360" s="2" t="s">
        <v>346</v>
      </c>
      <c r="I360" s="91" t="s">
        <v>16</v>
      </c>
      <c r="J360" s="91" t="s">
        <v>54</v>
      </c>
      <c r="K360" s="91" t="s">
        <v>26</v>
      </c>
      <c r="L360" s="91" t="s">
        <v>123</v>
      </c>
      <c r="M360" s="91"/>
      <c r="N360" s="128"/>
      <c r="O360" s="128" t="s">
        <v>27</v>
      </c>
      <c r="P360" s="92" t="s">
        <v>120</v>
      </c>
      <c r="Q360" s="91" t="s">
        <v>283</v>
      </c>
      <c r="R360" s="162" t="s">
        <v>127</v>
      </c>
      <c r="S360" s="218" t="s">
        <v>123</v>
      </c>
      <c r="T360" s="91" t="s">
        <v>303</v>
      </c>
      <c r="U360" s="48" t="s">
        <v>21</v>
      </c>
      <c r="V360" s="95"/>
      <c r="W360" s="113"/>
      <c r="X360" s="91"/>
      <c r="Y360" s="97"/>
      <c r="Z360" s="95"/>
      <c r="AA360" s="284"/>
      <c r="AB360" t="str">
        <f t="shared" si="15"/>
        <v>CIVIL Y COMERCIAL</v>
      </c>
    </row>
    <row r="361" spans="1:28" s="55" customFormat="1" x14ac:dyDescent="0.25">
      <c r="A361" s="205"/>
      <c r="B361" s="72">
        <f t="shared" si="14"/>
        <v>360</v>
      </c>
      <c r="C361" s="53">
        <v>2021</v>
      </c>
      <c r="D361" s="54" t="s">
        <v>120</v>
      </c>
      <c r="E361" s="179">
        <v>44422</v>
      </c>
      <c r="F361" s="179">
        <v>44422</v>
      </c>
      <c r="G361" s="180" t="s">
        <v>978</v>
      </c>
      <c r="H361" s="180" t="s">
        <v>261</v>
      </c>
      <c r="I361" s="181" t="s">
        <v>24</v>
      </c>
      <c r="J361" s="181" t="s">
        <v>91</v>
      </c>
      <c r="K361" s="181" t="s">
        <v>26</v>
      </c>
      <c r="L361" s="181" t="s">
        <v>123</v>
      </c>
      <c r="M361" s="181" t="s">
        <v>979</v>
      </c>
      <c r="N361" s="198"/>
      <c r="O361" s="198" t="s">
        <v>27</v>
      </c>
      <c r="P361" s="182" t="s">
        <v>120</v>
      </c>
      <c r="Q361" s="181" t="s">
        <v>283</v>
      </c>
      <c r="R361" s="199" t="s">
        <v>127</v>
      </c>
      <c r="S361" s="225" t="s">
        <v>123</v>
      </c>
      <c r="T361" s="181" t="s">
        <v>303</v>
      </c>
      <c r="U361" s="73" t="s">
        <v>21</v>
      </c>
      <c r="V361" s="184"/>
      <c r="W361" s="185"/>
      <c r="X361" s="181"/>
      <c r="Y361" s="186" t="s">
        <v>980</v>
      </c>
      <c r="Z361" s="184"/>
      <c r="AA361" s="289"/>
      <c r="AB361" s="55" t="str">
        <f t="shared" si="15"/>
        <v>FAMILIA</v>
      </c>
    </row>
    <row r="362" spans="1:28" x14ac:dyDescent="0.25">
      <c r="B362" s="68">
        <f t="shared" si="14"/>
        <v>361</v>
      </c>
      <c r="C362" s="49">
        <v>2021</v>
      </c>
      <c r="D362" s="40" t="s">
        <v>120</v>
      </c>
      <c r="E362" s="90">
        <v>44422</v>
      </c>
      <c r="F362" s="90">
        <v>44422</v>
      </c>
      <c r="G362" s="2" t="s">
        <v>981</v>
      </c>
      <c r="H362" s="2" t="s">
        <v>346</v>
      </c>
      <c r="I362" s="91" t="s">
        <v>24</v>
      </c>
      <c r="J362" s="91" t="s">
        <v>69</v>
      </c>
      <c r="K362" s="91" t="s">
        <v>26</v>
      </c>
      <c r="L362" s="91" t="s">
        <v>123</v>
      </c>
      <c r="M362" s="91" t="s">
        <v>599</v>
      </c>
      <c r="N362" s="128"/>
      <c r="O362" s="128" t="s">
        <v>27</v>
      </c>
      <c r="P362" s="92" t="s">
        <v>120</v>
      </c>
      <c r="Q362" s="91" t="s">
        <v>283</v>
      </c>
      <c r="R362" s="162" t="s">
        <v>127</v>
      </c>
      <c r="S362" s="218" t="s">
        <v>123</v>
      </c>
      <c r="T362" s="91" t="s">
        <v>303</v>
      </c>
      <c r="U362" s="48" t="s">
        <v>21</v>
      </c>
      <c r="V362" s="95"/>
      <c r="W362" s="113"/>
      <c r="X362" s="91"/>
      <c r="Y362" s="97"/>
      <c r="Z362" s="95"/>
      <c r="AA362" s="284"/>
      <c r="AB362" t="str">
        <f t="shared" si="15"/>
        <v>FAMILIA</v>
      </c>
    </row>
    <row r="363" spans="1:28" x14ac:dyDescent="0.25">
      <c r="B363" s="68">
        <f t="shared" si="14"/>
        <v>362</v>
      </c>
      <c r="C363" s="49">
        <v>2021</v>
      </c>
      <c r="D363" s="40" t="s">
        <v>120</v>
      </c>
      <c r="E363" s="90">
        <v>44421</v>
      </c>
      <c r="F363" s="90">
        <v>44421</v>
      </c>
      <c r="G363" s="2" t="s">
        <v>982</v>
      </c>
      <c r="H363" s="2" t="s">
        <v>24</v>
      </c>
      <c r="I363" s="91" t="s">
        <v>24</v>
      </c>
      <c r="J363" s="91" t="s">
        <v>91</v>
      </c>
      <c r="K363" s="91" t="s">
        <v>26</v>
      </c>
      <c r="L363" s="91" t="s">
        <v>123</v>
      </c>
      <c r="M363" s="91" t="s">
        <v>834</v>
      </c>
      <c r="N363" s="128"/>
      <c r="O363" s="128" t="s">
        <v>27</v>
      </c>
      <c r="P363" s="92" t="s">
        <v>120</v>
      </c>
      <c r="Q363" s="91" t="s">
        <v>283</v>
      </c>
      <c r="R363" s="162" t="s">
        <v>127</v>
      </c>
      <c r="S363" s="218" t="s">
        <v>123</v>
      </c>
      <c r="T363" s="91" t="s">
        <v>303</v>
      </c>
      <c r="U363" s="48" t="s">
        <v>21</v>
      </c>
      <c r="V363" s="95"/>
      <c r="W363" s="113"/>
      <c r="X363" s="91"/>
      <c r="Y363" s="97"/>
      <c r="Z363" s="95"/>
      <c r="AA363" s="284"/>
      <c r="AB363" t="str">
        <f t="shared" si="15"/>
        <v>FAMILIA</v>
      </c>
    </row>
    <row r="364" spans="1:28" x14ac:dyDescent="0.25">
      <c r="B364" s="68">
        <f t="shared" si="14"/>
        <v>363</v>
      </c>
      <c r="C364" s="49">
        <v>2021</v>
      </c>
      <c r="D364" s="40" t="s">
        <v>120</v>
      </c>
      <c r="E364" s="90">
        <v>44421</v>
      </c>
      <c r="F364" s="90">
        <v>44421</v>
      </c>
      <c r="G364" s="2" t="s">
        <v>983</v>
      </c>
      <c r="H364" s="2" t="s">
        <v>984</v>
      </c>
      <c r="I364" s="91" t="s">
        <v>44</v>
      </c>
      <c r="J364" s="91" t="s">
        <v>91</v>
      </c>
      <c r="K364" s="91" t="s">
        <v>26</v>
      </c>
      <c r="L364" s="91" t="s">
        <v>123</v>
      </c>
      <c r="M364" s="91" t="s">
        <v>217</v>
      </c>
      <c r="N364" s="128"/>
      <c r="O364" s="128" t="s">
        <v>27</v>
      </c>
      <c r="P364" s="92" t="s">
        <v>120</v>
      </c>
      <c r="Q364" s="91" t="s">
        <v>283</v>
      </c>
      <c r="R364" s="162" t="s">
        <v>127</v>
      </c>
      <c r="S364" s="218" t="s">
        <v>123</v>
      </c>
      <c r="T364" s="91" t="s">
        <v>303</v>
      </c>
      <c r="U364" s="48" t="s">
        <v>21</v>
      </c>
      <c r="V364" s="95"/>
      <c r="W364" s="113"/>
      <c r="X364" s="91"/>
      <c r="Y364" s="97"/>
      <c r="Z364" s="95"/>
      <c r="AA364" s="284"/>
      <c r="AB364" t="str">
        <f t="shared" si="15"/>
        <v>ADMINISTRATIVO</v>
      </c>
    </row>
    <row r="365" spans="1:28" x14ac:dyDescent="0.25">
      <c r="B365" s="68">
        <f t="shared" si="14"/>
        <v>364</v>
      </c>
      <c r="C365" s="49">
        <v>2021</v>
      </c>
      <c r="D365" s="40" t="s">
        <v>120</v>
      </c>
      <c r="E365" s="90">
        <v>44421</v>
      </c>
      <c r="F365" s="90">
        <v>44421</v>
      </c>
      <c r="G365" s="2" t="s">
        <v>985</v>
      </c>
      <c r="H365" s="2" t="s">
        <v>261</v>
      </c>
      <c r="I365" s="91" t="s">
        <v>24</v>
      </c>
      <c r="J365" s="91" t="s">
        <v>58</v>
      </c>
      <c r="K365" s="91" t="s">
        <v>26</v>
      </c>
      <c r="L365" s="91" t="s">
        <v>123</v>
      </c>
      <c r="M365" s="91" t="s">
        <v>986</v>
      </c>
      <c r="N365" s="128"/>
      <c r="O365" s="128" t="s">
        <v>27</v>
      </c>
      <c r="P365" s="92" t="s">
        <v>120</v>
      </c>
      <c r="Q365" s="91" t="s">
        <v>283</v>
      </c>
      <c r="R365" s="162" t="s">
        <v>127</v>
      </c>
      <c r="S365" s="218" t="s">
        <v>123</v>
      </c>
      <c r="T365" s="91" t="s">
        <v>303</v>
      </c>
      <c r="U365" s="48" t="s">
        <v>21</v>
      </c>
      <c r="V365" s="95"/>
      <c r="W365" s="113"/>
      <c r="X365" s="91"/>
      <c r="Y365" s="97"/>
      <c r="Z365" s="95"/>
      <c r="AA365" s="284"/>
      <c r="AB365" t="str">
        <f t="shared" si="15"/>
        <v>FAMILIA</v>
      </c>
    </row>
    <row r="366" spans="1:28" x14ac:dyDescent="0.25">
      <c r="B366" s="68">
        <f t="shared" si="14"/>
        <v>365</v>
      </c>
      <c r="C366" s="49">
        <v>2021</v>
      </c>
      <c r="D366" s="40" t="s">
        <v>120</v>
      </c>
      <c r="E366" s="90">
        <v>44422</v>
      </c>
      <c r="F366" s="90">
        <v>44422</v>
      </c>
      <c r="G366" s="2" t="s">
        <v>987</v>
      </c>
      <c r="H366" s="2" t="s">
        <v>261</v>
      </c>
      <c r="I366" s="91" t="s">
        <v>39</v>
      </c>
      <c r="J366" s="91" t="s">
        <v>88</v>
      </c>
      <c r="K366" s="91" t="s">
        <v>26</v>
      </c>
      <c r="L366" s="91" t="s">
        <v>123</v>
      </c>
      <c r="M366" s="91" t="s">
        <v>877</v>
      </c>
      <c r="N366" s="128"/>
      <c r="O366" s="128" t="s">
        <v>27</v>
      </c>
      <c r="P366" s="92" t="s">
        <v>120</v>
      </c>
      <c r="Q366" s="91" t="s">
        <v>283</v>
      </c>
      <c r="R366" s="162" t="s">
        <v>127</v>
      </c>
      <c r="S366" s="218" t="s">
        <v>123</v>
      </c>
      <c r="T366" s="91" t="s">
        <v>303</v>
      </c>
      <c r="U366" s="48" t="s">
        <v>21</v>
      </c>
      <c r="V366" s="95"/>
      <c r="W366" s="113"/>
      <c r="X366" s="91"/>
      <c r="Y366" s="97"/>
      <c r="Z366" s="95"/>
      <c r="AA366" s="284"/>
      <c r="AB366" t="str">
        <f t="shared" si="15"/>
        <v>LABORAL</v>
      </c>
    </row>
    <row r="367" spans="1:28" x14ac:dyDescent="0.25">
      <c r="B367" s="68">
        <f t="shared" si="14"/>
        <v>366</v>
      </c>
      <c r="C367" s="49">
        <v>2021</v>
      </c>
      <c r="D367" s="40" t="s">
        <v>120</v>
      </c>
      <c r="E367" s="90">
        <v>44422</v>
      </c>
      <c r="F367" s="90">
        <v>44422</v>
      </c>
      <c r="G367" s="2" t="s">
        <v>988</v>
      </c>
      <c r="H367" s="2" t="s">
        <v>261</v>
      </c>
      <c r="I367" s="91" t="s">
        <v>44</v>
      </c>
      <c r="J367" s="91" t="s">
        <v>91</v>
      </c>
      <c r="K367" s="91" t="s">
        <v>26</v>
      </c>
      <c r="L367" s="91" t="s">
        <v>123</v>
      </c>
      <c r="M367" s="91" t="s">
        <v>989</v>
      </c>
      <c r="N367" s="128"/>
      <c r="O367" s="128" t="s">
        <v>27</v>
      </c>
      <c r="P367" s="92" t="s">
        <v>120</v>
      </c>
      <c r="Q367" s="91" t="s">
        <v>283</v>
      </c>
      <c r="R367" s="162" t="s">
        <v>127</v>
      </c>
      <c r="S367" s="218" t="s">
        <v>123</v>
      </c>
      <c r="T367" s="91" t="s">
        <v>303</v>
      </c>
      <c r="U367" s="48" t="s">
        <v>21</v>
      </c>
      <c r="V367" s="95"/>
      <c r="W367" s="113"/>
      <c r="X367" s="91"/>
      <c r="Y367" s="97"/>
      <c r="Z367" s="95"/>
      <c r="AA367" s="284"/>
      <c r="AB367" t="str">
        <f t="shared" si="15"/>
        <v>ADMINISTRATIVO</v>
      </c>
    </row>
    <row r="368" spans="1:28" x14ac:dyDescent="0.25">
      <c r="B368" s="68">
        <f t="shared" si="14"/>
        <v>367</v>
      </c>
      <c r="C368" s="49">
        <v>2021</v>
      </c>
      <c r="D368" s="40" t="s">
        <v>120</v>
      </c>
      <c r="E368" s="90">
        <v>44422</v>
      </c>
      <c r="F368" s="90">
        <v>44422</v>
      </c>
      <c r="G368" s="2" t="s">
        <v>990</v>
      </c>
      <c r="H368" s="2" t="s">
        <v>261</v>
      </c>
      <c r="I368" s="91" t="s">
        <v>39</v>
      </c>
      <c r="J368" s="91" t="s">
        <v>54</v>
      </c>
      <c r="K368" s="91" t="s">
        <v>26</v>
      </c>
      <c r="L368" s="91" t="s">
        <v>123</v>
      </c>
      <c r="M368" s="91" t="s">
        <v>991</v>
      </c>
      <c r="N368" s="128"/>
      <c r="O368" s="128" t="s">
        <v>27</v>
      </c>
      <c r="P368" s="92" t="s">
        <v>120</v>
      </c>
      <c r="Q368" s="91" t="s">
        <v>283</v>
      </c>
      <c r="R368" s="162" t="s">
        <v>127</v>
      </c>
      <c r="S368" s="218" t="s">
        <v>123</v>
      </c>
      <c r="T368" s="91" t="s">
        <v>303</v>
      </c>
      <c r="U368" s="48" t="s">
        <v>21</v>
      </c>
      <c r="V368" s="95"/>
      <c r="W368" s="113"/>
      <c r="X368" s="91"/>
      <c r="Y368" s="97"/>
      <c r="Z368" s="95"/>
      <c r="AA368" s="284"/>
      <c r="AB368" t="str">
        <f t="shared" si="15"/>
        <v>LABORAL</v>
      </c>
    </row>
    <row r="369" spans="1:28" x14ac:dyDescent="0.25">
      <c r="B369" s="68">
        <f t="shared" si="14"/>
        <v>368</v>
      </c>
      <c r="C369" s="49">
        <v>2021</v>
      </c>
      <c r="D369" s="40" t="s">
        <v>120</v>
      </c>
      <c r="E369" s="90">
        <v>44421</v>
      </c>
      <c r="F369" s="90">
        <v>44421</v>
      </c>
      <c r="G369" s="2" t="s">
        <v>992</v>
      </c>
      <c r="H369" s="2" t="s">
        <v>261</v>
      </c>
      <c r="I369" s="91" t="s">
        <v>39</v>
      </c>
      <c r="J369" s="91" t="s">
        <v>88</v>
      </c>
      <c r="K369" s="91" t="s">
        <v>26</v>
      </c>
      <c r="L369" s="91" t="s">
        <v>123</v>
      </c>
      <c r="M369" s="91" t="s">
        <v>993</v>
      </c>
      <c r="N369" s="128"/>
      <c r="O369" s="128" t="s">
        <v>27</v>
      </c>
      <c r="P369" s="92" t="s">
        <v>120</v>
      </c>
      <c r="Q369" s="91" t="s">
        <v>283</v>
      </c>
      <c r="R369" s="162" t="s">
        <v>127</v>
      </c>
      <c r="S369" s="218" t="s">
        <v>123</v>
      </c>
      <c r="T369" s="91" t="s">
        <v>303</v>
      </c>
      <c r="U369" s="48" t="s">
        <v>21</v>
      </c>
      <c r="V369" s="95"/>
      <c r="W369" s="113"/>
      <c r="X369" s="91"/>
      <c r="Y369" s="97"/>
      <c r="Z369" s="95"/>
      <c r="AA369" s="284"/>
      <c r="AB369" t="str">
        <f t="shared" si="15"/>
        <v>LABORAL</v>
      </c>
    </row>
    <row r="370" spans="1:28" x14ac:dyDescent="0.25">
      <c r="B370" s="68">
        <f t="shared" si="14"/>
        <v>369</v>
      </c>
      <c r="C370" s="49">
        <v>2021</v>
      </c>
      <c r="D370" s="40" t="s">
        <v>120</v>
      </c>
      <c r="E370" s="90">
        <v>44422</v>
      </c>
      <c r="F370" s="90">
        <v>44422</v>
      </c>
      <c r="G370" s="2" t="s">
        <v>994</v>
      </c>
      <c r="H370" s="2" t="s">
        <v>226</v>
      </c>
      <c r="I370" s="91" t="s">
        <v>24</v>
      </c>
      <c r="J370" s="91" t="s">
        <v>58</v>
      </c>
      <c r="K370" s="91" t="s">
        <v>26</v>
      </c>
      <c r="L370" s="91" t="s">
        <v>123</v>
      </c>
      <c r="M370" s="91" t="s">
        <v>845</v>
      </c>
      <c r="N370" s="128"/>
      <c r="O370" s="128" t="s">
        <v>27</v>
      </c>
      <c r="P370" s="92" t="s">
        <v>120</v>
      </c>
      <c r="Q370" s="91" t="s">
        <v>283</v>
      </c>
      <c r="R370" s="162" t="s">
        <v>127</v>
      </c>
      <c r="S370" s="218" t="s">
        <v>123</v>
      </c>
      <c r="T370" s="91" t="s">
        <v>303</v>
      </c>
      <c r="U370" s="48" t="s">
        <v>21</v>
      </c>
      <c r="V370" s="95"/>
      <c r="W370" s="113"/>
      <c r="X370" s="91"/>
      <c r="Y370" s="97"/>
      <c r="Z370" s="95"/>
      <c r="AA370" s="284"/>
      <c r="AB370" t="str">
        <f t="shared" si="15"/>
        <v>FAMILIA</v>
      </c>
    </row>
    <row r="371" spans="1:28" x14ac:dyDescent="0.25">
      <c r="B371" s="68">
        <f t="shared" si="14"/>
        <v>370</v>
      </c>
      <c r="C371" s="49">
        <v>2021</v>
      </c>
      <c r="D371" s="40" t="s">
        <v>120</v>
      </c>
      <c r="E371" s="90">
        <v>44418</v>
      </c>
      <c r="F371" s="90">
        <v>44418</v>
      </c>
      <c r="G371" s="2" t="s">
        <v>995</v>
      </c>
      <c r="H371" s="2" t="s">
        <v>996</v>
      </c>
      <c r="I371" s="91" t="s">
        <v>16</v>
      </c>
      <c r="J371" s="91" t="s">
        <v>82</v>
      </c>
      <c r="K371" s="91" t="s">
        <v>26</v>
      </c>
      <c r="L371" s="91" t="s">
        <v>123</v>
      </c>
      <c r="M371" s="91" t="s">
        <v>905</v>
      </c>
      <c r="N371" s="128"/>
      <c r="O371" s="128" t="s">
        <v>27</v>
      </c>
      <c r="P371" s="92" t="s">
        <v>120</v>
      </c>
      <c r="Q371" s="91" t="s">
        <v>283</v>
      </c>
      <c r="R371" s="162" t="s">
        <v>127</v>
      </c>
      <c r="S371" s="218" t="s">
        <v>123</v>
      </c>
      <c r="T371" s="91" t="s">
        <v>176</v>
      </c>
      <c r="U371" s="48" t="s">
        <v>21</v>
      </c>
      <c r="V371" s="95"/>
      <c r="W371" s="113"/>
      <c r="X371" s="91"/>
      <c r="Y371" s="97"/>
      <c r="Z371" s="95"/>
      <c r="AA371" s="284"/>
      <c r="AB371" t="str">
        <f t="shared" si="15"/>
        <v>CIVIL Y COMERCIAL</v>
      </c>
    </row>
    <row r="372" spans="1:28" x14ac:dyDescent="0.25">
      <c r="B372" s="68">
        <f t="shared" si="14"/>
        <v>371</v>
      </c>
      <c r="C372" s="49">
        <v>2021</v>
      </c>
      <c r="D372" s="40" t="s">
        <v>120</v>
      </c>
      <c r="E372" s="90">
        <v>44422</v>
      </c>
      <c r="F372" s="90">
        <v>44422</v>
      </c>
      <c r="G372" s="2" t="s">
        <v>997</v>
      </c>
      <c r="H372" s="2" t="s">
        <v>998</v>
      </c>
      <c r="I372" s="91" t="s">
        <v>24</v>
      </c>
      <c r="J372" s="91" t="s">
        <v>239</v>
      </c>
      <c r="K372" s="91" t="s">
        <v>26</v>
      </c>
      <c r="L372" s="91" t="s">
        <v>123</v>
      </c>
      <c r="M372" s="91" t="s">
        <v>999</v>
      </c>
      <c r="N372" s="128"/>
      <c r="O372" s="128" t="s">
        <v>27</v>
      </c>
      <c r="P372" s="92" t="s">
        <v>120</v>
      </c>
      <c r="Q372" s="91" t="s">
        <v>283</v>
      </c>
      <c r="R372" s="162" t="s">
        <v>127</v>
      </c>
      <c r="S372" s="218" t="s">
        <v>123</v>
      </c>
      <c r="T372" s="91" t="s">
        <v>303</v>
      </c>
      <c r="U372" s="48" t="s">
        <v>21</v>
      </c>
      <c r="V372" s="95"/>
      <c r="W372" s="113"/>
      <c r="X372" s="91"/>
      <c r="Y372" s="97"/>
      <c r="Z372" s="95"/>
      <c r="AA372" s="284"/>
      <c r="AB372" t="str">
        <f t="shared" si="15"/>
        <v>FAMILIA</v>
      </c>
    </row>
    <row r="373" spans="1:28" x14ac:dyDescent="0.25">
      <c r="B373" s="68">
        <f t="shared" si="14"/>
        <v>372</v>
      </c>
      <c r="C373" s="49">
        <v>2021</v>
      </c>
      <c r="D373" s="40" t="s">
        <v>120</v>
      </c>
      <c r="E373" s="90">
        <v>44425</v>
      </c>
      <c r="F373" s="90">
        <v>44426</v>
      </c>
      <c r="G373" s="2" t="s">
        <v>1000</v>
      </c>
      <c r="H373" s="2" t="s">
        <v>346</v>
      </c>
      <c r="I373" s="91" t="s">
        <v>24</v>
      </c>
      <c r="J373" s="91" t="s">
        <v>239</v>
      </c>
      <c r="K373" s="91" t="s">
        <v>26</v>
      </c>
      <c r="L373" s="91" t="s">
        <v>123</v>
      </c>
      <c r="M373" s="91" t="s">
        <v>841</v>
      </c>
      <c r="N373" s="128"/>
      <c r="O373" s="128" t="s">
        <v>27</v>
      </c>
      <c r="P373" s="92" t="s">
        <v>120</v>
      </c>
      <c r="Q373" s="91" t="s">
        <v>283</v>
      </c>
      <c r="R373" s="162" t="s">
        <v>127</v>
      </c>
      <c r="S373" s="218" t="s">
        <v>123</v>
      </c>
      <c r="T373" s="91" t="s">
        <v>303</v>
      </c>
      <c r="U373" s="48" t="s">
        <v>21</v>
      </c>
      <c r="V373" s="95"/>
      <c r="W373" s="113"/>
      <c r="X373" s="91"/>
      <c r="Y373" s="97"/>
      <c r="Z373" s="95"/>
      <c r="AA373" s="284"/>
      <c r="AB373" t="str">
        <f t="shared" si="15"/>
        <v>FAMILIA</v>
      </c>
    </row>
    <row r="374" spans="1:28" x14ac:dyDescent="0.25">
      <c r="B374" s="68">
        <f t="shared" si="14"/>
        <v>373</v>
      </c>
      <c r="C374" s="49">
        <v>2021</v>
      </c>
      <c r="D374" s="40" t="s">
        <v>120</v>
      </c>
      <c r="E374" s="90">
        <v>44421</v>
      </c>
      <c r="F374" s="90">
        <v>44421</v>
      </c>
      <c r="G374" s="2" t="s">
        <v>1001</v>
      </c>
      <c r="H374" s="2" t="s">
        <v>261</v>
      </c>
      <c r="I374" s="91" t="s">
        <v>16</v>
      </c>
      <c r="J374" s="91" t="s">
        <v>54</v>
      </c>
      <c r="K374" s="91" t="s">
        <v>26</v>
      </c>
      <c r="L374" s="91" t="s">
        <v>123</v>
      </c>
      <c r="M374" s="91" t="s">
        <v>841</v>
      </c>
      <c r="N374" s="128"/>
      <c r="O374" s="128" t="s">
        <v>27</v>
      </c>
      <c r="P374" s="92" t="s">
        <v>120</v>
      </c>
      <c r="Q374" s="91" t="s">
        <v>283</v>
      </c>
      <c r="R374" s="162" t="s">
        <v>127</v>
      </c>
      <c r="S374" s="218" t="s">
        <v>123</v>
      </c>
      <c r="T374" s="91" t="s">
        <v>303</v>
      </c>
      <c r="U374" s="48" t="s">
        <v>21</v>
      </c>
      <c r="V374" s="95"/>
      <c r="W374" s="113"/>
      <c r="X374" s="91"/>
      <c r="Y374" s="97"/>
      <c r="Z374" s="95"/>
      <c r="AA374" s="284"/>
      <c r="AB374" t="str">
        <f t="shared" si="15"/>
        <v>CIVIL Y COMERCIAL</v>
      </c>
    </row>
    <row r="375" spans="1:28" x14ac:dyDescent="0.25">
      <c r="B375" s="68">
        <f t="shared" si="14"/>
        <v>374</v>
      </c>
      <c r="C375" s="49">
        <v>2021</v>
      </c>
      <c r="D375" s="40" t="s">
        <v>120</v>
      </c>
      <c r="E375" s="90">
        <v>44421</v>
      </c>
      <c r="F375" s="90">
        <v>44421</v>
      </c>
      <c r="G375" s="2" t="s">
        <v>1002</v>
      </c>
      <c r="H375" s="2" t="s">
        <v>346</v>
      </c>
      <c r="I375" s="91" t="s">
        <v>24</v>
      </c>
      <c r="J375" s="91" t="s">
        <v>239</v>
      </c>
      <c r="K375" s="91" t="s">
        <v>26</v>
      </c>
      <c r="L375" s="91" t="s">
        <v>123</v>
      </c>
      <c r="M375" s="91" t="s">
        <v>841</v>
      </c>
      <c r="N375" s="128"/>
      <c r="O375" s="128" t="s">
        <v>27</v>
      </c>
      <c r="P375" s="92" t="s">
        <v>120</v>
      </c>
      <c r="Q375" s="91" t="s">
        <v>283</v>
      </c>
      <c r="R375" s="162" t="s">
        <v>127</v>
      </c>
      <c r="S375" s="218" t="s">
        <v>123</v>
      </c>
      <c r="T375" s="91" t="s">
        <v>303</v>
      </c>
      <c r="U375" s="48" t="s">
        <v>21</v>
      </c>
      <c r="V375" s="95"/>
      <c r="W375" s="113"/>
      <c r="X375" s="91"/>
      <c r="Y375" s="97"/>
      <c r="Z375" s="95"/>
      <c r="AA375" s="284"/>
      <c r="AB375" t="str">
        <f t="shared" si="15"/>
        <v>FAMILIA</v>
      </c>
    </row>
    <row r="376" spans="1:28" x14ac:dyDescent="0.25">
      <c r="B376" s="68">
        <f t="shared" si="14"/>
        <v>375</v>
      </c>
      <c r="C376" s="49">
        <v>2021</v>
      </c>
      <c r="D376" s="40" t="s">
        <v>120</v>
      </c>
      <c r="E376" s="90">
        <v>44425</v>
      </c>
      <c r="F376" s="90">
        <v>44425</v>
      </c>
      <c r="G376" s="2" t="s">
        <v>1003</v>
      </c>
      <c r="H376" s="2" t="s">
        <v>261</v>
      </c>
      <c r="I376" s="91" t="s">
        <v>44</v>
      </c>
      <c r="J376" s="91" t="s">
        <v>91</v>
      </c>
      <c r="K376" s="91" t="s">
        <v>26</v>
      </c>
      <c r="L376" s="91" t="s">
        <v>123</v>
      </c>
      <c r="M376" s="91" t="s">
        <v>1004</v>
      </c>
      <c r="N376" s="128"/>
      <c r="O376" s="128" t="s">
        <v>27</v>
      </c>
      <c r="P376" s="92" t="s">
        <v>120</v>
      </c>
      <c r="Q376" s="91" t="s">
        <v>283</v>
      </c>
      <c r="R376" s="162" t="s">
        <v>127</v>
      </c>
      <c r="S376" s="218" t="s">
        <v>123</v>
      </c>
      <c r="T376" s="91" t="s">
        <v>303</v>
      </c>
      <c r="U376" s="48" t="s">
        <v>21</v>
      </c>
      <c r="V376" s="95"/>
      <c r="W376" s="113"/>
      <c r="X376" s="91"/>
      <c r="Y376" s="97"/>
      <c r="Z376" s="95"/>
      <c r="AA376" s="284"/>
      <c r="AB376" t="str">
        <f t="shared" si="15"/>
        <v>ADMINISTRATIVO</v>
      </c>
    </row>
    <row r="377" spans="1:28" s="45" customFormat="1" x14ac:dyDescent="0.25">
      <c r="A377" s="203"/>
      <c r="B377" s="69">
        <f t="shared" si="14"/>
        <v>376</v>
      </c>
      <c r="C377" s="60">
        <v>2021</v>
      </c>
      <c r="D377" s="47" t="s">
        <v>1005</v>
      </c>
      <c r="E377" s="100">
        <v>44441</v>
      </c>
      <c r="F377" s="100">
        <v>44442</v>
      </c>
      <c r="G377" s="102" t="s">
        <v>851</v>
      </c>
      <c r="H377" s="102" t="s">
        <v>1006</v>
      </c>
      <c r="I377" s="103" t="s">
        <v>24</v>
      </c>
      <c r="J377" s="103" t="s">
        <v>86</v>
      </c>
      <c r="K377" s="103" t="s">
        <v>26</v>
      </c>
      <c r="L377" s="103" t="s">
        <v>127</v>
      </c>
      <c r="M377" s="103" t="s">
        <v>1007</v>
      </c>
      <c r="N377" s="139"/>
      <c r="O377" s="139" t="s">
        <v>27</v>
      </c>
      <c r="P377" s="104" t="s">
        <v>1008</v>
      </c>
      <c r="Q377" s="103" t="s">
        <v>283</v>
      </c>
      <c r="R377" s="166" t="s">
        <v>127</v>
      </c>
      <c r="S377" s="215" t="s">
        <v>123</v>
      </c>
      <c r="T377" s="103" t="s">
        <v>303</v>
      </c>
      <c r="U377" s="63" t="s">
        <v>21</v>
      </c>
      <c r="V377" s="84">
        <v>44466</v>
      </c>
      <c r="W377" s="115">
        <v>0.375</v>
      </c>
      <c r="X377" s="103" t="s">
        <v>57</v>
      </c>
      <c r="Y377" s="65" t="s">
        <v>646</v>
      </c>
      <c r="Z377" s="84"/>
      <c r="AA377" s="285"/>
      <c r="AB377" s="45" t="str">
        <f t="shared" si="15"/>
        <v>FAMILIACONSTANCIA NO ACUERDO</v>
      </c>
    </row>
    <row r="378" spans="1:28" s="45" customFormat="1" x14ac:dyDescent="0.25">
      <c r="A378" s="203"/>
      <c r="B378" s="69">
        <f t="shared" si="14"/>
        <v>377</v>
      </c>
      <c r="C378" s="60" t="s">
        <v>1009</v>
      </c>
      <c r="D378" s="47" t="s">
        <v>1010</v>
      </c>
      <c r="E378" s="100">
        <v>44422</v>
      </c>
      <c r="F378" s="100">
        <v>44439</v>
      </c>
      <c r="G378" s="102" t="s">
        <v>1011</v>
      </c>
      <c r="H378" s="102" t="s">
        <v>1012</v>
      </c>
      <c r="I378" s="103" t="s">
        <v>24</v>
      </c>
      <c r="J378" s="103" t="s">
        <v>86</v>
      </c>
      <c r="K378" s="103" t="s">
        <v>26</v>
      </c>
      <c r="L378" s="103" t="s">
        <v>127</v>
      </c>
      <c r="M378" s="103" t="s">
        <v>893</v>
      </c>
      <c r="N378" s="139"/>
      <c r="O378" s="139" t="s">
        <v>27</v>
      </c>
      <c r="P378" s="104" t="s">
        <v>1013</v>
      </c>
      <c r="Q378" s="103" t="s">
        <v>283</v>
      </c>
      <c r="R378" s="166" t="s">
        <v>127</v>
      </c>
      <c r="S378" s="215" t="s">
        <v>123</v>
      </c>
      <c r="T378" s="103" t="s">
        <v>303</v>
      </c>
      <c r="U378" s="63" t="s">
        <v>21</v>
      </c>
      <c r="V378" s="84">
        <v>44462</v>
      </c>
      <c r="W378" s="115">
        <v>0.375</v>
      </c>
      <c r="X378" s="103" t="s">
        <v>53</v>
      </c>
      <c r="Y378" s="65" t="s">
        <v>646</v>
      </c>
      <c r="Z378" s="84"/>
      <c r="AA378" s="285"/>
      <c r="AB378" s="45" t="str">
        <f t="shared" si="15"/>
        <v>FAMILIACONSTANCIA DE NO COMPARECENCIA - PARTE CONVOCADA</v>
      </c>
    </row>
    <row r="379" spans="1:28" x14ac:dyDescent="0.25">
      <c r="B379" s="68">
        <f t="shared" si="14"/>
        <v>378</v>
      </c>
      <c r="C379" s="49">
        <v>2021</v>
      </c>
      <c r="D379" s="40" t="s">
        <v>120</v>
      </c>
      <c r="E379" s="90">
        <v>44428</v>
      </c>
      <c r="F379" s="90">
        <v>44422</v>
      </c>
      <c r="G379" s="2" t="s">
        <v>1014</v>
      </c>
      <c r="H379" s="2" t="s">
        <v>261</v>
      </c>
      <c r="I379" s="91" t="s">
        <v>24</v>
      </c>
      <c r="J379" s="91" t="s">
        <v>86</v>
      </c>
      <c r="K379" s="91" t="s">
        <v>26</v>
      </c>
      <c r="L379" s="91" t="s">
        <v>123</v>
      </c>
      <c r="M379" s="91" t="s">
        <v>779</v>
      </c>
      <c r="N379" s="128"/>
      <c r="O379" s="128" t="s">
        <v>27</v>
      </c>
      <c r="P379" s="92" t="s">
        <v>120</v>
      </c>
      <c r="Q379" s="91" t="s">
        <v>283</v>
      </c>
      <c r="R379" s="162" t="s">
        <v>127</v>
      </c>
      <c r="S379" s="218" t="s">
        <v>123</v>
      </c>
      <c r="T379" s="91" t="s">
        <v>303</v>
      </c>
      <c r="U379" s="48" t="s">
        <v>21</v>
      </c>
      <c r="V379" s="95"/>
      <c r="W379" s="113"/>
      <c r="X379" s="91"/>
      <c r="Y379" s="97"/>
      <c r="Z379" s="95"/>
      <c r="AA379" s="284"/>
      <c r="AB379" t="str">
        <f t="shared" si="15"/>
        <v>FAMILIA</v>
      </c>
    </row>
    <row r="380" spans="1:28" x14ac:dyDescent="0.25">
      <c r="B380" s="68">
        <f t="shared" si="14"/>
        <v>379</v>
      </c>
      <c r="C380" s="49">
        <v>2021</v>
      </c>
      <c r="D380" s="40" t="s">
        <v>120</v>
      </c>
      <c r="E380" s="90">
        <v>44422</v>
      </c>
      <c r="F380" s="90">
        <v>44422</v>
      </c>
      <c r="G380" s="2" t="s">
        <v>1015</v>
      </c>
      <c r="H380" s="2" t="s">
        <v>261</v>
      </c>
      <c r="I380" s="91" t="s">
        <v>24</v>
      </c>
      <c r="J380" s="91" t="s">
        <v>86</v>
      </c>
      <c r="K380" s="91" t="s">
        <v>26</v>
      </c>
      <c r="L380" s="91" t="s">
        <v>123</v>
      </c>
      <c r="M380" s="91" t="s">
        <v>969</v>
      </c>
      <c r="N380" s="128"/>
      <c r="O380" s="128" t="s">
        <v>27</v>
      </c>
      <c r="P380" s="92" t="s">
        <v>120</v>
      </c>
      <c r="Q380" s="91" t="s">
        <v>283</v>
      </c>
      <c r="R380" s="162" t="s">
        <v>127</v>
      </c>
      <c r="S380" s="218" t="s">
        <v>123</v>
      </c>
      <c r="T380" s="91" t="s">
        <v>303</v>
      </c>
      <c r="U380" s="48" t="s">
        <v>21</v>
      </c>
      <c r="V380" s="95"/>
      <c r="W380" s="113"/>
      <c r="X380" s="91"/>
      <c r="Y380" s="97"/>
      <c r="Z380" s="95"/>
      <c r="AA380" s="284"/>
      <c r="AB380" t="str">
        <f t="shared" si="15"/>
        <v>FAMILIA</v>
      </c>
    </row>
    <row r="381" spans="1:28" x14ac:dyDescent="0.25">
      <c r="B381" s="68">
        <f t="shared" si="14"/>
        <v>380</v>
      </c>
      <c r="C381" s="49">
        <v>2021</v>
      </c>
      <c r="D381" s="40" t="s">
        <v>120</v>
      </c>
      <c r="E381" s="90">
        <v>44422</v>
      </c>
      <c r="F381" s="90">
        <v>44422</v>
      </c>
      <c r="G381" s="2" t="s">
        <v>1016</v>
      </c>
      <c r="H381" s="2" t="s">
        <v>261</v>
      </c>
      <c r="I381" s="91" t="s">
        <v>32</v>
      </c>
      <c r="J381" s="91" t="s">
        <v>91</v>
      </c>
      <c r="K381" s="91" t="s">
        <v>26</v>
      </c>
      <c r="L381" s="91" t="s">
        <v>123</v>
      </c>
      <c r="M381" s="91" t="s">
        <v>1017</v>
      </c>
      <c r="N381" s="128"/>
      <c r="O381" s="128" t="s">
        <v>27</v>
      </c>
      <c r="P381" s="92" t="s">
        <v>120</v>
      </c>
      <c r="Q381" s="91" t="s">
        <v>283</v>
      </c>
      <c r="R381" s="148" t="s">
        <v>123</v>
      </c>
      <c r="S381" s="218" t="s">
        <v>123</v>
      </c>
      <c r="T381" s="91" t="s">
        <v>303</v>
      </c>
      <c r="U381" s="48" t="s">
        <v>21</v>
      </c>
      <c r="V381" s="95"/>
      <c r="W381" s="113"/>
      <c r="X381" s="91"/>
      <c r="Y381" s="97"/>
      <c r="Z381" s="95"/>
      <c r="AA381" s="284"/>
      <c r="AB381" t="str">
        <f t="shared" si="15"/>
        <v>PENAL</v>
      </c>
    </row>
    <row r="382" spans="1:28" x14ac:dyDescent="0.25">
      <c r="B382" s="68">
        <f t="shared" si="14"/>
        <v>381</v>
      </c>
      <c r="C382" s="49">
        <v>2021</v>
      </c>
      <c r="D382" s="40" t="s">
        <v>120</v>
      </c>
      <c r="E382" s="90">
        <v>44422</v>
      </c>
      <c r="F382" s="90">
        <v>44422</v>
      </c>
      <c r="G382" s="2" t="s">
        <v>1018</v>
      </c>
      <c r="H382" s="2" t="s">
        <v>261</v>
      </c>
      <c r="I382" s="91" t="s">
        <v>16</v>
      </c>
      <c r="J382" s="91" t="s">
        <v>91</v>
      </c>
      <c r="K382" s="91" t="s">
        <v>26</v>
      </c>
      <c r="L382" s="91" t="s">
        <v>123</v>
      </c>
      <c r="M382" s="91" t="s">
        <v>1019</v>
      </c>
      <c r="N382" s="128"/>
      <c r="O382" s="128" t="s">
        <v>27</v>
      </c>
      <c r="P382" s="92" t="s">
        <v>120</v>
      </c>
      <c r="Q382" s="91" t="s">
        <v>283</v>
      </c>
      <c r="R382" s="148" t="s">
        <v>123</v>
      </c>
      <c r="S382" s="218" t="s">
        <v>123</v>
      </c>
      <c r="T382" s="91" t="s">
        <v>303</v>
      </c>
      <c r="U382" s="48" t="s">
        <v>21</v>
      </c>
      <c r="V382" s="95"/>
      <c r="W382" s="113"/>
      <c r="X382" s="91"/>
      <c r="Y382" s="97"/>
      <c r="Z382" s="95"/>
      <c r="AA382" s="284"/>
      <c r="AB382" t="str">
        <f t="shared" si="15"/>
        <v>CIVIL Y COMERCIAL</v>
      </c>
    </row>
    <row r="383" spans="1:28" x14ac:dyDescent="0.25">
      <c r="B383" s="68">
        <f t="shared" si="14"/>
        <v>382</v>
      </c>
      <c r="C383" s="49">
        <v>2021</v>
      </c>
      <c r="D383" s="40" t="s">
        <v>120</v>
      </c>
      <c r="E383" s="90">
        <v>44422</v>
      </c>
      <c r="F383" s="90">
        <v>44422</v>
      </c>
      <c r="G383" s="2" t="s">
        <v>1020</v>
      </c>
      <c r="H383" s="2" t="s">
        <v>261</v>
      </c>
      <c r="I383" s="91" t="s">
        <v>24</v>
      </c>
      <c r="J383" s="91" t="s">
        <v>78</v>
      </c>
      <c r="K383" s="91" t="s">
        <v>26</v>
      </c>
      <c r="L383" s="91" t="s">
        <v>123</v>
      </c>
      <c r="M383" s="91" t="s">
        <v>1021</v>
      </c>
      <c r="N383" s="128"/>
      <c r="O383" s="128" t="s">
        <v>27</v>
      </c>
      <c r="P383" s="92" t="s">
        <v>120</v>
      </c>
      <c r="Q383" s="91" t="s">
        <v>283</v>
      </c>
      <c r="R383" s="148" t="s">
        <v>123</v>
      </c>
      <c r="S383" s="218" t="s">
        <v>123</v>
      </c>
      <c r="T383" s="91" t="s">
        <v>303</v>
      </c>
      <c r="U383" s="48" t="s">
        <v>21</v>
      </c>
      <c r="V383" s="95"/>
      <c r="W383" s="113"/>
      <c r="X383" s="91"/>
      <c r="Y383" s="97"/>
      <c r="Z383" s="95"/>
      <c r="AA383" s="284"/>
      <c r="AB383" t="str">
        <f t="shared" si="15"/>
        <v>FAMILIA</v>
      </c>
    </row>
    <row r="384" spans="1:28" x14ac:dyDescent="0.25">
      <c r="B384" s="68">
        <f t="shared" si="14"/>
        <v>383</v>
      </c>
      <c r="C384" s="49">
        <v>2021</v>
      </c>
      <c r="D384" s="40" t="s">
        <v>120</v>
      </c>
      <c r="E384" s="90">
        <v>44421</v>
      </c>
      <c r="F384" s="90">
        <v>44421</v>
      </c>
      <c r="G384" s="2" t="s">
        <v>1022</v>
      </c>
      <c r="H384" s="2" t="s">
        <v>261</v>
      </c>
      <c r="I384" s="91" t="s">
        <v>16</v>
      </c>
      <c r="J384" s="91" t="s">
        <v>88</v>
      </c>
      <c r="K384" s="91" t="s">
        <v>26</v>
      </c>
      <c r="L384" s="91" t="s">
        <v>123</v>
      </c>
      <c r="M384" s="91" t="s">
        <v>599</v>
      </c>
      <c r="N384" s="128"/>
      <c r="O384" s="128" t="s">
        <v>27</v>
      </c>
      <c r="P384" s="92" t="s">
        <v>120</v>
      </c>
      <c r="Q384" s="91" t="s">
        <v>283</v>
      </c>
      <c r="R384" s="148" t="s">
        <v>123</v>
      </c>
      <c r="S384" s="218" t="s">
        <v>123</v>
      </c>
      <c r="T384" s="91" t="s">
        <v>303</v>
      </c>
      <c r="U384" s="48" t="s">
        <v>21</v>
      </c>
      <c r="V384" s="95"/>
      <c r="W384" s="113"/>
      <c r="X384" s="91"/>
      <c r="Y384" s="97"/>
      <c r="Z384" s="95"/>
      <c r="AA384" s="284"/>
      <c r="AB384" t="str">
        <f t="shared" si="15"/>
        <v>CIVIL Y COMERCIAL</v>
      </c>
    </row>
    <row r="385" spans="1:28" x14ac:dyDescent="0.25">
      <c r="B385" s="68">
        <f t="shared" si="14"/>
        <v>384</v>
      </c>
      <c r="C385" s="49">
        <v>2021</v>
      </c>
      <c r="D385" s="40" t="s">
        <v>120</v>
      </c>
      <c r="E385" s="90">
        <v>44422</v>
      </c>
      <c r="F385" s="90">
        <v>44422</v>
      </c>
      <c r="G385" s="2" t="s">
        <v>1023</v>
      </c>
      <c r="H385" s="2" t="s">
        <v>261</v>
      </c>
      <c r="I385" s="91" t="s">
        <v>16</v>
      </c>
      <c r="J385" s="91" t="s">
        <v>54</v>
      </c>
      <c r="K385" s="91" t="s">
        <v>26</v>
      </c>
      <c r="L385" s="91" t="s">
        <v>123</v>
      </c>
      <c r="M385" s="91" t="s">
        <v>560</v>
      </c>
      <c r="N385" s="128"/>
      <c r="O385" s="128" t="s">
        <v>27</v>
      </c>
      <c r="P385" s="92" t="s">
        <v>120</v>
      </c>
      <c r="Q385" s="91" t="s">
        <v>283</v>
      </c>
      <c r="R385" s="148" t="s">
        <v>123</v>
      </c>
      <c r="S385" s="218" t="s">
        <v>123</v>
      </c>
      <c r="T385" s="91" t="s">
        <v>303</v>
      </c>
      <c r="U385" s="48" t="s">
        <v>21</v>
      </c>
      <c r="V385" s="95"/>
      <c r="W385" s="113"/>
      <c r="X385" s="91"/>
      <c r="Y385" s="97"/>
      <c r="Z385" s="95"/>
      <c r="AA385" s="284"/>
      <c r="AB385" t="str">
        <f t="shared" si="15"/>
        <v>CIVIL Y COMERCIAL</v>
      </c>
    </row>
    <row r="386" spans="1:28" x14ac:dyDescent="0.25">
      <c r="B386" s="68">
        <f t="shared" si="14"/>
        <v>385</v>
      </c>
      <c r="C386" s="49">
        <v>2021</v>
      </c>
      <c r="D386" s="40" t="s">
        <v>120</v>
      </c>
      <c r="E386" s="90">
        <v>44445</v>
      </c>
      <c r="F386" s="90">
        <v>44445</v>
      </c>
      <c r="G386" s="2" t="s">
        <v>1024</v>
      </c>
      <c r="H386" s="2" t="s">
        <v>1025</v>
      </c>
      <c r="I386" s="91" t="s">
        <v>24</v>
      </c>
      <c r="J386" s="91" t="s">
        <v>56</v>
      </c>
      <c r="K386" s="91" t="s">
        <v>26</v>
      </c>
      <c r="L386" s="91" t="s">
        <v>123</v>
      </c>
      <c r="M386" s="91" t="s">
        <v>834</v>
      </c>
      <c r="N386" s="128"/>
      <c r="O386" s="128" t="s">
        <v>27</v>
      </c>
      <c r="P386" s="92" t="s">
        <v>120</v>
      </c>
      <c r="Q386" s="91" t="s">
        <v>283</v>
      </c>
      <c r="R386" s="148" t="s">
        <v>123</v>
      </c>
      <c r="S386" s="218" t="s">
        <v>123</v>
      </c>
      <c r="T386" s="91" t="s">
        <v>382</v>
      </c>
      <c r="U386" s="48" t="s">
        <v>21</v>
      </c>
      <c r="V386" s="95"/>
      <c r="W386" s="113"/>
      <c r="X386" s="91"/>
      <c r="Y386" s="97"/>
      <c r="Z386" s="95"/>
      <c r="AA386" s="284"/>
      <c r="AB386" t="str">
        <f t="shared" si="15"/>
        <v>FAMILIA</v>
      </c>
    </row>
    <row r="387" spans="1:28" s="45" customFormat="1" x14ac:dyDescent="0.25">
      <c r="A387" s="203"/>
      <c r="B387" s="69">
        <f t="shared" si="14"/>
        <v>386</v>
      </c>
      <c r="C387" s="60">
        <v>2021</v>
      </c>
      <c r="D387" s="47" t="s">
        <v>1026</v>
      </c>
      <c r="E387" s="100">
        <v>44442</v>
      </c>
      <c r="F387" s="100">
        <v>44452</v>
      </c>
      <c r="G387" s="102" t="s">
        <v>1027</v>
      </c>
      <c r="H387" s="102" t="s">
        <v>261</v>
      </c>
      <c r="I387" s="103" t="s">
        <v>24</v>
      </c>
      <c r="J387" s="103" t="s">
        <v>80</v>
      </c>
      <c r="K387" s="103" t="s">
        <v>26</v>
      </c>
      <c r="L387" s="103" t="s">
        <v>127</v>
      </c>
      <c r="M387" s="103" t="s">
        <v>1004</v>
      </c>
      <c r="N387" s="139"/>
      <c r="O387" s="139" t="s">
        <v>27</v>
      </c>
      <c r="P387" s="104" t="s">
        <v>1028</v>
      </c>
      <c r="Q387" s="103" t="s">
        <v>283</v>
      </c>
      <c r="R387" s="150" t="s">
        <v>123</v>
      </c>
      <c r="S387" s="215" t="s">
        <v>123</v>
      </c>
      <c r="T387" s="103" t="s">
        <v>303</v>
      </c>
      <c r="U387" s="63" t="s">
        <v>21</v>
      </c>
      <c r="V387" s="84">
        <v>44452</v>
      </c>
      <c r="W387" s="115">
        <v>0.375</v>
      </c>
      <c r="X387" s="103" t="s">
        <v>31</v>
      </c>
      <c r="Y387" s="65" t="s">
        <v>646</v>
      </c>
      <c r="Z387" s="84"/>
      <c r="AA387" s="285"/>
      <c r="AB387" s="45" t="str">
        <f t="shared" si="15"/>
        <v>FAMILIAACTA DE ACUERDO TOTAL</v>
      </c>
    </row>
    <row r="388" spans="1:28" s="45" customFormat="1" x14ac:dyDescent="0.25">
      <c r="A388" s="203" t="s">
        <v>5</v>
      </c>
      <c r="B388" s="69">
        <f t="shared" si="14"/>
        <v>387</v>
      </c>
      <c r="C388" s="60">
        <v>2021</v>
      </c>
      <c r="D388" s="47" t="s">
        <v>1029</v>
      </c>
      <c r="E388" s="100">
        <v>44445</v>
      </c>
      <c r="F388" s="100">
        <v>44445</v>
      </c>
      <c r="G388" s="102" t="s">
        <v>1030</v>
      </c>
      <c r="H388" s="102" t="s">
        <v>261</v>
      </c>
      <c r="I388" s="103" t="s">
        <v>24</v>
      </c>
      <c r="J388" s="103" t="s">
        <v>80</v>
      </c>
      <c r="K388" s="103" t="s">
        <v>26</v>
      </c>
      <c r="L388" s="103" t="s">
        <v>127</v>
      </c>
      <c r="M388" s="103" t="s">
        <v>1031</v>
      </c>
      <c r="N388" s="139"/>
      <c r="O388" s="139" t="s">
        <v>27</v>
      </c>
      <c r="P388" s="104" t="s">
        <v>893</v>
      </c>
      <c r="Q388" s="103" t="s">
        <v>283</v>
      </c>
      <c r="R388" s="150" t="s">
        <v>123</v>
      </c>
      <c r="S388" s="215" t="s">
        <v>123</v>
      </c>
      <c r="T388" s="103" t="s">
        <v>303</v>
      </c>
      <c r="U388" s="63" t="s">
        <v>21</v>
      </c>
      <c r="V388" s="84">
        <v>44460</v>
      </c>
      <c r="W388" s="115">
        <v>0.375</v>
      </c>
      <c r="X388" s="103" t="s">
        <v>31</v>
      </c>
      <c r="Y388" s="65" t="s">
        <v>646</v>
      </c>
      <c r="Z388" s="84"/>
      <c r="AA388" s="285"/>
      <c r="AB388" s="45" t="str">
        <f t="shared" si="15"/>
        <v>FAMILIAACTA DE ACUERDO TOTAL</v>
      </c>
    </row>
    <row r="389" spans="1:28" x14ac:dyDescent="0.25">
      <c r="B389" s="68">
        <f t="shared" si="14"/>
        <v>388</v>
      </c>
      <c r="C389" s="49">
        <v>2021</v>
      </c>
      <c r="D389" s="40" t="s">
        <v>120</v>
      </c>
      <c r="E389" s="90">
        <v>44446</v>
      </c>
      <c r="F389" s="90">
        <v>44446</v>
      </c>
      <c r="G389" s="2" t="s">
        <v>1032</v>
      </c>
      <c r="H389" s="2" t="s">
        <v>261</v>
      </c>
      <c r="I389" s="91" t="s">
        <v>24</v>
      </c>
      <c r="J389" s="91" t="s">
        <v>72</v>
      </c>
      <c r="K389" s="91" t="s">
        <v>26</v>
      </c>
      <c r="L389" s="91" t="s">
        <v>123</v>
      </c>
      <c r="M389" s="91" t="s">
        <v>1033</v>
      </c>
      <c r="N389" s="128"/>
      <c r="O389" s="128" t="s">
        <v>27</v>
      </c>
      <c r="P389" s="92" t="s">
        <v>120</v>
      </c>
      <c r="Q389" s="91" t="s">
        <v>283</v>
      </c>
      <c r="R389" s="148" t="s">
        <v>123</v>
      </c>
      <c r="S389" s="218" t="s">
        <v>123</v>
      </c>
      <c r="T389" s="91" t="s">
        <v>941</v>
      </c>
      <c r="U389" s="48" t="s">
        <v>21</v>
      </c>
      <c r="V389" s="95"/>
      <c r="W389" s="113"/>
      <c r="X389" s="91"/>
      <c r="Y389" s="97"/>
      <c r="Z389" s="95"/>
      <c r="AA389" s="284"/>
      <c r="AB389" t="str">
        <f t="shared" si="15"/>
        <v>FAMILIA</v>
      </c>
    </row>
    <row r="390" spans="1:28" x14ac:dyDescent="0.25">
      <c r="B390" s="68">
        <f t="shared" si="14"/>
        <v>389</v>
      </c>
      <c r="C390" s="49">
        <v>2021</v>
      </c>
      <c r="D390" s="40" t="s">
        <v>120</v>
      </c>
      <c r="E390" s="90">
        <v>44447</v>
      </c>
      <c r="F390" s="90">
        <v>44447</v>
      </c>
      <c r="G390" s="2" t="s">
        <v>1034</v>
      </c>
      <c r="H390" s="2" t="s">
        <v>261</v>
      </c>
      <c r="I390" s="91" t="s">
        <v>24</v>
      </c>
      <c r="J390" s="91" t="s">
        <v>25</v>
      </c>
      <c r="K390" s="91" t="s">
        <v>26</v>
      </c>
      <c r="L390" s="91" t="s">
        <v>123</v>
      </c>
      <c r="M390" s="91" t="s">
        <v>1035</v>
      </c>
      <c r="N390" s="128"/>
      <c r="O390" s="128" t="s">
        <v>27</v>
      </c>
      <c r="P390" s="92" t="s">
        <v>120</v>
      </c>
      <c r="Q390" s="91" t="s">
        <v>283</v>
      </c>
      <c r="R390" s="148" t="s">
        <v>123</v>
      </c>
      <c r="S390" s="218" t="s">
        <v>123</v>
      </c>
      <c r="T390" s="91" t="s">
        <v>1036</v>
      </c>
      <c r="U390" s="48" t="s">
        <v>21</v>
      </c>
      <c r="V390" s="95"/>
      <c r="W390" s="113"/>
      <c r="X390" s="91"/>
      <c r="Y390" s="97"/>
      <c r="Z390" s="95"/>
      <c r="AA390" s="284"/>
      <c r="AB390" t="str">
        <f t="shared" si="15"/>
        <v>FAMILIA</v>
      </c>
    </row>
    <row r="391" spans="1:28" x14ac:dyDescent="0.25">
      <c r="B391" s="68">
        <f t="shared" si="14"/>
        <v>390</v>
      </c>
      <c r="C391" s="49">
        <v>2021</v>
      </c>
      <c r="D391" s="40" t="s">
        <v>120</v>
      </c>
      <c r="E391" s="90">
        <v>44447</v>
      </c>
      <c r="F391" s="90">
        <v>44447</v>
      </c>
      <c r="G391" s="2" t="s">
        <v>1037</v>
      </c>
      <c r="H391" s="2" t="s">
        <v>261</v>
      </c>
      <c r="I391" s="91" t="s">
        <v>24</v>
      </c>
      <c r="J391" s="91" t="s">
        <v>72</v>
      </c>
      <c r="K391" s="91" t="s">
        <v>26</v>
      </c>
      <c r="L391" s="91" t="s">
        <v>123</v>
      </c>
      <c r="M391" s="91" t="s">
        <v>131</v>
      </c>
      <c r="N391" s="128"/>
      <c r="O391" s="128" t="s">
        <v>27</v>
      </c>
      <c r="P391" s="92" t="s">
        <v>120</v>
      </c>
      <c r="Q391" s="91" t="s">
        <v>283</v>
      </c>
      <c r="R391" s="148" t="s">
        <v>123</v>
      </c>
      <c r="S391" s="218" t="s">
        <v>123</v>
      </c>
      <c r="T391" s="91" t="s">
        <v>382</v>
      </c>
      <c r="U391" s="48" t="s">
        <v>21</v>
      </c>
      <c r="V391" s="95"/>
      <c r="W391" s="113"/>
      <c r="X391" s="91"/>
      <c r="Y391" s="97"/>
      <c r="Z391" s="95"/>
      <c r="AA391" s="284"/>
      <c r="AB391" t="str">
        <f t="shared" si="15"/>
        <v>FAMILIA</v>
      </c>
    </row>
    <row r="392" spans="1:28" x14ac:dyDescent="0.25">
      <c r="B392" s="68">
        <f t="shared" si="14"/>
        <v>391</v>
      </c>
      <c r="C392" s="49">
        <v>2021</v>
      </c>
      <c r="D392" s="40" t="s">
        <v>120</v>
      </c>
      <c r="E392" s="90">
        <v>44418</v>
      </c>
      <c r="F392" s="90">
        <v>44497</v>
      </c>
      <c r="G392" s="2" t="s">
        <v>1038</v>
      </c>
      <c r="H392" s="2" t="s">
        <v>261</v>
      </c>
      <c r="I392" s="91" t="s">
        <v>24</v>
      </c>
      <c r="J392" s="91" t="s">
        <v>58</v>
      </c>
      <c r="K392" s="91" t="s">
        <v>26</v>
      </c>
      <c r="L392" s="91" t="s">
        <v>123</v>
      </c>
      <c r="M392" s="91" t="s">
        <v>1039</v>
      </c>
      <c r="N392" s="128"/>
      <c r="O392" s="128" t="s">
        <v>27</v>
      </c>
      <c r="P392" s="92" t="s">
        <v>120</v>
      </c>
      <c r="Q392" s="91" t="s">
        <v>283</v>
      </c>
      <c r="R392" s="148" t="s">
        <v>123</v>
      </c>
      <c r="S392" s="218" t="s">
        <v>123</v>
      </c>
      <c r="T392" s="91" t="s">
        <v>176</v>
      </c>
      <c r="U392" s="48" t="s">
        <v>21</v>
      </c>
      <c r="V392" s="95"/>
      <c r="W392" s="113"/>
      <c r="X392" s="91"/>
      <c r="Y392" s="97"/>
      <c r="Z392" s="95"/>
      <c r="AA392" s="284"/>
      <c r="AB392" t="str">
        <f t="shared" si="15"/>
        <v>FAMILIA</v>
      </c>
    </row>
    <row r="393" spans="1:28" x14ac:dyDescent="0.25">
      <c r="B393" s="68">
        <f t="shared" si="14"/>
        <v>392</v>
      </c>
      <c r="C393" s="49">
        <v>2021</v>
      </c>
      <c r="D393" s="40" t="s">
        <v>120</v>
      </c>
      <c r="E393" s="90">
        <v>44418</v>
      </c>
      <c r="F393" s="90">
        <v>44418</v>
      </c>
      <c r="G393" s="2" t="s">
        <v>1040</v>
      </c>
      <c r="H393" s="2" t="s">
        <v>261</v>
      </c>
      <c r="I393" s="91" t="s">
        <v>16</v>
      </c>
      <c r="J393" s="91" t="s">
        <v>54</v>
      </c>
      <c r="K393" s="91" t="s">
        <v>26</v>
      </c>
      <c r="L393" s="91" t="s">
        <v>123</v>
      </c>
      <c r="M393" s="91" t="s">
        <v>912</v>
      </c>
      <c r="N393" s="128"/>
      <c r="O393" s="128" t="s">
        <v>27</v>
      </c>
      <c r="P393" s="92" t="s">
        <v>120</v>
      </c>
      <c r="Q393" s="91" t="s">
        <v>283</v>
      </c>
      <c r="R393" s="148" t="s">
        <v>123</v>
      </c>
      <c r="S393" s="218" t="s">
        <v>123</v>
      </c>
      <c r="T393" s="91" t="s">
        <v>176</v>
      </c>
      <c r="U393" s="48" t="s">
        <v>21</v>
      </c>
      <c r="V393" s="95"/>
      <c r="W393" s="113"/>
      <c r="X393" s="91"/>
      <c r="Y393" s="97"/>
      <c r="Z393" s="95"/>
      <c r="AA393" s="284"/>
      <c r="AB393" t="str">
        <f t="shared" si="15"/>
        <v>CIVIL Y COMERCIAL</v>
      </c>
    </row>
    <row r="394" spans="1:28" x14ac:dyDescent="0.25">
      <c r="B394" s="68">
        <f t="shared" si="14"/>
        <v>393</v>
      </c>
      <c r="C394" s="49">
        <v>2021</v>
      </c>
      <c r="D394" s="40" t="s">
        <v>120</v>
      </c>
      <c r="E394" s="90">
        <v>44420</v>
      </c>
      <c r="F394" s="90">
        <v>44420</v>
      </c>
      <c r="G394" s="2" t="s">
        <v>1041</v>
      </c>
      <c r="H394" s="2" t="s">
        <v>261</v>
      </c>
      <c r="I394" s="91" t="s">
        <v>39</v>
      </c>
      <c r="J394" s="91" t="s">
        <v>88</v>
      </c>
      <c r="K394" s="91" t="s">
        <v>26</v>
      </c>
      <c r="L394" s="91" t="s">
        <v>123</v>
      </c>
      <c r="M394" s="91" t="s">
        <v>969</v>
      </c>
      <c r="N394" s="128"/>
      <c r="O394" s="128" t="s">
        <v>27</v>
      </c>
      <c r="P394" s="92" t="s">
        <v>120</v>
      </c>
      <c r="Q394" s="91" t="s">
        <v>283</v>
      </c>
      <c r="R394" s="148" t="s">
        <v>123</v>
      </c>
      <c r="S394" s="218" t="s">
        <v>123</v>
      </c>
      <c r="T394" s="91" t="s">
        <v>382</v>
      </c>
      <c r="U394" s="48" t="s">
        <v>21</v>
      </c>
      <c r="V394" s="95"/>
      <c r="W394" s="113"/>
      <c r="X394" s="91"/>
      <c r="Y394" s="97"/>
      <c r="Z394" s="95"/>
      <c r="AA394" s="284"/>
      <c r="AB394" t="str">
        <f t="shared" si="15"/>
        <v>LABORAL</v>
      </c>
    </row>
    <row r="395" spans="1:28" x14ac:dyDescent="0.25">
      <c r="B395" s="68">
        <f t="shared" si="14"/>
        <v>394</v>
      </c>
      <c r="C395" s="49">
        <v>2021</v>
      </c>
      <c r="D395" s="40" t="s">
        <v>120</v>
      </c>
      <c r="E395" s="90">
        <v>44421</v>
      </c>
      <c r="F395" s="90">
        <v>44421</v>
      </c>
      <c r="G395" s="2" t="s">
        <v>1042</v>
      </c>
      <c r="H395" s="2" t="s">
        <v>261</v>
      </c>
      <c r="I395" s="91" t="s">
        <v>16</v>
      </c>
      <c r="J395" s="91" t="s">
        <v>54</v>
      </c>
      <c r="K395" s="91" t="s">
        <v>26</v>
      </c>
      <c r="L395" s="91" t="s">
        <v>123</v>
      </c>
      <c r="M395" s="91" t="s">
        <v>1039</v>
      </c>
      <c r="N395" s="128"/>
      <c r="O395" s="128" t="s">
        <v>27</v>
      </c>
      <c r="P395" s="92" t="s">
        <v>120</v>
      </c>
      <c r="Q395" s="91" t="s">
        <v>283</v>
      </c>
      <c r="R395" s="148" t="s">
        <v>123</v>
      </c>
      <c r="S395" s="218" t="s">
        <v>123</v>
      </c>
      <c r="T395" s="91"/>
      <c r="U395" s="48" t="s">
        <v>21</v>
      </c>
      <c r="V395" s="95"/>
      <c r="W395" s="113"/>
      <c r="X395" s="91"/>
      <c r="Y395" s="97"/>
      <c r="Z395" s="95"/>
      <c r="AA395" s="284"/>
      <c r="AB395" t="str">
        <f t="shared" si="15"/>
        <v>CIVIL Y COMERCIAL</v>
      </c>
    </row>
    <row r="396" spans="1:28" x14ac:dyDescent="0.25">
      <c r="B396" s="68">
        <f t="shared" si="14"/>
        <v>395</v>
      </c>
      <c r="C396" s="49">
        <v>2021</v>
      </c>
      <c r="D396" s="40" t="s">
        <v>120</v>
      </c>
      <c r="E396" s="90">
        <v>44421</v>
      </c>
      <c r="F396" s="90">
        <v>44421</v>
      </c>
      <c r="G396" s="2" t="s">
        <v>1043</v>
      </c>
      <c r="H396" s="2" t="s">
        <v>261</v>
      </c>
      <c r="I396" s="91" t="s">
        <v>44</v>
      </c>
      <c r="J396" s="91" t="s">
        <v>91</v>
      </c>
      <c r="K396" s="91" t="s">
        <v>26</v>
      </c>
      <c r="L396" s="91" t="s">
        <v>123</v>
      </c>
      <c r="M396" s="91" t="s">
        <v>1043</v>
      </c>
      <c r="N396" s="128"/>
      <c r="O396" s="128" t="s">
        <v>27</v>
      </c>
      <c r="P396" s="92" t="s">
        <v>120</v>
      </c>
      <c r="Q396" s="91" t="s">
        <v>283</v>
      </c>
      <c r="R396" s="148" t="s">
        <v>123</v>
      </c>
      <c r="S396" s="218" t="s">
        <v>123</v>
      </c>
      <c r="T396" s="91"/>
      <c r="U396" s="48" t="s">
        <v>21</v>
      </c>
      <c r="V396" s="95"/>
      <c r="W396" s="113"/>
      <c r="X396" s="91"/>
      <c r="Y396" s="97"/>
      <c r="Z396" s="95"/>
      <c r="AA396" s="284"/>
      <c r="AB396" t="str">
        <f t="shared" si="15"/>
        <v>ADMINISTRATIVO</v>
      </c>
    </row>
    <row r="397" spans="1:28" x14ac:dyDescent="0.25">
      <c r="B397" s="68">
        <f t="shared" si="14"/>
        <v>396</v>
      </c>
      <c r="C397" s="49">
        <v>2021</v>
      </c>
      <c r="D397" s="40" t="s">
        <v>120</v>
      </c>
      <c r="E397" s="90">
        <v>44422</v>
      </c>
      <c r="F397" s="90">
        <v>44422</v>
      </c>
      <c r="G397" s="2" t="s">
        <v>1044</v>
      </c>
      <c r="H397" s="2" t="s">
        <v>261</v>
      </c>
      <c r="I397" s="91" t="s">
        <v>16</v>
      </c>
      <c r="J397" s="91" t="s">
        <v>54</v>
      </c>
      <c r="K397" s="91" t="s">
        <v>26</v>
      </c>
      <c r="L397" s="91" t="s">
        <v>123</v>
      </c>
      <c r="M397" s="91" t="s">
        <v>560</v>
      </c>
      <c r="N397" s="128"/>
      <c r="O397" s="128" t="s">
        <v>27</v>
      </c>
      <c r="P397" s="92" t="s">
        <v>120</v>
      </c>
      <c r="Q397" s="91" t="s">
        <v>283</v>
      </c>
      <c r="R397" s="148" t="s">
        <v>123</v>
      </c>
      <c r="S397" s="218" t="s">
        <v>123</v>
      </c>
      <c r="T397" s="91" t="s">
        <v>176</v>
      </c>
      <c r="U397" s="48" t="s">
        <v>21</v>
      </c>
      <c r="V397" s="95"/>
      <c r="W397" s="113"/>
      <c r="X397" s="91"/>
      <c r="Y397" s="97"/>
      <c r="Z397" s="95"/>
      <c r="AA397" s="284"/>
      <c r="AB397" t="str">
        <f t="shared" si="15"/>
        <v>CIVIL Y COMERCIAL</v>
      </c>
    </row>
    <row r="398" spans="1:28" x14ac:dyDescent="0.25">
      <c r="B398" s="68">
        <f t="shared" si="14"/>
        <v>397</v>
      </c>
      <c r="C398" s="49">
        <v>2021</v>
      </c>
      <c r="D398" s="40" t="s">
        <v>120</v>
      </c>
      <c r="E398" s="90">
        <v>44422</v>
      </c>
      <c r="F398" s="90">
        <v>44422</v>
      </c>
      <c r="G398" s="2" t="s">
        <v>1045</v>
      </c>
      <c r="H398" s="2" t="s">
        <v>261</v>
      </c>
      <c r="I398" s="91" t="s">
        <v>39</v>
      </c>
      <c r="J398" s="91" t="s">
        <v>88</v>
      </c>
      <c r="K398" s="91" t="s">
        <v>26</v>
      </c>
      <c r="L398" s="91" t="s">
        <v>123</v>
      </c>
      <c r="M398" s="91" t="s">
        <v>217</v>
      </c>
      <c r="N398" s="128"/>
      <c r="O398" s="128" t="s">
        <v>27</v>
      </c>
      <c r="P398" s="92" t="s">
        <v>120</v>
      </c>
      <c r="Q398" s="91" t="s">
        <v>283</v>
      </c>
      <c r="R398" s="148" t="s">
        <v>123</v>
      </c>
      <c r="S398" s="218" t="s">
        <v>123</v>
      </c>
      <c r="T398" s="91" t="s">
        <v>176</v>
      </c>
      <c r="U398" s="48" t="s">
        <v>21</v>
      </c>
      <c r="V398" s="95"/>
      <c r="W398" s="113"/>
      <c r="X398" s="91"/>
      <c r="Y398" s="97"/>
      <c r="Z398" s="95"/>
      <c r="AA398" s="284"/>
      <c r="AB398" t="str">
        <f t="shared" si="15"/>
        <v>LABORAL</v>
      </c>
    </row>
    <row r="399" spans="1:28" x14ac:dyDescent="0.25">
      <c r="B399" s="68">
        <f t="shared" si="14"/>
        <v>398</v>
      </c>
      <c r="C399" s="49">
        <v>2021</v>
      </c>
      <c r="D399" s="40" t="s">
        <v>120</v>
      </c>
      <c r="E399" s="90">
        <v>44422</v>
      </c>
      <c r="F399" s="90">
        <v>44422</v>
      </c>
      <c r="G399" s="2" t="s">
        <v>1046</v>
      </c>
      <c r="H399" s="2" t="s">
        <v>261</v>
      </c>
      <c r="I399" s="91" t="s">
        <v>44</v>
      </c>
      <c r="J399" s="91" t="s">
        <v>82</v>
      </c>
      <c r="K399" s="91" t="s">
        <v>26</v>
      </c>
      <c r="L399" s="91" t="s">
        <v>123</v>
      </c>
      <c r="M399" s="91" t="s">
        <v>217</v>
      </c>
      <c r="N399" s="128"/>
      <c r="O399" s="128" t="s">
        <v>27</v>
      </c>
      <c r="P399" s="92" t="s">
        <v>120</v>
      </c>
      <c r="Q399" s="91" t="s">
        <v>283</v>
      </c>
      <c r="R399" s="148" t="s">
        <v>123</v>
      </c>
      <c r="S399" s="218" t="s">
        <v>123</v>
      </c>
      <c r="T399" s="91" t="s">
        <v>176</v>
      </c>
      <c r="U399" s="48" t="s">
        <v>21</v>
      </c>
      <c r="V399" s="95"/>
      <c r="W399" s="113"/>
      <c r="X399" s="91"/>
      <c r="Y399" s="97"/>
      <c r="Z399" s="95"/>
      <c r="AA399" s="284"/>
      <c r="AB399" t="str">
        <f t="shared" si="15"/>
        <v>ADMINISTRATIVO</v>
      </c>
    </row>
    <row r="400" spans="1:28" x14ac:dyDescent="0.25">
      <c r="B400" s="68">
        <f t="shared" si="14"/>
        <v>399</v>
      </c>
      <c r="C400" s="49">
        <v>2021</v>
      </c>
      <c r="D400" s="40" t="s">
        <v>120</v>
      </c>
      <c r="E400" s="90">
        <v>44425</v>
      </c>
      <c r="F400" s="90">
        <v>44425</v>
      </c>
      <c r="G400" s="2" t="s">
        <v>1047</v>
      </c>
      <c r="H400" s="2" t="s">
        <v>261</v>
      </c>
      <c r="I400" s="91" t="s">
        <v>16</v>
      </c>
      <c r="J400" s="91" t="s">
        <v>82</v>
      </c>
      <c r="K400" s="91" t="s">
        <v>26</v>
      </c>
      <c r="L400" s="91" t="s">
        <v>123</v>
      </c>
      <c r="M400" s="91" t="s">
        <v>806</v>
      </c>
      <c r="N400" s="128"/>
      <c r="O400" s="128" t="s">
        <v>27</v>
      </c>
      <c r="P400" s="92" t="s">
        <v>120</v>
      </c>
      <c r="Q400" s="91" t="s">
        <v>283</v>
      </c>
      <c r="R400" s="148" t="s">
        <v>123</v>
      </c>
      <c r="S400" s="218" t="s">
        <v>123</v>
      </c>
      <c r="T400" s="91" t="s">
        <v>382</v>
      </c>
      <c r="U400" s="48" t="s">
        <v>21</v>
      </c>
      <c r="V400" s="95"/>
      <c r="W400" s="113"/>
      <c r="X400" s="91"/>
      <c r="Y400" s="97"/>
      <c r="Z400" s="95"/>
      <c r="AA400" s="284"/>
      <c r="AB400" t="str">
        <f t="shared" si="15"/>
        <v>CIVIL Y COMERCIAL</v>
      </c>
    </row>
    <row r="401" spans="1:28" x14ac:dyDescent="0.25">
      <c r="B401" s="68">
        <f t="shared" si="14"/>
        <v>400</v>
      </c>
      <c r="C401" s="49">
        <v>2021</v>
      </c>
      <c r="D401" s="40" t="s">
        <v>120</v>
      </c>
      <c r="E401" s="90">
        <v>44425</v>
      </c>
      <c r="F401" s="90">
        <v>44425</v>
      </c>
      <c r="G401" s="2" t="s">
        <v>542</v>
      </c>
      <c r="H401" s="2" t="s">
        <v>261</v>
      </c>
      <c r="I401" s="91" t="s">
        <v>24</v>
      </c>
      <c r="J401" s="91" t="s">
        <v>86</v>
      </c>
      <c r="K401" s="91" t="s">
        <v>26</v>
      </c>
      <c r="L401" s="91" t="s">
        <v>123</v>
      </c>
      <c r="M401" s="91" t="s">
        <v>834</v>
      </c>
      <c r="N401" s="128"/>
      <c r="O401" s="128" t="s">
        <v>27</v>
      </c>
      <c r="P401" s="92" t="s">
        <v>120</v>
      </c>
      <c r="Q401" s="91" t="s">
        <v>283</v>
      </c>
      <c r="R401" s="148" t="s">
        <v>123</v>
      </c>
      <c r="S401" s="218" t="s">
        <v>123</v>
      </c>
      <c r="T401" s="91" t="s">
        <v>382</v>
      </c>
      <c r="U401" s="48" t="s">
        <v>21</v>
      </c>
      <c r="V401" s="95"/>
      <c r="W401" s="113"/>
      <c r="X401" s="91"/>
      <c r="Y401" s="97"/>
      <c r="Z401" s="95"/>
      <c r="AA401" s="284"/>
      <c r="AB401" t="str">
        <f t="shared" si="15"/>
        <v>FAMILIA</v>
      </c>
    </row>
    <row r="402" spans="1:28" x14ac:dyDescent="0.25">
      <c r="B402" s="68">
        <f t="shared" si="14"/>
        <v>401</v>
      </c>
      <c r="C402" s="49">
        <v>2021</v>
      </c>
      <c r="D402" s="40" t="s">
        <v>120</v>
      </c>
      <c r="E402" s="90">
        <v>44427</v>
      </c>
      <c r="F402" s="90">
        <v>44427</v>
      </c>
      <c r="G402" s="2" t="s">
        <v>1048</v>
      </c>
      <c r="H402" s="2" t="s">
        <v>261</v>
      </c>
      <c r="I402" s="91" t="s">
        <v>16</v>
      </c>
      <c r="J402" s="91" t="s">
        <v>91</v>
      </c>
      <c r="K402" s="91" t="s">
        <v>26</v>
      </c>
      <c r="L402" s="91" t="s">
        <v>123</v>
      </c>
      <c r="M402" s="91" t="s">
        <v>893</v>
      </c>
      <c r="N402" s="128"/>
      <c r="O402" s="128" t="s">
        <v>27</v>
      </c>
      <c r="P402" s="92" t="s">
        <v>120</v>
      </c>
      <c r="Q402" s="91" t="s">
        <v>283</v>
      </c>
      <c r="R402" s="148" t="s">
        <v>123</v>
      </c>
      <c r="S402" s="218" t="s">
        <v>123</v>
      </c>
      <c r="T402" s="91"/>
      <c r="U402" s="48" t="s">
        <v>21</v>
      </c>
      <c r="V402" s="95"/>
      <c r="W402" s="113"/>
      <c r="X402" s="91"/>
      <c r="Y402" s="97"/>
      <c r="Z402" s="95"/>
      <c r="AA402" s="284"/>
      <c r="AB402" t="str">
        <f t="shared" si="15"/>
        <v>CIVIL Y COMERCIAL</v>
      </c>
    </row>
    <row r="403" spans="1:28" x14ac:dyDescent="0.25">
      <c r="B403" s="68">
        <f t="shared" ref="B403:B465" si="16">SUM(B402+1)</f>
        <v>402</v>
      </c>
      <c r="C403" s="49">
        <v>2021</v>
      </c>
      <c r="D403" s="40" t="s">
        <v>120</v>
      </c>
      <c r="E403" s="90">
        <v>44428</v>
      </c>
      <c r="F403" s="90">
        <v>44428</v>
      </c>
      <c r="G403" s="2" t="s">
        <v>1049</v>
      </c>
      <c r="H403" s="2" t="s">
        <v>261</v>
      </c>
      <c r="I403" s="91" t="s">
        <v>24</v>
      </c>
      <c r="J403" s="91" t="s">
        <v>78</v>
      </c>
      <c r="K403" s="91" t="s">
        <v>26</v>
      </c>
      <c r="L403" s="91" t="s">
        <v>123</v>
      </c>
      <c r="M403" s="91" t="s">
        <v>321</v>
      </c>
      <c r="N403" s="128"/>
      <c r="O403" s="128" t="s">
        <v>27</v>
      </c>
      <c r="P403" s="92" t="s">
        <v>120</v>
      </c>
      <c r="Q403" s="91" t="s">
        <v>283</v>
      </c>
      <c r="R403" s="148" t="s">
        <v>123</v>
      </c>
      <c r="S403" s="218" t="s">
        <v>123</v>
      </c>
      <c r="T403" s="91" t="s">
        <v>382</v>
      </c>
      <c r="U403" s="48" t="s">
        <v>21</v>
      </c>
      <c r="V403" s="95"/>
      <c r="W403" s="113"/>
      <c r="X403" s="91"/>
      <c r="Y403" s="97"/>
      <c r="Z403" s="95"/>
      <c r="AA403" s="284"/>
      <c r="AB403" t="str">
        <f t="shared" si="15"/>
        <v>FAMILIA</v>
      </c>
    </row>
    <row r="404" spans="1:28" x14ac:dyDescent="0.25">
      <c r="B404" s="68">
        <f t="shared" si="16"/>
        <v>403</v>
      </c>
      <c r="C404" s="49">
        <v>2021</v>
      </c>
      <c r="D404" s="40" t="s">
        <v>120</v>
      </c>
      <c r="E404" s="90">
        <v>44427</v>
      </c>
      <c r="F404" s="337">
        <v>44792</v>
      </c>
      <c r="G404" s="2" t="s">
        <v>1050</v>
      </c>
      <c r="H404" s="2" t="s">
        <v>261</v>
      </c>
      <c r="I404" s="91" t="s">
        <v>39</v>
      </c>
      <c r="J404" s="91" t="s">
        <v>88</v>
      </c>
      <c r="K404" s="91" t="s">
        <v>26</v>
      </c>
      <c r="L404" s="91" t="s">
        <v>123</v>
      </c>
      <c r="M404" s="91" t="s">
        <v>775</v>
      </c>
      <c r="N404" s="128"/>
      <c r="O404" s="128" t="s">
        <v>27</v>
      </c>
      <c r="P404" s="92" t="s">
        <v>120</v>
      </c>
      <c r="Q404" s="91" t="s">
        <v>283</v>
      </c>
      <c r="R404" s="148" t="s">
        <v>123</v>
      </c>
      <c r="S404" s="218" t="s">
        <v>123</v>
      </c>
      <c r="T404" s="91" t="s">
        <v>941</v>
      </c>
      <c r="U404" s="48" t="s">
        <v>21</v>
      </c>
      <c r="V404" s="95"/>
      <c r="W404" s="113"/>
      <c r="X404" s="91"/>
      <c r="Y404" s="97"/>
      <c r="Z404" s="95"/>
      <c r="AA404" s="284"/>
      <c r="AB404" t="str">
        <f t="shared" si="15"/>
        <v>LABORAL</v>
      </c>
    </row>
    <row r="405" spans="1:28" x14ac:dyDescent="0.25">
      <c r="B405" s="68">
        <f t="shared" si="16"/>
        <v>404</v>
      </c>
      <c r="C405" s="49">
        <v>2021</v>
      </c>
      <c r="D405" s="40" t="s">
        <v>120</v>
      </c>
      <c r="E405" s="90">
        <v>44429</v>
      </c>
      <c r="F405" s="90">
        <v>44429</v>
      </c>
      <c r="G405" s="2" t="s">
        <v>1051</v>
      </c>
      <c r="H405" s="2" t="s">
        <v>261</v>
      </c>
      <c r="I405" s="91" t="s">
        <v>44</v>
      </c>
      <c r="J405" s="91" t="s">
        <v>82</v>
      </c>
      <c r="K405" s="91" t="s">
        <v>26</v>
      </c>
      <c r="L405" s="91" t="s">
        <v>123</v>
      </c>
      <c r="M405" s="91" t="s">
        <v>836</v>
      </c>
      <c r="N405" s="128"/>
      <c r="O405" s="128" t="s">
        <v>27</v>
      </c>
      <c r="P405" s="92" t="s">
        <v>120</v>
      </c>
      <c r="Q405" s="91" t="s">
        <v>283</v>
      </c>
      <c r="R405" s="148" t="s">
        <v>123</v>
      </c>
      <c r="S405" s="218" t="s">
        <v>123</v>
      </c>
      <c r="T405" s="91" t="s">
        <v>246</v>
      </c>
      <c r="U405" s="48" t="s">
        <v>21</v>
      </c>
      <c r="V405" s="95"/>
      <c r="W405" s="113"/>
      <c r="X405" s="91"/>
      <c r="Y405" s="97"/>
      <c r="Z405" s="95"/>
      <c r="AA405" s="284"/>
      <c r="AB405" t="str">
        <f t="shared" si="15"/>
        <v>ADMINISTRATIVO</v>
      </c>
    </row>
    <row r="406" spans="1:28" x14ac:dyDescent="0.25">
      <c r="B406" s="68">
        <f t="shared" si="16"/>
        <v>405</v>
      </c>
      <c r="C406" s="49">
        <v>2021</v>
      </c>
      <c r="D406" s="40" t="s">
        <v>120</v>
      </c>
      <c r="E406" s="90">
        <v>44432</v>
      </c>
      <c r="F406" s="90">
        <v>44432</v>
      </c>
      <c r="G406" s="2" t="s">
        <v>1052</v>
      </c>
      <c r="H406" s="2" t="s">
        <v>261</v>
      </c>
      <c r="I406" s="91" t="s">
        <v>24</v>
      </c>
      <c r="J406" s="91" t="s">
        <v>72</v>
      </c>
      <c r="K406" s="91" t="s">
        <v>26</v>
      </c>
      <c r="L406" s="91" t="s">
        <v>123</v>
      </c>
      <c r="M406" s="91" t="s">
        <v>1053</v>
      </c>
      <c r="N406" s="128"/>
      <c r="O406" s="128" t="s">
        <v>27</v>
      </c>
      <c r="P406" s="92" t="s">
        <v>120</v>
      </c>
      <c r="Q406" s="91" t="s">
        <v>283</v>
      </c>
      <c r="R406" s="148" t="s">
        <v>123</v>
      </c>
      <c r="S406" s="218" t="s">
        <v>123</v>
      </c>
      <c r="T406" s="91" t="s">
        <v>246</v>
      </c>
      <c r="U406" s="48" t="s">
        <v>21</v>
      </c>
      <c r="V406" s="95"/>
      <c r="W406" s="113"/>
      <c r="X406" s="91"/>
      <c r="Y406" s="97"/>
      <c r="Z406" s="95"/>
      <c r="AA406" s="284"/>
      <c r="AB406" t="str">
        <f t="shared" si="15"/>
        <v>FAMILIA</v>
      </c>
    </row>
    <row r="407" spans="1:28" x14ac:dyDescent="0.25">
      <c r="B407" s="68">
        <f t="shared" si="16"/>
        <v>406</v>
      </c>
      <c r="C407" s="49">
        <v>2021</v>
      </c>
      <c r="D407" s="40" t="s">
        <v>120</v>
      </c>
      <c r="E407" s="90">
        <v>44433</v>
      </c>
      <c r="F407" s="90">
        <v>44433</v>
      </c>
      <c r="G407" s="2" t="s">
        <v>1054</v>
      </c>
      <c r="H407" s="2" t="s">
        <v>261</v>
      </c>
      <c r="I407" s="91" t="s">
        <v>24</v>
      </c>
      <c r="J407" s="91" t="s">
        <v>72</v>
      </c>
      <c r="K407" s="91" t="s">
        <v>26</v>
      </c>
      <c r="L407" s="91" t="s">
        <v>123</v>
      </c>
      <c r="M407" s="91" t="s">
        <v>1055</v>
      </c>
      <c r="N407" s="128"/>
      <c r="O407" s="128" t="s">
        <v>27</v>
      </c>
      <c r="P407" s="92" t="s">
        <v>120</v>
      </c>
      <c r="Q407" s="91" t="s">
        <v>283</v>
      </c>
      <c r="R407" s="148" t="s">
        <v>123</v>
      </c>
      <c r="S407" s="218" t="s">
        <v>123</v>
      </c>
      <c r="T407" s="91" t="s">
        <v>382</v>
      </c>
      <c r="U407" s="48" t="s">
        <v>21</v>
      </c>
      <c r="V407" s="95"/>
      <c r="W407" s="113"/>
      <c r="X407" s="91"/>
      <c r="Y407" s="97"/>
      <c r="Z407" s="95"/>
      <c r="AA407" s="284"/>
      <c r="AB407" t="str">
        <f t="shared" si="15"/>
        <v>FAMILIA</v>
      </c>
    </row>
    <row r="408" spans="1:28" x14ac:dyDescent="0.25">
      <c r="B408" s="68">
        <f t="shared" si="16"/>
        <v>407</v>
      </c>
      <c r="C408" s="49">
        <v>2021</v>
      </c>
      <c r="D408" s="40" t="s">
        <v>120</v>
      </c>
      <c r="E408" s="90">
        <v>44433</v>
      </c>
      <c r="F408" s="90">
        <v>44433</v>
      </c>
      <c r="G408" s="2" t="s">
        <v>1056</v>
      </c>
      <c r="H408" s="2" t="s">
        <v>261</v>
      </c>
      <c r="I408" s="91" t="s">
        <v>24</v>
      </c>
      <c r="J408" s="91" t="s">
        <v>91</v>
      </c>
      <c r="K408" s="91" t="s">
        <v>26</v>
      </c>
      <c r="L408" s="91" t="s">
        <v>123</v>
      </c>
      <c r="M408" s="91" t="s">
        <v>217</v>
      </c>
      <c r="N408" s="128"/>
      <c r="O408" s="128" t="s">
        <v>27</v>
      </c>
      <c r="P408" s="92" t="s">
        <v>120</v>
      </c>
      <c r="Q408" s="91" t="s">
        <v>283</v>
      </c>
      <c r="R408" s="148" t="s">
        <v>123</v>
      </c>
      <c r="S408" s="218" t="s">
        <v>123</v>
      </c>
      <c r="T408" s="91" t="s">
        <v>246</v>
      </c>
      <c r="U408" s="48" t="s">
        <v>21</v>
      </c>
      <c r="V408" s="95"/>
      <c r="W408" s="113"/>
      <c r="X408" s="91"/>
      <c r="Y408" s="97"/>
      <c r="Z408" s="95"/>
      <c r="AA408" s="284"/>
      <c r="AB408" t="str">
        <f t="shared" ref="AB408:AB471" si="17">CONCATENATE(I408,X408)</f>
        <v>FAMILIA</v>
      </c>
    </row>
    <row r="409" spans="1:28" x14ac:dyDescent="0.25">
      <c r="B409" s="68">
        <f t="shared" si="16"/>
        <v>408</v>
      </c>
      <c r="C409" s="49">
        <v>2021</v>
      </c>
      <c r="D409" s="40" t="s">
        <v>120</v>
      </c>
      <c r="E409" s="90">
        <v>44434</v>
      </c>
      <c r="F409" s="90">
        <v>44434</v>
      </c>
      <c r="G409" s="2" t="s">
        <v>1057</v>
      </c>
      <c r="H409" s="2" t="s">
        <v>261</v>
      </c>
      <c r="I409" s="91" t="s">
        <v>39</v>
      </c>
      <c r="J409" s="91" t="s">
        <v>82</v>
      </c>
      <c r="K409" s="91" t="s">
        <v>26</v>
      </c>
      <c r="L409" s="91" t="s">
        <v>123</v>
      </c>
      <c r="M409" s="91" t="s">
        <v>999</v>
      </c>
      <c r="N409" s="128"/>
      <c r="O409" s="128" t="s">
        <v>27</v>
      </c>
      <c r="P409" s="92" t="s">
        <v>120</v>
      </c>
      <c r="Q409" s="91" t="s">
        <v>283</v>
      </c>
      <c r="R409" s="148" t="s">
        <v>123</v>
      </c>
      <c r="S409" s="218" t="s">
        <v>123</v>
      </c>
      <c r="T409" s="91" t="s">
        <v>382</v>
      </c>
      <c r="U409" s="48" t="s">
        <v>21</v>
      </c>
      <c r="V409" s="95"/>
      <c r="W409" s="113"/>
      <c r="X409" s="91"/>
      <c r="Y409" s="97"/>
      <c r="Z409" s="95"/>
      <c r="AA409" s="284"/>
      <c r="AB409" t="str">
        <f t="shared" si="17"/>
        <v>LABORAL</v>
      </c>
    </row>
    <row r="410" spans="1:28" x14ac:dyDescent="0.25">
      <c r="B410" s="68">
        <f t="shared" si="16"/>
        <v>409</v>
      </c>
      <c r="C410" s="49">
        <v>2021</v>
      </c>
      <c r="D410" s="40" t="s">
        <v>120</v>
      </c>
      <c r="E410" s="90">
        <v>44435</v>
      </c>
      <c r="F410" s="90">
        <v>44435</v>
      </c>
      <c r="G410" s="2" t="s">
        <v>1058</v>
      </c>
      <c r="H410" s="2" t="s">
        <v>261</v>
      </c>
      <c r="I410" s="91" t="s">
        <v>16</v>
      </c>
      <c r="J410" s="91" t="s">
        <v>67</v>
      </c>
      <c r="K410" s="91" t="s">
        <v>26</v>
      </c>
      <c r="L410" s="91" t="s">
        <v>123</v>
      </c>
      <c r="M410" s="91" t="s">
        <v>175</v>
      </c>
      <c r="N410" s="128"/>
      <c r="O410" s="128" t="s">
        <v>27</v>
      </c>
      <c r="P410" s="92" t="s">
        <v>120</v>
      </c>
      <c r="Q410" s="91" t="s">
        <v>283</v>
      </c>
      <c r="R410" s="148" t="s">
        <v>123</v>
      </c>
      <c r="S410" s="218" t="s">
        <v>123</v>
      </c>
      <c r="T410" s="91" t="s">
        <v>140</v>
      </c>
      <c r="U410" s="48" t="s">
        <v>21</v>
      </c>
      <c r="V410" s="95"/>
      <c r="W410" s="113"/>
      <c r="X410" s="91"/>
      <c r="Y410" s="97"/>
      <c r="Z410" s="95"/>
      <c r="AA410" s="284"/>
      <c r="AB410" t="str">
        <f t="shared" si="17"/>
        <v>CIVIL Y COMERCIAL</v>
      </c>
    </row>
    <row r="411" spans="1:28" x14ac:dyDescent="0.25">
      <c r="B411" s="68">
        <f t="shared" si="16"/>
        <v>410</v>
      </c>
      <c r="C411" s="49">
        <v>2021</v>
      </c>
      <c r="D411" s="40" t="s">
        <v>120</v>
      </c>
      <c r="E411" s="90">
        <v>44435</v>
      </c>
      <c r="F411" s="90">
        <v>44435</v>
      </c>
      <c r="G411" s="2" t="s">
        <v>1059</v>
      </c>
      <c r="H411" s="2" t="s">
        <v>261</v>
      </c>
      <c r="I411" s="91" t="s">
        <v>24</v>
      </c>
      <c r="J411" s="91" t="s">
        <v>60</v>
      </c>
      <c r="K411" s="91" t="s">
        <v>26</v>
      </c>
      <c r="L411" s="91" t="s">
        <v>123</v>
      </c>
      <c r="M411" s="91" t="s">
        <v>806</v>
      </c>
      <c r="N411" s="128"/>
      <c r="O411" s="128" t="s">
        <v>27</v>
      </c>
      <c r="P411" s="92" t="s">
        <v>120</v>
      </c>
      <c r="Q411" s="91" t="s">
        <v>283</v>
      </c>
      <c r="R411" s="148" t="s">
        <v>123</v>
      </c>
      <c r="S411" s="218" t="s">
        <v>123</v>
      </c>
      <c r="T411" s="91" t="s">
        <v>140</v>
      </c>
      <c r="U411" s="48" t="s">
        <v>21</v>
      </c>
      <c r="V411" s="95"/>
      <c r="W411" s="113"/>
      <c r="X411" s="91"/>
      <c r="Y411" s="97"/>
      <c r="Z411" s="95"/>
      <c r="AA411" s="284"/>
      <c r="AB411" t="str">
        <f t="shared" si="17"/>
        <v>FAMILIA</v>
      </c>
    </row>
    <row r="412" spans="1:28" x14ac:dyDescent="0.25">
      <c r="B412" s="68">
        <f t="shared" si="16"/>
        <v>411</v>
      </c>
      <c r="C412" s="49">
        <v>2021</v>
      </c>
      <c r="D412" s="40" t="s">
        <v>120</v>
      </c>
      <c r="E412" s="90">
        <v>44434</v>
      </c>
      <c r="F412" s="90">
        <v>44434</v>
      </c>
      <c r="G412" s="2" t="s">
        <v>1060</v>
      </c>
      <c r="H412" s="2" t="s">
        <v>261</v>
      </c>
      <c r="I412" s="91" t="s">
        <v>24</v>
      </c>
      <c r="J412" s="91" t="s">
        <v>25</v>
      </c>
      <c r="K412" s="91" t="s">
        <v>26</v>
      </c>
      <c r="L412" s="91" t="s">
        <v>123</v>
      </c>
      <c r="M412" s="91" t="s">
        <v>278</v>
      </c>
      <c r="N412" s="128"/>
      <c r="O412" s="128" t="s">
        <v>27</v>
      </c>
      <c r="P412" s="92" t="s">
        <v>120</v>
      </c>
      <c r="Q412" s="91" t="s">
        <v>283</v>
      </c>
      <c r="R412" s="148" t="s">
        <v>123</v>
      </c>
      <c r="S412" s="218" t="s">
        <v>123</v>
      </c>
      <c r="T412" s="91" t="s">
        <v>941</v>
      </c>
      <c r="U412" s="48" t="s">
        <v>21</v>
      </c>
      <c r="V412" s="95"/>
      <c r="W412" s="113"/>
      <c r="X412" s="91"/>
      <c r="Y412" s="97"/>
      <c r="Z412" s="95"/>
      <c r="AA412" s="284"/>
      <c r="AB412" t="str">
        <f t="shared" si="17"/>
        <v>FAMILIA</v>
      </c>
    </row>
    <row r="413" spans="1:28" x14ac:dyDescent="0.25">
      <c r="B413" s="68">
        <f t="shared" si="16"/>
        <v>412</v>
      </c>
      <c r="C413" s="49">
        <v>2021</v>
      </c>
      <c r="D413" s="40" t="s">
        <v>120</v>
      </c>
      <c r="E413" s="90">
        <v>44434</v>
      </c>
      <c r="F413" s="90">
        <v>44434</v>
      </c>
      <c r="G413" s="2" t="s">
        <v>1061</v>
      </c>
      <c r="H413" s="2" t="s">
        <v>261</v>
      </c>
      <c r="I413" s="91" t="s">
        <v>24</v>
      </c>
      <c r="J413" s="91" t="s">
        <v>25</v>
      </c>
      <c r="K413" s="91" t="s">
        <v>26</v>
      </c>
      <c r="L413" s="91" t="s">
        <v>123</v>
      </c>
      <c r="M413" s="91" t="s">
        <v>146</v>
      </c>
      <c r="N413" s="128"/>
      <c r="O413" s="128" t="s">
        <v>27</v>
      </c>
      <c r="P413" s="92" t="s">
        <v>120</v>
      </c>
      <c r="Q413" s="91" t="s">
        <v>283</v>
      </c>
      <c r="R413" s="148" t="s">
        <v>123</v>
      </c>
      <c r="S413" s="218" t="s">
        <v>123</v>
      </c>
      <c r="T413" s="91" t="s">
        <v>941</v>
      </c>
      <c r="U413" s="48" t="s">
        <v>21</v>
      </c>
      <c r="V413" s="95"/>
      <c r="W413" s="113"/>
      <c r="X413" s="91"/>
      <c r="Y413" s="97"/>
      <c r="Z413" s="95"/>
      <c r="AA413" s="284"/>
      <c r="AB413" t="str">
        <f t="shared" si="17"/>
        <v>FAMILIA</v>
      </c>
    </row>
    <row r="414" spans="1:28" s="55" customFormat="1" x14ac:dyDescent="0.25">
      <c r="A414" s="205"/>
      <c r="B414" s="72">
        <f t="shared" si="16"/>
        <v>413</v>
      </c>
      <c r="C414" s="53">
        <v>2021</v>
      </c>
      <c r="D414" s="54" t="s">
        <v>120</v>
      </c>
      <c r="E414" s="179">
        <v>44446</v>
      </c>
      <c r="F414" s="179">
        <v>44456</v>
      </c>
      <c r="G414" s="180" t="s">
        <v>1062</v>
      </c>
      <c r="H414" s="180" t="s">
        <v>261</v>
      </c>
      <c r="I414" s="181" t="s">
        <v>24</v>
      </c>
      <c r="J414" s="181" t="s">
        <v>91</v>
      </c>
      <c r="K414" s="181" t="s">
        <v>26</v>
      </c>
      <c r="L414" s="181" t="s">
        <v>123</v>
      </c>
      <c r="M414" s="181" t="s">
        <v>1063</v>
      </c>
      <c r="N414" s="198"/>
      <c r="O414" s="198" t="s">
        <v>27</v>
      </c>
      <c r="P414" s="182" t="s">
        <v>120</v>
      </c>
      <c r="Q414" s="181" t="s">
        <v>283</v>
      </c>
      <c r="R414" s="183" t="s">
        <v>123</v>
      </c>
      <c r="S414" s="225" t="s">
        <v>123</v>
      </c>
      <c r="T414" s="181" t="s">
        <v>1064</v>
      </c>
      <c r="U414" s="73" t="s">
        <v>21</v>
      </c>
      <c r="V414" s="184"/>
      <c r="W414" s="185"/>
      <c r="X414" s="181"/>
      <c r="Y414" s="186" t="s">
        <v>1065</v>
      </c>
      <c r="Z414" s="184"/>
      <c r="AA414" s="289"/>
      <c r="AB414" s="55" t="str">
        <f t="shared" si="17"/>
        <v>FAMILIA</v>
      </c>
    </row>
    <row r="415" spans="1:28" x14ac:dyDescent="0.25">
      <c r="B415" s="68">
        <f t="shared" si="16"/>
        <v>414</v>
      </c>
      <c r="C415" s="49">
        <v>2021</v>
      </c>
      <c r="D415" s="40" t="s">
        <v>120</v>
      </c>
      <c r="E415" s="90">
        <v>44445</v>
      </c>
      <c r="F415" s="90">
        <v>44445</v>
      </c>
      <c r="G415" s="2" t="s">
        <v>1066</v>
      </c>
      <c r="H415" s="2" t="s">
        <v>261</v>
      </c>
      <c r="I415" s="91" t="s">
        <v>24</v>
      </c>
      <c r="J415" s="91" t="s">
        <v>69</v>
      </c>
      <c r="K415" s="91" t="s">
        <v>26</v>
      </c>
      <c r="L415" s="91" t="s">
        <v>123</v>
      </c>
      <c r="M415" s="91" t="s">
        <v>893</v>
      </c>
      <c r="N415" s="128"/>
      <c r="O415" s="128" t="s">
        <v>27</v>
      </c>
      <c r="P415" s="92" t="s">
        <v>120</v>
      </c>
      <c r="Q415" s="91" t="s">
        <v>283</v>
      </c>
      <c r="R415" s="148" t="s">
        <v>123</v>
      </c>
      <c r="S415" s="218" t="s">
        <v>123</v>
      </c>
      <c r="T415" s="91" t="s">
        <v>303</v>
      </c>
      <c r="U415" s="48" t="s">
        <v>21</v>
      </c>
      <c r="V415" s="95"/>
      <c r="W415" s="113"/>
      <c r="X415" s="91"/>
      <c r="Y415" s="97"/>
      <c r="Z415" s="95"/>
      <c r="AA415" s="284"/>
      <c r="AB415" t="str">
        <f t="shared" si="17"/>
        <v>FAMILIA</v>
      </c>
    </row>
    <row r="416" spans="1:28" x14ac:dyDescent="0.25">
      <c r="B416" s="68">
        <f t="shared" si="16"/>
        <v>415</v>
      </c>
      <c r="C416" s="49">
        <v>2021</v>
      </c>
      <c r="D416" s="40" t="s">
        <v>120</v>
      </c>
      <c r="E416" s="90">
        <v>44448</v>
      </c>
      <c r="F416" s="90">
        <v>44448</v>
      </c>
      <c r="G416" s="2" t="s">
        <v>1067</v>
      </c>
      <c r="H416" s="2" t="s">
        <v>261</v>
      </c>
      <c r="I416" s="91" t="s">
        <v>39</v>
      </c>
      <c r="J416" s="91" t="s">
        <v>88</v>
      </c>
      <c r="K416" s="91" t="s">
        <v>26</v>
      </c>
      <c r="L416" s="91" t="s">
        <v>123</v>
      </c>
      <c r="M416" s="91" t="s">
        <v>1068</v>
      </c>
      <c r="N416" s="128"/>
      <c r="O416" s="128" t="s">
        <v>27</v>
      </c>
      <c r="P416" s="92" t="s">
        <v>120</v>
      </c>
      <c r="Q416" s="91" t="s">
        <v>283</v>
      </c>
      <c r="R416" s="148" t="s">
        <v>123</v>
      </c>
      <c r="S416" s="218" t="s">
        <v>123</v>
      </c>
      <c r="T416" s="91" t="s">
        <v>303</v>
      </c>
      <c r="U416" s="48" t="s">
        <v>21</v>
      </c>
      <c r="V416" s="95"/>
      <c r="W416" s="113"/>
      <c r="X416" s="91"/>
      <c r="Y416" s="97"/>
      <c r="Z416" s="95"/>
      <c r="AA416" s="284"/>
      <c r="AB416" t="str">
        <f t="shared" si="17"/>
        <v>LABORAL</v>
      </c>
    </row>
    <row r="417" spans="1:28" x14ac:dyDescent="0.25">
      <c r="B417" s="68">
        <f t="shared" si="16"/>
        <v>416</v>
      </c>
      <c r="C417" s="49">
        <v>2021</v>
      </c>
      <c r="D417" s="40" t="s">
        <v>120</v>
      </c>
      <c r="E417" s="90">
        <v>44448</v>
      </c>
      <c r="F417" s="90">
        <v>44448</v>
      </c>
      <c r="G417" s="2" t="s">
        <v>1069</v>
      </c>
      <c r="H417" s="2" t="s">
        <v>261</v>
      </c>
      <c r="I417" s="91" t="s">
        <v>24</v>
      </c>
      <c r="J417" s="91" t="s">
        <v>86</v>
      </c>
      <c r="K417" s="91" t="s">
        <v>26</v>
      </c>
      <c r="L417" s="91" t="s">
        <v>123</v>
      </c>
      <c r="M417" s="91" t="s">
        <v>1070</v>
      </c>
      <c r="N417" s="128"/>
      <c r="O417" s="128" t="s">
        <v>27</v>
      </c>
      <c r="P417" s="92" t="s">
        <v>120</v>
      </c>
      <c r="Q417" s="91" t="s">
        <v>283</v>
      </c>
      <c r="R417" s="148" t="s">
        <v>123</v>
      </c>
      <c r="S417" s="218" t="s">
        <v>123</v>
      </c>
      <c r="T417" s="91" t="s">
        <v>303</v>
      </c>
      <c r="U417" s="48" t="s">
        <v>21</v>
      </c>
      <c r="V417" s="95"/>
      <c r="W417" s="113"/>
      <c r="X417" s="91"/>
      <c r="Y417" s="97"/>
      <c r="Z417" s="95"/>
      <c r="AA417" s="284"/>
      <c r="AB417" t="str">
        <f t="shared" si="17"/>
        <v>FAMILIA</v>
      </c>
    </row>
    <row r="418" spans="1:28" x14ac:dyDescent="0.25">
      <c r="B418" s="68">
        <f t="shared" si="16"/>
        <v>417</v>
      </c>
      <c r="C418" s="49">
        <v>2021</v>
      </c>
      <c r="D418" s="40" t="s">
        <v>120</v>
      </c>
      <c r="E418" s="90">
        <v>44449</v>
      </c>
      <c r="F418" s="90">
        <v>44449</v>
      </c>
      <c r="G418" s="2" t="s">
        <v>1071</v>
      </c>
      <c r="H418" s="2" t="s">
        <v>261</v>
      </c>
      <c r="I418" s="91" t="s">
        <v>16</v>
      </c>
      <c r="J418" s="91" t="s">
        <v>91</v>
      </c>
      <c r="K418" s="91" t="s">
        <v>26</v>
      </c>
      <c r="L418" s="91" t="s">
        <v>123</v>
      </c>
      <c r="M418" s="91" t="s">
        <v>1072</v>
      </c>
      <c r="N418" s="128"/>
      <c r="O418" s="128" t="s">
        <v>27</v>
      </c>
      <c r="P418" s="92" t="s">
        <v>120</v>
      </c>
      <c r="Q418" s="91" t="s">
        <v>283</v>
      </c>
      <c r="R418" s="148" t="s">
        <v>123</v>
      </c>
      <c r="S418" s="218" t="s">
        <v>123</v>
      </c>
      <c r="T418" s="91" t="s">
        <v>176</v>
      </c>
      <c r="U418" s="48" t="s">
        <v>21</v>
      </c>
      <c r="V418" s="95"/>
      <c r="W418" s="113"/>
      <c r="X418" s="91"/>
      <c r="Y418" s="97"/>
      <c r="Z418" s="95"/>
      <c r="AA418" s="284"/>
      <c r="AB418" t="str">
        <f t="shared" si="17"/>
        <v>CIVIL Y COMERCIAL</v>
      </c>
    </row>
    <row r="419" spans="1:28" x14ac:dyDescent="0.25">
      <c r="B419" s="68">
        <f t="shared" si="16"/>
        <v>418</v>
      </c>
      <c r="C419" s="49">
        <v>2021</v>
      </c>
      <c r="D419" s="40" t="s">
        <v>120</v>
      </c>
      <c r="E419" s="90">
        <v>44440</v>
      </c>
      <c r="F419" s="90">
        <v>44440</v>
      </c>
      <c r="G419" s="2" t="s">
        <v>1073</v>
      </c>
      <c r="H419" s="2" t="s">
        <v>1074</v>
      </c>
      <c r="I419" s="91" t="s">
        <v>39</v>
      </c>
      <c r="J419" s="91" t="s">
        <v>88</v>
      </c>
      <c r="K419" s="91" t="s">
        <v>26</v>
      </c>
      <c r="L419" s="91" t="s">
        <v>123</v>
      </c>
      <c r="M419" s="91" t="s">
        <v>912</v>
      </c>
      <c r="N419" s="128"/>
      <c r="O419" s="128" t="s">
        <v>27</v>
      </c>
      <c r="P419" s="92" t="s">
        <v>120</v>
      </c>
      <c r="Q419" s="91" t="s">
        <v>283</v>
      </c>
      <c r="R419" s="148" t="s">
        <v>123</v>
      </c>
      <c r="S419" s="218" t="s">
        <v>123</v>
      </c>
      <c r="T419" s="91" t="s">
        <v>246</v>
      </c>
      <c r="U419" s="48" t="s">
        <v>21</v>
      </c>
      <c r="V419" s="95"/>
      <c r="W419" s="113"/>
      <c r="X419" s="91"/>
      <c r="Y419" s="97"/>
      <c r="Z419" s="95"/>
      <c r="AA419" s="284"/>
      <c r="AB419" t="str">
        <f t="shared" si="17"/>
        <v>LABORAL</v>
      </c>
    </row>
    <row r="420" spans="1:28" x14ac:dyDescent="0.25">
      <c r="B420" s="68">
        <f t="shared" si="16"/>
        <v>419</v>
      </c>
      <c r="C420" s="49">
        <v>2021</v>
      </c>
      <c r="D420" s="40" t="s">
        <v>1075</v>
      </c>
      <c r="E420" s="90">
        <v>44448</v>
      </c>
      <c r="F420" s="90">
        <v>44448</v>
      </c>
      <c r="G420" s="2" t="s">
        <v>1076</v>
      </c>
      <c r="H420" t="s">
        <v>1077</v>
      </c>
      <c r="I420" s="91" t="s">
        <v>24</v>
      </c>
      <c r="J420" s="91" t="s">
        <v>86</v>
      </c>
      <c r="K420" s="91" t="s">
        <v>26</v>
      </c>
      <c r="L420" s="91" t="s">
        <v>127</v>
      </c>
      <c r="M420" s="91" t="s">
        <v>560</v>
      </c>
      <c r="N420" s="128"/>
      <c r="O420" s="128" t="s">
        <v>27</v>
      </c>
      <c r="P420" t="s">
        <v>855</v>
      </c>
      <c r="Q420" s="91" t="s">
        <v>283</v>
      </c>
      <c r="R420" s="148" t="s">
        <v>123</v>
      </c>
      <c r="S420" s="218" t="s">
        <v>123</v>
      </c>
      <c r="T420" s="91" t="s">
        <v>941</v>
      </c>
      <c r="U420" s="48" t="s">
        <v>21</v>
      </c>
      <c r="V420" s="95"/>
      <c r="W420" s="113"/>
      <c r="X420" s="91"/>
      <c r="Y420" s="97"/>
      <c r="Z420" s="95"/>
      <c r="AA420" s="284"/>
      <c r="AB420" t="str">
        <f t="shared" si="17"/>
        <v>FAMILIA</v>
      </c>
    </row>
    <row r="421" spans="1:28" x14ac:dyDescent="0.25">
      <c r="B421" s="68">
        <f t="shared" si="16"/>
        <v>420</v>
      </c>
      <c r="C421" s="49">
        <v>2021</v>
      </c>
      <c r="D421" s="40" t="s">
        <v>1078</v>
      </c>
      <c r="E421" s="90">
        <v>44422</v>
      </c>
      <c r="F421" s="90">
        <v>44422</v>
      </c>
      <c r="G421" s="2" t="s">
        <v>1011</v>
      </c>
      <c r="H421" t="s">
        <v>1079</v>
      </c>
      <c r="I421" s="91" t="s">
        <v>24</v>
      </c>
      <c r="J421" s="91" t="s">
        <v>86</v>
      </c>
      <c r="K421" s="91" t="s">
        <v>26</v>
      </c>
      <c r="L421" s="91" t="s">
        <v>127</v>
      </c>
      <c r="M421" s="91" t="s">
        <v>205</v>
      </c>
      <c r="N421" s="128"/>
      <c r="O421" s="128" t="s">
        <v>27</v>
      </c>
      <c r="P421" s="92" t="s">
        <v>1080</v>
      </c>
      <c r="Q421" s="91" t="s">
        <v>283</v>
      </c>
      <c r="R421" s="148" t="s">
        <v>123</v>
      </c>
      <c r="S421" s="218" t="s">
        <v>123</v>
      </c>
      <c r="T421" s="91" t="s">
        <v>303</v>
      </c>
      <c r="U421" s="48" t="s">
        <v>21</v>
      </c>
      <c r="V421" s="95"/>
      <c r="W421" s="113"/>
      <c r="X421" s="91"/>
      <c r="Y421" s="97"/>
      <c r="Z421" s="95"/>
      <c r="AA421" s="284"/>
      <c r="AB421" t="str">
        <f t="shared" si="17"/>
        <v>FAMILIA</v>
      </c>
    </row>
    <row r="422" spans="1:28" ht="15" customHeight="1" x14ac:dyDescent="0.25">
      <c r="B422" s="68">
        <f t="shared" si="16"/>
        <v>421</v>
      </c>
      <c r="C422" s="49">
        <v>2021</v>
      </c>
      <c r="D422" s="40" t="s">
        <v>1081</v>
      </c>
      <c r="E422" s="90">
        <v>44363</v>
      </c>
      <c r="F422" s="90">
        <v>44397</v>
      </c>
      <c r="G422" s="2" t="s">
        <v>521</v>
      </c>
      <c r="H422" s="2" t="s">
        <v>1082</v>
      </c>
      <c r="I422" s="91" t="s">
        <v>24</v>
      </c>
      <c r="J422" s="91" t="s">
        <v>86</v>
      </c>
      <c r="K422" s="91" t="s">
        <v>26</v>
      </c>
      <c r="L422" s="91" t="s">
        <v>127</v>
      </c>
      <c r="M422" s="91" t="s">
        <v>158</v>
      </c>
      <c r="N422" s="128"/>
      <c r="O422" s="128" t="s">
        <v>27</v>
      </c>
      <c r="P422" s="92" t="s">
        <v>1083</v>
      </c>
      <c r="Q422" s="91" t="s">
        <v>283</v>
      </c>
      <c r="R422" s="148" t="s">
        <v>123</v>
      </c>
      <c r="S422" s="218" t="s">
        <v>123</v>
      </c>
      <c r="T422" s="91" t="s">
        <v>941</v>
      </c>
      <c r="U422" s="48" t="s">
        <v>21</v>
      </c>
      <c r="V422" s="95"/>
      <c r="W422" s="113"/>
      <c r="X422" s="91"/>
      <c r="Y422" s="97"/>
      <c r="Z422" s="95"/>
      <c r="AA422" s="284"/>
      <c r="AB422" t="str">
        <f t="shared" si="17"/>
        <v>FAMILIA</v>
      </c>
    </row>
    <row r="423" spans="1:28" x14ac:dyDescent="0.25">
      <c r="B423" s="68">
        <f t="shared" si="16"/>
        <v>422</v>
      </c>
      <c r="C423" s="49">
        <v>2021</v>
      </c>
      <c r="D423" s="40" t="s">
        <v>120</v>
      </c>
      <c r="E423" s="90">
        <v>44452</v>
      </c>
      <c r="F423" s="90">
        <v>44452</v>
      </c>
      <c r="G423" s="2" t="s">
        <v>1084</v>
      </c>
      <c r="H423" s="2" t="s">
        <v>1085</v>
      </c>
      <c r="I423" s="91" t="s">
        <v>24</v>
      </c>
      <c r="J423" s="91" t="s">
        <v>86</v>
      </c>
      <c r="K423" s="91" t="s">
        <v>26</v>
      </c>
      <c r="L423" s="91" t="s">
        <v>123</v>
      </c>
      <c r="M423" s="91" t="s">
        <v>848</v>
      </c>
      <c r="N423" s="128"/>
      <c r="O423" s="128" t="s">
        <v>27</v>
      </c>
      <c r="P423" s="92" t="s">
        <v>120</v>
      </c>
      <c r="Q423" s="91" t="s">
        <v>283</v>
      </c>
      <c r="R423" s="148" t="s">
        <v>123</v>
      </c>
      <c r="S423" s="218" t="s">
        <v>123</v>
      </c>
      <c r="T423" s="91" t="s">
        <v>303</v>
      </c>
      <c r="U423" s="48" t="s">
        <v>21</v>
      </c>
      <c r="V423" s="95"/>
      <c r="W423" s="113"/>
      <c r="X423" s="91"/>
      <c r="Y423" s="97"/>
      <c r="Z423" s="95"/>
      <c r="AA423" s="284"/>
      <c r="AB423" t="str">
        <f t="shared" si="17"/>
        <v>FAMILIA</v>
      </c>
    </row>
    <row r="424" spans="1:28" s="45" customFormat="1" x14ac:dyDescent="0.25">
      <c r="A424" s="203"/>
      <c r="B424" s="69">
        <f t="shared" si="16"/>
        <v>423</v>
      </c>
      <c r="C424" s="60">
        <v>2021</v>
      </c>
      <c r="D424" s="47" t="s">
        <v>1086</v>
      </c>
      <c r="E424" s="100">
        <v>44442</v>
      </c>
      <c r="F424" s="100">
        <v>44442</v>
      </c>
      <c r="G424" s="102" t="s">
        <v>693</v>
      </c>
      <c r="H424" s="102" t="s">
        <v>1087</v>
      </c>
      <c r="I424" s="103" t="s">
        <v>24</v>
      </c>
      <c r="J424" s="103" t="s">
        <v>80</v>
      </c>
      <c r="K424" s="103" t="s">
        <v>26</v>
      </c>
      <c r="L424" s="103" t="s">
        <v>127</v>
      </c>
      <c r="M424" s="103" t="s">
        <v>779</v>
      </c>
      <c r="N424" s="139"/>
      <c r="O424" s="139" t="s">
        <v>27</v>
      </c>
      <c r="P424" s="104" t="s">
        <v>1088</v>
      </c>
      <c r="Q424" s="103" t="s">
        <v>283</v>
      </c>
      <c r="R424" s="150" t="s">
        <v>123</v>
      </c>
      <c r="S424" s="215" t="s">
        <v>123</v>
      </c>
      <c r="T424" s="103" t="s">
        <v>140</v>
      </c>
      <c r="U424" s="63" t="s">
        <v>21</v>
      </c>
      <c r="V424" s="84"/>
      <c r="W424" s="115"/>
      <c r="X424" s="103"/>
      <c r="Y424" s="65"/>
      <c r="Z424" s="84"/>
      <c r="AA424" s="285"/>
      <c r="AB424" s="45" t="str">
        <f t="shared" si="17"/>
        <v>FAMILIA</v>
      </c>
    </row>
    <row r="425" spans="1:28" x14ac:dyDescent="0.25">
      <c r="B425" s="68">
        <f t="shared" si="16"/>
        <v>424</v>
      </c>
      <c r="C425" s="49">
        <v>2021</v>
      </c>
      <c r="D425" s="40" t="s">
        <v>1089</v>
      </c>
      <c r="E425" s="90">
        <v>44443</v>
      </c>
      <c r="F425" s="90">
        <v>44443</v>
      </c>
      <c r="G425" s="2" t="s">
        <v>1090</v>
      </c>
      <c r="H425" s="2" t="s">
        <v>1091</v>
      </c>
      <c r="I425" s="91" t="s">
        <v>24</v>
      </c>
      <c r="J425" s="91" t="s">
        <v>56</v>
      </c>
      <c r="K425" s="91" t="s">
        <v>26</v>
      </c>
      <c r="L425" s="91" t="s">
        <v>127</v>
      </c>
      <c r="M425" s="91" t="s">
        <v>560</v>
      </c>
      <c r="N425" s="128"/>
      <c r="O425" s="128" t="s">
        <v>27</v>
      </c>
      <c r="P425" s="92" t="s">
        <v>1028</v>
      </c>
      <c r="Q425" s="91" t="s">
        <v>283</v>
      </c>
      <c r="R425" s="148" t="s">
        <v>123</v>
      </c>
      <c r="S425" s="218" t="s">
        <v>123</v>
      </c>
      <c r="T425" s="91" t="s">
        <v>303</v>
      </c>
      <c r="U425" s="48" t="s">
        <v>21</v>
      </c>
      <c r="V425" s="95"/>
      <c r="W425" s="113"/>
      <c r="X425" s="91"/>
      <c r="Y425" s="97"/>
      <c r="Z425" s="95"/>
      <c r="AA425" s="284"/>
      <c r="AB425" t="str">
        <f t="shared" si="17"/>
        <v>FAMILIA</v>
      </c>
    </row>
    <row r="426" spans="1:28" x14ac:dyDescent="0.25">
      <c r="B426" s="68">
        <f t="shared" si="16"/>
        <v>425</v>
      </c>
      <c r="C426" s="49">
        <v>2021</v>
      </c>
      <c r="D426" s="40" t="s">
        <v>120</v>
      </c>
      <c r="E426" s="90">
        <v>44452</v>
      </c>
      <c r="F426" s="90">
        <v>44452</v>
      </c>
      <c r="G426" s="2" t="s">
        <v>1092</v>
      </c>
      <c r="H426" s="2" t="s">
        <v>261</v>
      </c>
      <c r="I426" s="91" t="s">
        <v>24</v>
      </c>
      <c r="J426" s="91" t="s">
        <v>80</v>
      </c>
      <c r="K426" s="91" t="s">
        <v>26</v>
      </c>
      <c r="L426" s="91" t="s">
        <v>123</v>
      </c>
      <c r="M426" s="91" t="s">
        <v>855</v>
      </c>
      <c r="N426" s="128"/>
      <c r="O426" s="128" t="s">
        <v>27</v>
      </c>
      <c r="P426" s="92" t="s">
        <v>120</v>
      </c>
      <c r="Q426" s="91" t="s">
        <v>283</v>
      </c>
      <c r="R426" s="148" t="s">
        <v>123</v>
      </c>
      <c r="S426" s="218" t="s">
        <v>123</v>
      </c>
      <c r="T426" s="91" t="s">
        <v>382</v>
      </c>
      <c r="U426" s="48" t="s">
        <v>21</v>
      </c>
      <c r="V426" s="95"/>
      <c r="W426" s="113"/>
      <c r="X426" s="91"/>
      <c r="Y426" s="97"/>
      <c r="Z426" s="95"/>
      <c r="AA426" s="284"/>
      <c r="AB426" t="str">
        <f t="shared" si="17"/>
        <v>FAMILIA</v>
      </c>
    </row>
    <row r="427" spans="1:28" x14ac:dyDescent="0.25">
      <c r="B427" s="68">
        <f t="shared" si="16"/>
        <v>426</v>
      </c>
      <c r="C427" s="49">
        <v>2021</v>
      </c>
      <c r="D427" s="40" t="s">
        <v>120</v>
      </c>
      <c r="E427" s="90">
        <v>44433</v>
      </c>
      <c r="F427" s="90">
        <v>44433</v>
      </c>
      <c r="G427" s="2" t="s">
        <v>1093</v>
      </c>
      <c r="H427" s="2" t="s">
        <v>261</v>
      </c>
      <c r="I427" s="91" t="s">
        <v>24</v>
      </c>
      <c r="J427" s="91" t="s">
        <v>58</v>
      </c>
      <c r="K427" s="91" t="s">
        <v>26</v>
      </c>
      <c r="L427" s="91" t="s">
        <v>123</v>
      </c>
      <c r="M427" s="91" t="s">
        <v>1068</v>
      </c>
      <c r="N427" s="128"/>
      <c r="O427" s="128" t="s">
        <v>27</v>
      </c>
      <c r="P427" s="92" t="s">
        <v>120</v>
      </c>
      <c r="Q427" s="91" t="s">
        <v>283</v>
      </c>
      <c r="R427" s="148" t="s">
        <v>123</v>
      </c>
      <c r="S427" s="218" t="s">
        <v>123</v>
      </c>
      <c r="T427" s="91" t="s">
        <v>303</v>
      </c>
      <c r="U427" s="48" t="s">
        <v>21</v>
      </c>
      <c r="V427" s="95"/>
      <c r="W427" s="113"/>
      <c r="X427" s="91"/>
      <c r="Y427" s="97"/>
      <c r="Z427" s="95"/>
      <c r="AA427" s="284"/>
      <c r="AB427" t="str">
        <f t="shared" si="17"/>
        <v>FAMILIA</v>
      </c>
    </row>
    <row r="428" spans="1:28" x14ac:dyDescent="0.25">
      <c r="B428" s="68">
        <f t="shared" si="16"/>
        <v>427</v>
      </c>
      <c r="C428" s="49">
        <v>2021</v>
      </c>
      <c r="D428" s="40" t="s">
        <v>120</v>
      </c>
      <c r="E428" s="90">
        <v>44456</v>
      </c>
      <c r="F428" s="90">
        <v>44456</v>
      </c>
      <c r="G428" s="2" t="s">
        <v>649</v>
      </c>
      <c r="H428" s="2" t="s">
        <v>261</v>
      </c>
      <c r="I428" s="91" t="s">
        <v>24</v>
      </c>
      <c r="J428" s="91" t="s">
        <v>78</v>
      </c>
      <c r="K428" s="91" t="s">
        <v>26</v>
      </c>
      <c r="L428" s="91" t="s">
        <v>123</v>
      </c>
      <c r="M428" s="91" t="s">
        <v>841</v>
      </c>
      <c r="N428" s="128"/>
      <c r="O428" s="128" t="s">
        <v>27</v>
      </c>
      <c r="P428" s="92" t="s">
        <v>120</v>
      </c>
      <c r="Q428" s="91" t="s">
        <v>283</v>
      </c>
      <c r="R428" s="148" t="s">
        <v>123</v>
      </c>
      <c r="S428" s="218" t="s">
        <v>123</v>
      </c>
      <c r="T428" s="91" t="s">
        <v>176</v>
      </c>
      <c r="U428" s="48" t="s">
        <v>21</v>
      </c>
      <c r="V428" s="95"/>
      <c r="W428" s="113"/>
      <c r="X428" s="91"/>
      <c r="Y428" s="97"/>
      <c r="Z428" s="95"/>
      <c r="AA428" s="284"/>
      <c r="AB428" t="str">
        <f t="shared" si="17"/>
        <v>FAMILIA</v>
      </c>
    </row>
    <row r="429" spans="1:28" x14ac:dyDescent="0.25">
      <c r="B429" s="68">
        <f t="shared" si="16"/>
        <v>428</v>
      </c>
      <c r="C429" s="49">
        <v>2021</v>
      </c>
      <c r="D429" s="39" t="s">
        <v>1094</v>
      </c>
      <c r="E429" s="90">
        <v>44439</v>
      </c>
      <c r="F429" s="90">
        <v>44439</v>
      </c>
      <c r="G429" s="2" t="s">
        <v>1095</v>
      </c>
      <c r="H429" s="2" t="s">
        <v>261</v>
      </c>
      <c r="I429" s="91" t="s">
        <v>24</v>
      </c>
      <c r="J429" s="91" t="s">
        <v>86</v>
      </c>
      <c r="K429" s="91" t="s">
        <v>26</v>
      </c>
      <c r="L429" s="91" t="s">
        <v>123</v>
      </c>
      <c r="M429" s="91" t="s">
        <v>826</v>
      </c>
      <c r="N429" s="128"/>
      <c r="O429" s="128" t="s">
        <v>27</v>
      </c>
      <c r="P429" s="92" t="s">
        <v>940</v>
      </c>
      <c r="Q429" s="91" t="s">
        <v>283</v>
      </c>
      <c r="R429" s="148" t="s">
        <v>123</v>
      </c>
      <c r="S429" s="218" t="s">
        <v>123</v>
      </c>
      <c r="T429" s="91" t="s">
        <v>246</v>
      </c>
      <c r="U429" s="48" t="s">
        <v>21</v>
      </c>
      <c r="V429" s="95"/>
      <c r="W429" s="113"/>
      <c r="X429" s="91"/>
      <c r="Y429" s="97"/>
      <c r="Z429" s="95"/>
      <c r="AA429" s="284"/>
      <c r="AB429" t="str">
        <f t="shared" si="17"/>
        <v>FAMILIA</v>
      </c>
    </row>
    <row r="430" spans="1:28" x14ac:dyDescent="0.25">
      <c r="B430" s="68">
        <f t="shared" si="16"/>
        <v>429</v>
      </c>
      <c r="C430" s="49">
        <v>2021</v>
      </c>
      <c r="D430" s="39" t="s">
        <v>120</v>
      </c>
      <c r="E430" s="90">
        <v>44460</v>
      </c>
      <c r="F430" s="90">
        <v>44460</v>
      </c>
      <c r="G430" s="2" t="s">
        <v>1096</v>
      </c>
      <c r="H430" s="2" t="s">
        <v>261</v>
      </c>
      <c r="I430" s="91" t="s">
        <v>24</v>
      </c>
      <c r="J430" s="91" t="s">
        <v>80</v>
      </c>
      <c r="K430" s="91" t="s">
        <v>26</v>
      </c>
      <c r="L430" s="91" t="s">
        <v>123</v>
      </c>
      <c r="M430" s="91" t="s">
        <v>1097</v>
      </c>
      <c r="N430" s="128"/>
      <c r="O430" s="128" t="s">
        <v>27</v>
      </c>
      <c r="P430" s="92" t="s">
        <v>120</v>
      </c>
      <c r="Q430" s="91" t="s">
        <v>283</v>
      </c>
      <c r="R430" s="148" t="s">
        <v>123</v>
      </c>
      <c r="S430" s="218" t="s">
        <v>123</v>
      </c>
      <c r="T430" s="91" t="s">
        <v>140</v>
      </c>
      <c r="U430" s="48" t="s">
        <v>21</v>
      </c>
      <c r="V430" s="95"/>
      <c r="W430" s="113"/>
      <c r="X430" s="91"/>
      <c r="Y430" s="97"/>
      <c r="Z430" s="95"/>
      <c r="AA430" s="284"/>
      <c r="AB430" t="str">
        <f t="shared" si="17"/>
        <v>FAMILIA</v>
      </c>
    </row>
    <row r="431" spans="1:28" x14ac:dyDescent="0.25">
      <c r="B431" s="68">
        <f t="shared" si="16"/>
        <v>430</v>
      </c>
      <c r="C431" s="48">
        <v>2021</v>
      </c>
      <c r="D431" s="39" t="s">
        <v>120</v>
      </c>
      <c r="E431" s="90">
        <v>44453</v>
      </c>
      <c r="F431" s="90">
        <v>44453</v>
      </c>
      <c r="G431" s="2" t="s">
        <v>704</v>
      </c>
      <c r="H431" s="2" t="s">
        <v>261</v>
      </c>
      <c r="I431" s="91" t="s">
        <v>16</v>
      </c>
      <c r="J431" s="91" t="s">
        <v>65</v>
      </c>
      <c r="K431" s="91" t="s">
        <v>26</v>
      </c>
      <c r="L431" s="91" t="s">
        <v>123</v>
      </c>
      <c r="M431" s="91" t="s">
        <v>877</v>
      </c>
      <c r="N431" s="91"/>
      <c r="O431" s="91" t="s">
        <v>27</v>
      </c>
      <c r="P431" s="92" t="s">
        <v>120</v>
      </c>
      <c r="Q431" s="91" t="s">
        <v>283</v>
      </c>
      <c r="R431" s="148" t="s">
        <v>123</v>
      </c>
      <c r="S431" s="218" t="s">
        <v>123</v>
      </c>
      <c r="T431" s="91" t="s">
        <v>140</v>
      </c>
      <c r="U431" s="48" t="s">
        <v>21</v>
      </c>
      <c r="V431" s="95"/>
      <c r="W431" s="113"/>
      <c r="X431" s="91"/>
      <c r="Y431" s="97"/>
      <c r="Z431" s="95"/>
      <c r="AA431" s="284"/>
      <c r="AB431" t="str">
        <f t="shared" si="17"/>
        <v>CIVIL Y COMERCIAL</v>
      </c>
    </row>
    <row r="432" spans="1:28" s="283" customFormat="1" x14ac:dyDescent="0.25">
      <c r="A432" s="270"/>
      <c r="B432" s="271">
        <f t="shared" si="16"/>
        <v>431</v>
      </c>
      <c r="C432" s="272">
        <v>2021</v>
      </c>
      <c r="D432" s="273" t="s">
        <v>1098</v>
      </c>
      <c r="E432" s="274">
        <v>44452</v>
      </c>
      <c r="F432" s="274">
        <v>44452</v>
      </c>
      <c r="G432" s="275" t="s">
        <v>1099</v>
      </c>
      <c r="H432" s="275" t="s">
        <v>261</v>
      </c>
      <c r="I432" s="276" t="s">
        <v>24</v>
      </c>
      <c r="J432" s="276" t="s">
        <v>58</v>
      </c>
      <c r="K432" s="276" t="s">
        <v>26</v>
      </c>
      <c r="L432" s="276" t="s">
        <v>127</v>
      </c>
      <c r="M432" s="276" t="s">
        <v>848</v>
      </c>
      <c r="N432" s="276"/>
      <c r="O432" s="276" t="s">
        <v>27</v>
      </c>
      <c r="P432" s="277" t="s">
        <v>1100</v>
      </c>
      <c r="Q432" s="276" t="s">
        <v>283</v>
      </c>
      <c r="R432" s="278" t="s">
        <v>123</v>
      </c>
      <c r="S432" s="279" t="s">
        <v>123</v>
      </c>
      <c r="T432" s="276" t="s">
        <v>303</v>
      </c>
      <c r="U432" s="272" t="s">
        <v>21</v>
      </c>
      <c r="V432" s="280"/>
      <c r="W432" s="281"/>
      <c r="X432" s="276"/>
      <c r="Y432" s="282"/>
      <c r="Z432" s="280"/>
      <c r="AA432" s="291"/>
      <c r="AB432" s="283" t="str">
        <f t="shared" si="17"/>
        <v>FAMILIA</v>
      </c>
    </row>
    <row r="433" spans="1:28" x14ac:dyDescent="0.25">
      <c r="B433" s="68">
        <f t="shared" si="16"/>
        <v>432</v>
      </c>
      <c r="C433" s="48">
        <v>2021</v>
      </c>
      <c r="D433" s="39" t="s">
        <v>120</v>
      </c>
      <c r="E433" s="90">
        <v>44457</v>
      </c>
      <c r="F433" s="90">
        <v>44457</v>
      </c>
      <c r="G433" s="2" t="s">
        <v>1101</v>
      </c>
      <c r="H433" s="2" t="s">
        <v>261</v>
      </c>
      <c r="I433" s="91" t="s">
        <v>16</v>
      </c>
      <c r="J433" s="91" t="s">
        <v>82</v>
      </c>
      <c r="K433" s="91" t="s">
        <v>26</v>
      </c>
      <c r="L433" s="91" t="s">
        <v>123</v>
      </c>
      <c r="M433" s="91" t="s">
        <v>1102</v>
      </c>
      <c r="N433" s="91"/>
      <c r="O433" s="91" t="s">
        <v>27</v>
      </c>
      <c r="P433" s="92" t="s">
        <v>120</v>
      </c>
      <c r="Q433" s="91" t="s">
        <v>283</v>
      </c>
      <c r="R433" s="148" t="s">
        <v>123</v>
      </c>
      <c r="S433" s="218" t="s">
        <v>123</v>
      </c>
      <c r="T433" s="91" t="s">
        <v>246</v>
      </c>
      <c r="U433" s="48" t="s">
        <v>21</v>
      </c>
      <c r="V433" s="95"/>
      <c r="W433" s="113"/>
      <c r="X433" s="91"/>
      <c r="Y433" s="97"/>
      <c r="Z433" s="95"/>
      <c r="AA433" s="284"/>
      <c r="AB433" t="str">
        <f t="shared" si="17"/>
        <v>CIVIL Y COMERCIAL</v>
      </c>
    </row>
    <row r="434" spans="1:28" x14ac:dyDescent="0.25">
      <c r="B434" s="68">
        <f t="shared" si="16"/>
        <v>433</v>
      </c>
      <c r="C434" s="48">
        <v>2021</v>
      </c>
      <c r="D434" s="39" t="s">
        <v>120</v>
      </c>
      <c r="E434" s="90">
        <v>44455</v>
      </c>
      <c r="F434" s="90">
        <v>44455</v>
      </c>
      <c r="G434" s="2" t="s">
        <v>1103</v>
      </c>
      <c r="H434" s="2" t="s">
        <v>261</v>
      </c>
      <c r="I434" s="91" t="s">
        <v>24</v>
      </c>
      <c r="J434" s="91" t="s">
        <v>17</v>
      </c>
      <c r="K434" s="91" t="s">
        <v>26</v>
      </c>
      <c r="L434" s="91" t="s">
        <v>123</v>
      </c>
      <c r="M434" s="91" t="s">
        <v>1104</v>
      </c>
      <c r="N434" s="91"/>
      <c r="O434" s="91" t="s">
        <v>27</v>
      </c>
      <c r="P434" s="92" t="s">
        <v>120</v>
      </c>
      <c r="Q434" s="91" t="s">
        <v>283</v>
      </c>
      <c r="R434" s="148" t="s">
        <v>123</v>
      </c>
      <c r="S434" s="218" t="s">
        <v>123</v>
      </c>
      <c r="T434" s="91" t="s">
        <v>303</v>
      </c>
      <c r="U434" s="48" t="s">
        <v>21</v>
      </c>
      <c r="V434" s="95"/>
      <c r="W434" s="113"/>
      <c r="X434" s="91"/>
      <c r="Y434" s="97"/>
      <c r="Z434" s="95"/>
      <c r="AA434" s="284"/>
      <c r="AB434" t="str">
        <f t="shared" si="17"/>
        <v>FAMILIA</v>
      </c>
    </row>
    <row r="435" spans="1:28" x14ac:dyDescent="0.25">
      <c r="B435" s="68">
        <f t="shared" si="16"/>
        <v>434</v>
      </c>
      <c r="C435" s="48">
        <v>2021</v>
      </c>
      <c r="D435" s="39" t="s">
        <v>120</v>
      </c>
      <c r="E435" s="90">
        <v>44457</v>
      </c>
      <c r="F435" s="90">
        <v>44457</v>
      </c>
      <c r="G435" s="2" t="s">
        <v>1105</v>
      </c>
      <c r="H435" s="2" t="s">
        <v>261</v>
      </c>
      <c r="I435" s="91" t="s">
        <v>24</v>
      </c>
      <c r="J435" s="91" t="s">
        <v>78</v>
      </c>
      <c r="K435" s="91" t="s">
        <v>26</v>
      </c>
      <c r="L435" s="91" t="s">
        <v>123</v>
      </c>
      <c r="M435" s="91" t="s">
        <v>1106</v>
      </c>
      <c r="N435" s="91"/>
      <c r="O435" s="91" t="s">
        <v>27</v>
      </c>
      <c r="P435" s="92" t="s">
        <v>120</v>
      </c>
      <c r="Q435" s="91" t="s">
        <v>283</v>
      </c>
      <c r="R435" s="148" t="s">
        <v>123</v>
      </c>
      <c r="S435" s="218" t="s">
        <v>123</v>
      </c>
      <c r="T435" s="91" t="s">
        <v>246</v>
      </c>
      <c r="U435" s="48" t="s">
        <v>21</v>
      </c>
      <c r="V435" s="95"/>
      <c r="W435" s="113"/>
      <c r="X435" s="91"/>
      <c r="Y435" s="97"/>
      <c r="Z435" s="95"/>
      <c r="AA435" s="284"/>
      <c r="AB435" t="str">
        <f t="shared" si="17"/>
        <v>FAMILIA</v>
      </c>
    </row>
    <row r="436" spans="1:28" x14ac:dyDescent="0.25">
      <c r="B436" s="68">
        <f t="shared" si="16"/>
        <v>435</v>
      </c>
      <c r="C436" s="48">
        <v>2021</v>
      </c>
      <c r="D436" s="39" t="s">
        <v>120</v>
      </c>
      <c r="E436" s="90">
        <v>44460</v>
      </c>
      <c r="F436" s="90">
        <v>44460</v>
      </c>
      <c r="G436" s="2" t="s">
        <v>1107</v>
      </c>
      <c r="H436" s="2" t="s">
        <v>261</v>
      </c>
      <c r="I436" s="91" t="s">
        <v>24</v>
      </c>
      <c r="J436" s="91" t="s">
        <v>86</v>
      </c>
      <c r="K436" s="91" t="s">
        <v>26</v>
      </c>
      <c r="L436" s="91" t="s">
        <v>123</v>
      </c>
      <c r="M436" s="91" t="s">
        <v>1108</v>
      </c>
      <c r="N436" s="91"/>
      <c r="O436" s="91" t="s">
        <v>27</v>
      </c>
      <c r="P436" s="92" t="s">
        <v>120</v>
      </c>
      <c r="Q436" s="91" t="s">
        <v>283</v>
      </c>
      <c r="R436" s="148" t="s">
        <v>123</v>
      </c>
      <c r="S436" s="218" t="s">
        <v>123</v>
      </c>
      <c r="T436" s="91" t="s">
        <v>1109</v>
      </c>
      <c r="U436" s="48" t="s">
        <v>21</v>
      </c>
      <c r="V436" s="95"/>
      <c r="W436" s="113"/>
      <c r="X436" s="91"/>
      <c r="Y436" s="97"/>
      <c r="Z436" s="95"/>
      <c r="AA436" s="284"/>
      <c r="AB436" t="str">
        <f t="shared" si="17"/>
        <v>FAMILIA</v>
      </c>
    </row>
    <row r="437" spans="1:28" x14ac:dyDescent="0.25">
      <c r="B437" s="68">
        <f t="shared" si="16"/>
        <v>436</v>
      </c>
      <c r="C437" s="48">
        <v>2021</v>
      </c>
      <c r="D437" s="39" t="s">
        <v>120</v>
      </c>
      <c r="E437" s="90">
        <v>44455</v>
      </c>
      <c r="F437" s="90">
        <v>44455</v>
      </c>
      <c r="G437" s="2" t="s">
        <v>1110</v>
      </c>
      <c r="H437" s="2" t="s">
        <v>261</v>
      </c>
      <c r="I437" s="91" t="s">
        <v>44</v>
      </c>
      <c r="J437" s="91" t="s">
        <v>91</v>
      </c>
      <c r="K437" s="91" t="s">
        <v>26</v>
      </c>
      <c r="L437" s="91" t="s">
        <v>123</v>
      </c>
      <c r="M437" s="91" t="s">
        <v>1070</v>
      </c>
      <c r="N437" s="91"/>
      <c r="O437" s="91" t="s">
        <v>27</v>
      </c>
      <c r="P437" s="92" t="s">
        <v>120</v>
      </c>
      <c r="Q437" s="91" t="s">
        <v>283</v>
      </c>
      <c r="R437" s="148" t="s">
        <v>123</v>
      </c>
      <c r="S437" s="218" t="s">
        <v>123</v>
      </c>
      <c r="T437" s="91" t="s">
        <v>1111</v>
      </c>
      <c r="U437" s="48" t="s">
        <v>21</v>
      </c>
      <c r="V437" s="95"/>
      <c r="W437" s="113"/>
      <c r="X437" s="91"/>
      <c r="Y437" s="97"/>
      <c r="Z437" s="95"/>
      <c r="AA437" s="284"/>
      <c r="AB437" t="str">
        <f t="shared" si="17"/>
        <v>ADMINISTRATIVO</v>
      </c>
    </row>
    <row r="438" spans="1:28" x14ac:dyDescent="0.25">
      <c r="B438" s="68">
        <f t="shared" si="16"/>
        <v>437</v>
      </c>
      <c r="C438" s="48">
        <v>2021</v>
      </c>
      <c r="D438" s="39" t="s">
        <v>120</v>
      </c>
      <c r="E438" s="90">
        <v>44462</v>
      </c>
      <c r="F438" s="90">
        <v>44462</v>
      </c>
      <c r="G438" s="2" t="s">
        <v>242</v>
      </c>
      <c r="H438" s="2" t="s">
        <v>261</v>
      </c>
      <c r="I438" s="91" t="s">
        <v>24</v>
      </c>
      <c r="J438" s="91" t="s">
        <v>40</v>
      </c>
      <c r="K438" s="91" t="s">
        <v>26</v>
      </c>
      <c r="L438" s="91" t="s">
        <v>123</v>
      </c>
      <c r="M438" s="91" t="s">
        <v>1072</v>
      </c>
      <c r="N438" s="91"/>
      <c r="O438" s="91" t="s">
        <v>27</v>
      </c>
      <c r="P438" s="92" t="s">
        <v>120</v>
      </c>
      <c r="Q438" s="91" t="s">
        <v>283</v>
      </c>
      <c r="R438" s="148" t="s">
        <v>123</v>
      </c>
      <c r="S438" s="218" t="s">
        <v>123</v>
      </c>
      <c r="T438" s="91" t="s">
        <v>1112</v>
      </c>
      <c r="U438" s="48" t="s">
        <v>21</v>
      </c>
      <c r="V438" s="95"/>
      <c r="W438" s="113"/>
      <c r="X438" s="91"/>
      <c r="Y438" s="97"/>
      <c r="Z438" s="95"/>
      <c r="AA438" s="284"/>
      <c r="AB438" t="str">
        <f t="shared" si="17"/>
        <v>FAMILIA</v>
      </c>
    </row>
    <row r="439" spans="1:28" s="45" customFormat="1" x14ac:dyDescent="0.25">
      <c r="A439" s="203"/>
      <c r="B439" s="69">
        <f t="shared" si="16"/>
        <v>438</v>
      </c>
      <c r="C439" s="63">
        <v>2021</v>
      </c>
      <c r="D439" s="46" t="s">
        <v>1113</v>
      </c>
      <c r="E439" s="100">
        <v>44466</v>
      </c>
      <c r="F439" s="100">
        <v>44467</v>
      </c>
      <c r="G439" s="102" t="s">
        <v>1114</v>
      </c>
      <c r="H439" s="102" t="s">
        <v>1115</v>
      </c>
      <c r="I439" s="103" t="s">
        <v>16</v>
      </c>
      <c r="J439" s="103" t="s">
        <v>45</v>
      </c>
      <c r="K439" s="103" t="s">
        <v>26</v>
      </c>
      <c r="L439" s="103" t="s">
        <v>127</v>
      </c>
      <c r="M439" s="103" t="s">
        <v>146</v>
      </c>
      <c r="N439" s="103"/>
      <c r="O439" s="103" t="s">
        <v>27</v>
      </c>
      <c r="P439" s="104" t="s">
        <v>1116</v>
      </c>
      <c r="Q439" s="103" t="s">
        <v>283</v>
      </c>
      <c r="R439" s="150" t="s">
        <v>123</v>
      </c>
      <c r="S439" s="215" t="s">
        <v>123</v>
      </c>
      <c r="T439" s="103" t="s">
        <v>1117</v>
      </c>
      <c r="U439" s="63" t="s">
        <v>21</v>
      </c>
      <c r="V439" s="84">
        <v>44477</v>
      </c>
      <c r="W439" s="115">
        <v>0.375</v>
      </c>
      <c r="X439" s="103" t="s">
        <v>57</v>
      </c>
      <c r="Y439" s="65" t="s">
        <v>224</v>
      </c>
      <c r="Z439" s="84"/>
      <c r="AA439" s="285"/>
      <c r="AB439" s="45" t="str">
        <f t="shared" si="17"/>
        <v>CIVIL Y COMERCIALCONSTANCIA NO ACUERDO</v>
      </c>
    </row>
    <row r="440" spans="1:28" x14ac:dyDescent="0.25">
      <c r="B440" s="68">
        <f t="shared" si="16"/>
        <v>439</v>
      </c>
      <c r="C440" s="48">
        <v>2021</v>
      </c>
      <c r="D440" s="39" t="s">
        <v>1118</v>
      </c>
      <c r="E440" s="90">
        <v>44438</v>
      </c>
      <c r="F440" s="90">
        <v>44440</v>
      </c>
      <c r="G440" s="2" t="s">
        <v>1119</v>
      </c>
      <c r="H440" s="2" t="s">
        <v>1120</v>
      </c>
      <c r="I440" s="91" t="s">
        <v>24</v>
      </c>
      <c r="J440" s="91" t="s">
        <v>86</v>
      </c>
      <c r="K440" s="91" t="s">
        <v>26</v>
      </c>
      <c r="L440" s="91" t="s">
        <v>127</v>
      </c>
      <c r="M440" s="91" t="s">
        <v>217</v>
      </c>
      <c r="N440" s="91"/>
      <c r="O440" s="91" t="s">
        <v>27</v>
      </c>
      <c r="P440" s="92" t="s">
        <v>120</v>
      </c>
      <c r="Q440" s="91" t="s">
        <v>283</v>
      </c>
      <c r="R440" s="148" t="s">
        <v>123</v>
      </c>
      <c r="S440" s="218" t="s">
        <v>123</v>
      </c>
      <c r="T440" s="91" t="s">
        <v>941</v>
      </c>
      <c r="U440" s="48" t="s">
        <v>21</v>
      </c>
      <c r="V440" s="95"/>
      <c r="W440" s="113"/>
      <c r="X440" s="91"/>
      <c r="Y440" s="97"/>
      <c r="Z440" s="95"/>
      <c r="AA440" s="284"/>
      <c r="AB440" t="str">
        <f t="shared" si="17"/>
        <v>FAMILIA</v>
      </c>
    </row>
    <row r="441" spans="1:28" x14ac:dyDescent="0.25">
      <c r="B441" s="68">
        <f t="shared" si="16"/>
        <v>440</v>
      </c>
      <c r="C441" s="48">
        <v>2021</v>
      </c>
      <c r="D441" s="39" t="s">
        <v>1121</v>
      </c>
      <c r="E441" s="90">
        <v>44438</v>
      </c>
      <c r="F441" s="90">
        <v>44440</v>
      </c>
      <c r="G441" s="2" t="s">
        <v>1119</v>
      </c>
      <c r="H441" s="2" t="s">
        <v>1122</v>
      </c>
      <c r="I441" s="91" t="s">
        <v>24</v>
      </c>
      <c r="J441" s="91" t="s">
        <v>86</v>
      </c>
      <c r="K441" s="91" t="s">
        <v>26</v>
      </c>
      <c r="L441" s="91" t="s">
        <v>127</v>
      </c>
      <c r="M441" s="91"/>
      <c r="N441" s="91"/>
      <c r="O441" s="91" t="s">
        <v>27</v>
      </c>
      <c r="P441" s="92" t="s">
        <v>1123</v>
      </c>
      <c r="Q441" s="91" t="s">
        <v>283</v>
      </c>
      <c r="R441" s="148" t="s">
        <v>123</v>
      </c>
      <c r="S441" s="218" t="s">
        <v>123</v>
      </c>
      <c r="T441" s="91" t="s">
        <v>325</v>
      </c>
      <c r="U441" s="48" t="s">
        <v>21</v>
      </c>
      <c r="V441" s="95"/>
      <c r="W441" s="113"/>
      <c r="X441" s="91"/>
      <c r="Y441" s="97"/>
      <c r="Z441" s="95"/>
      <c r="AA441" s="284"/>
      <c r="AB441" t="str">
        <f t="shared" si="17"/>
        <v>FAMILIA</v>
      </c>
    </row>
    <row r="442" spans="1:28" x14ac:dyDescent="0.25">
      <c r="B442" s="68">
        <f t="shared" si="16"/>
        <v>441</v>
      </c>
      <c r="C442" s="48">
        <v>2021</v>
      </c>
      <c r="D442" s="39" t="s">
        <v>1124</v>
      </c>
      <c r="E442" s="90">
        <v>44463</v>
      </c>
      <c r="F442" s="90">
        <v>44463</v>
      </c>
      <c r="G442" s="2" t="s">
        <v>1125</v>
      </c>
      <c r="H442" s="2" t="s">
        <v>1126</v>
      </c>
      <c r="I442" s="91" t="s">
        <v>24</v>
      </c>
      <c r="J442" s="91" t="s">
        <v>56</v>
      </c>
      <c r="K442" s="91" t="s">
        <v>26</v>
      </c>
      <c r="L442" s="91" t="s">
        <v>127</v>
      </c>
      <c r="M442" s="91" t="s">
        <v>394</v>
      </c>
      <c r="N442" s="91"/>
      <c r="O442" s="91" t="s">
        <v>27</v>
      </c>
      <c r="P442" s="92" t="s">
        <v>120</v>
      </c>
      <c r="Q442" s="91" t="s">
        <v>283</v>
      </c>
      <c r="R442" s="148" t="s">
        <v>123</v>
      </c>
      <c r="S442" s="218" t="s">
        <v>123</v>
      </c>
      <c r="T442" s="91" t="s">
        <v>249</v>
      </c>
      <c r="U442" s="48" t="s">
        <v>21</v>
      </c>
      <c r="V442" s="95"/>
      <c r="W442" s="113"/>
      <c r="X442" s="91"/>
      <c r="Y442" s="97"/>
      <c r="Z442" s="95"/>
      <c r="AA442" s="284"/>
      <c r="AB442" t="str">
        <f t="shared" si="17"/>
        <v>FAMILIA</v>
      </c>
    </row>
    <row r="443" spans="1:28" s="45" customFormat="1" x14ac:dyDescent="0.25">
      <c r="A443" s="203"/>
      <c r="B443" s="69">
        <f t="shared" si="16"/>
        <v>442</v>
      </c>
      <c r="C443" s="63">
        <v>2021</v>
      </c>
      <c r="D443" s="46" t="s">
        <v>1127</v>
      </c>
      <c r="E443" s="100">
        <v>44462</v>
      </c>
      <c r="F443" s="100">
        <v>44440</v>
      </c>
      <c r="G443" s="102" t="s">
        <v>242</v>
      </c>
      <c r="H443" s="102" t="s">
        <v>1128</v>
      </c>
      <c r="I443" s="103" t="s">
        <v>24</v>
      </c>
      <c r="J443" s="103" t="s">
        <v>40</v>
      </c>
      <c r="K443" s="103" t="s">
        <v>26</v>
      </c>
      <c r="L443" s="103" t="s">
        <v>127</v>
      </c>
      <c r="M443" s="103" t="s">
        <v>1129</v>
      </c>
      <c r="N443" s="103"/>
      <c r="O443" s="103" t="s">
        <v>27</v>
      </c>
      <c r="P443" s="104" t="s">
        <v>1130</v>
      </c>
      <c r="Q443" s="103" t="s">
        <v>283</v>
      </c>
      <c r="R443" s="150" t="s">
        <v>123</v>
      </c>
      <c r="S443" s="215" t="s">
        <v>123</v>
      </c>
      <c r="T443" s="103" t="s">
        <v>941</v>
      </c>
      <c r="U443" s="63" t="s">
        <v>21</v>
      </c>
      <c r="V443" s="84">
        <v>44481</v>
      </c>
      <c r="W443" s="115">
        <v>0.375</v>
      </c>
      <c r="X443" s="103" t="s">
        <v>50</v>
      </c>
      <c r="Y443" s="65" t="s">
        <v>1131</v>
      </c>
      <c r="Z443" s="84"/>
      <c r="AA443" s="285"/>
      <c r="AB443" s="45" t="str">
        <f t="shared" si="17"/>
        <v>FAMILIACONSTANCIA DE NO COMPARECENCIA - AMBAS PARTES</v>
      </c>
    </row>
    <row r="444" spans="1:28" x14ac:dyDescent="0.25">
      <c r="B444" s="68">
        <f t="shared" si="16"/>
        <v>443</v>
      </c>
      <c r="C444" s="48">
        <v>2021</v>
      </c>
      <c r="D444" s="39" t="s">
        <v>120</v>
      </c>
      <c r="E444" s="90">
        <v>44434</v>
      </c>
      <c r="F444" s="90">
        <v>44434</v>
      </c>
      <c r="G444" s="2" t="s">
        <v>1132</v>
      </c>
      <c r="H444" s="2" t="s">
        <v>1133</v>
      </c>
      <c r="I444" s="91" t="s">
        <v>39</v>
      </c>
      <c r="J444" s="91" t="s">
        <v>88</v>
      </c>
      <c r="K444" s="91" t="s">
        <v>26</v>
      </c>
      <c r="L444" s="91" t="s">
        <v>123</v>
      </c>
      <c r="M444" s="91" t="s">
        <v>175</v>
      </c>
      <c r="N444" s="91"/>
      <c r="O444" s="91" t="s">
        <v>27</v>
      </c>
      <c r="P444" s="92" t="s">
        <v>120</v>
      </c>
      <c r="Q444" s="91" t="s">
        <v>283</v>
      </c>
      <c r="R444" s="148" t="s">
        <v>123</v>
      </c>
      <c r="S444" s="218" t="s">
        <v>123</v>
      </c>
      <c r="T444" s="91" t="s">
        <v>325</v>
      </c>
      <c r="U444" s="48" t="s">
        <v>21</v>
      </c>
      <c r="V444" s="95"/>
      <c r="W444" s="113"/>
      <c r="X444" s="91"/>
      <c r="Y444" s="97"/>
      <c r="Z444" s="95"/>
      <c r="AA444" s="284"/>
      <c r="AB444" t="str">
        <f t="shared" si="17"/>
        <v>LABORAL</v>
      </c>
    </row>
    <row r="445" spans="1:28" x14ac:dyDescent="0.25">
      <c r="B445" s="68">
        <f t="shared" si="16"/>
        <v>444</v>
      </c>
      <c r="C445" s="48">
        <v>2021</v>
      </c>
      <c r="D445" s="39" t="s">
        <v>1134</v>
      </c>
      <c r="E445" s="90">
        <v>44473</v>
      </c>
      <c r="F445" s="90">
        <v>44473</v>
      </c>
      <c r="G445" s="2" t="s">
        <v>1135</v>
      </c>
      <c r="H445" s="2" t="s">
        <v>957</v>
      </c>
      <c r="I445" s="91" t="s">
        <v>44</v>
      </c>
      <c r="J445" s="91" t="s">
        <v>91</v>
      </c>
      <c r="K445" s="91" t="s">
        <v>34</v>
      </c>
      <c r="L445" s="91" t="s">
        <v>127</v>
      </c>
      <c r="M445" s="128" t="s">
        <v>593</v>
      </c>
      <c r="N445" s="128"/>
      <c r="O445" s="91" t="s">
        <v>27</v>
      </c>
      <c r="P445" s="92" t="s">
        <v>120</v>
      </c>
      <c r="Q445" s="91" t="s">
        <v>283</v>
      </c>
      <c r="R445" s="148" t="s">
        <v>123</v>
      </c>
      <c r="S445" s="218" t="s">
        <v>123</v>
      </c>
      <c r="T445" s="91" t="s">
        <v>246</v>
      </c>
      <c r="U445" s="48" t="s">
        <v>46</v>
      </c>
      <c r="V445" s="95"/>
      <c r="W445" s="113"/>
      <c r="X445" s="91"/>
      <c r="Y445" s="97"/>
      <c r="Z445" s="95"/>
      <c r="AA445" s="284"/>
      <c r="AB445" t="str">
        <f t="shared" si="17"/>
        <v>ADMINISTRATIVO</v>
      </c>
    </row>
    <row r="446" spans="1:28" x14ac:dyDescent="0.25">
      <c r="B446" s="68">
        <f t="shared" si="16"/>
        <v>445</v>
      </c>
      <c r="C446" s="48">
        <v>2021</v>
      </c>
      <c r="D446" s="39" t="s">
        <v>1136</v>
      </c>
      <c r="E446" s="90">
        <v>44473</v>
      </c>
      <c r="F446" s="90">
        <v>44473</v>
      </c>
      <c r="G446" s="2" t="s">
        <v>1137</v>
      </c>
      <c r="H446" s="2" t="s">
        <v>957</v>
      </c>
      <c r="I446" s="91" t="s">
        <v>44</v>
      </c>
      <c r="J446" s="91" t="s">
        <v>91</v>
      </c>
      <c r="K446" s="91" t="s">
        <v>34</v>
      </c>
      <c r="L446" s="91" t="s">
        <v>127</v>
      </c>
      <c r="M446" s="128" t="s">
        <v>593</v>
      </c>
      <c r="N446" s="128"/>
      <c r="O446" s="91" t="s">
        <v>27</v>
      </c>
      <c r="P446" s="92" t="s">
        <v>1138</v>
      </c>
      <c r="Q446" s="91" t="s">
        <v>283</v>
      </c>
      <c r="R446" s="148" t="s">
        <v>123</v>
      </c>
      <c r="S446" s="218" t="s">
        <v>123</v>
      </c>
      <c r="T446" s="91" t="s">
        <v>246</v>
      </c>
      <c r="U446" s="48" t="s">
        <v>46</v>
      </c>
      <c r="V446" s="95"/>
      <c r="W446" s="113"/>
      <c r="X446" s="91"/>
      <c r="Y446" s="97"/>
      <c r="Z446" s="95"/>
      <c r="AA446" s="284"/>
      <c r="AB446" t="str">
        <f t="shared" si="17"/>
        <v>ADMINISTRATIVO</v>
      </c>
    </row>
    <row r="447" spans="1:28" x14ac:dyDescent="0.25">
      <c r="B447" s="68">
        <f t="shared" si="16"/>
        <v>446</v>
      </c>
      <c r="C447" s="48">
        <v>2021</v>
      </c>
      <c r="D447" s="39" t="s">
        <v>1139</v>
      </c>
      <c r="E447" s="90">
        <v>44459</v>
      </c>
      <c r="F447" s="90">
        <v>44462</v>
      </c>
      <c r="G447" s="2" t="s">
        <v>1140</v>
      </c>
      <c r="H447" s="2" t="s">
        <v>1141</v>
      </c>
      <c r="I447" s="91" t="s">
        <v>24</v>
      </c>
      <c r="J447" s="91" t="s">
        <v>40</v>
      </c>
      <c r="K447" s="91" t="s">
        <v>26</v>
      </c>
      <c r="L447" s="91" t="s">
        <v>127</v>
      </c>
      <c r="M447" s="91" t="s">
        <v>1142</v>
      </c>
      <c r="N447" s="91"/>
      <c r="O447" s="91" t="s">
        <v>27</v>
      </c>
      <c r="P447" s="92" t="s">
        <v>120</v>
      </c>
      <c r="Q447" s="91" t="s">
        <v>283</v>
      </c>
      <c r="R447" s="148" t="s">
        <v>123</v>
      </c>
      <c r="S447" s="218" t="s">
        <v>123</v>
      </c>
      <c r="T447" s="91" t="s">
        <v>1143</v>
      </c>
      <c r="U447" s="48" t="s">
        <v>21</v>
      </c>
      <c r="V447" s="95"/>
      <c r="W447" s="113"/>
      <c r="X447" s="91"/>
      <c r="Y447" s="97"/>
      <c r="Z447" s="95"/>
      <c r="AA447" s="284"/>
      <c r="AB447" t="str">
        <f t="shared" si="17"/>
        <v>FAMILIA</v>
      </c>
    </row>
    <row r="448" spans="1:28" x14ac:dyDescent="0.25">
      <c r="B448" s="68">
        <f t="shared" si="16"/>
        <v>447</v>
      </c>
      <c r="C448" s="48">
        <v>2021</v>
      </c>
      <c r="D448" s="39" t="s">
        <v>1098</v>
      </c>
      <c r="E448" s="90">
        <v>44452</v>
      </c>
      <c r="F448" s="90">
        <v>44452</v>
      </c>
      <c r="G448" s="2" t="s">
        <v>1099</v>
      </c>
      <c r="H448" s="2" t="s">
        <v>1144</v>
      </c>
      <c r="I448" s="91" t="s">
        <v>24</v>
      </c>
      <c r="J448" s="91" t="s">
        <v>58</v>
      </c>
      <c r="K448" s="91" t="s">
        <v>26</v>
      </c>
      <c r="L448" s="91" t="s">
        <v>127</v>
      </c>
      <c r="M448" s="91" t="s">
        <v>917</v>
      </c>
      <c r="N448" s="91"/>
      <c r="O448" s="91" t="s">
        <v>27</v>
      </c>
      <c r="P448" s="92" t="s">
        <v>120</v>
      </c>
      <c r="Q448" s="91" t="s">
        <v>283</v>
      </c>
      <c r="R448" s="148" t="s">
        <v>123</v>
      </c>
      <c r="S448" s="218" t="s">
        <v>123</v>
      </c>
      <c r="T448" s="91" t="s">
        <v>249</v>
      </c>
      <c r="U448" s="48" t="s">
        <v>21</v>
      </c>
      <c r="V448" s="95"/>
      <c r="W448" s="113"/>
      <c r="X448" s="91"/>
      <c r="Y448" s="97"/>
      <c r="Z448" s="95"/>
      <c r="AA448" s="284"/>
      <c r="AB448" t="str">
        <f t="shared" si="17"/>
        <v>FAMILIA</v>
      </c>
    </row>
    <row r="449" spans="1:28" x14ac:dyDescent="0.25">
      <c r="B449" s="68">
        <f t="shared" si="16"/>
        <v>448</v>
      </c>
      <c r="C449" s="48">
        <v>2021</v>
      </c>
      <c r="D449" s="39" t="s">
        <v>1145</v>
      </c>
      <c r="E449" s="90">
        <v>44462</v>
      </c>
      <c r="F449" s="90">
        <v>44462</v>
      </c>
      <c r="G449" s="2" t="s">
        <v>1011</v>
      </c>
      <c r="H449" s="2" t="s">
        <v>1012</v>
      </c>
      <c r="I449" s="91" t="s">
        <v>24</v>
      </c>
      <c r="J449" s="91" t="s">
        <v>25</v>
      </c>
      <c r="K449" s="91" t="s">
        <v>26</v>
      </c>
      <c r="L449" s="91" t="s">
        <v>127</v>
      </c>
      <c r="M449" s="91" t="s">
        <v>834</v>
      </c>
      <c r="N449" s="91"/>
      <c r="O449" s="91" t="s">
        <v>27</v>
      </c>
      <c r="P449" s="92" t="s">
        <v>1146</v>
      </c>
      <c r="Q449" s="91" t="s">
        <v>283</v>
      </c>
      <c r="R449" s="148" t="s">
        <v>123</v>
      </c>
      <c r="S449" s="218" t="s">
        <v>123</v>
      </c>
      <c r="T449" s="91" t="s">
        <v>820</v>
      </c>
      <c r="U449" s="48" t="s">
        <v>21</v>
      </c>
      <c r="V449" s="95"/>
      <c r="W449" s="113"/>
      <c r="X449" s="91"/>
      <c r="Y449" s="97"/>
      <c r="Z449" s="95"/>
      <c r="AA449" s="284"/>
      <c r="AB449" t="str">
        <f t="shared" si="17"/>
        <v>FAMILIA</v>
      </c>
    </row>
    <row r="450" spans="1:28" s="268" customFormat="1" x14ac:dyDescent="0.25">
      <c r="A450" s="255"/>
      <c r="B450" s="256">
        <f t="shared" si="16"/>
        <v>449</v>
      </c>
      <c r="C450" s="257">
        <v>2021</v>
      </c>
      <c r="D450" s="258" t="s">
        <v>1147</v>
      </c>
      <c r="E450" s="259">
        <v>44438</v>
      </c>
      <c r="F450" s="259">
        <v>44469</v>
      </c>
      <c r="G450" s="260" t="s">
        <v>1148</v>
      </c>
      <c r="H450" s="260" t="s">
        <v>1149</v>
      </c>
      <c r="I450" s="261" t="s">
        <v>24</v>
      </c>
      <c r="J450" s="261" t="s">
        <v>40</v>
      </c>
      <c r="K450" s="261" t="s">
        <v>26</v>
      </c>
      <c r="L450" s="261" t="s">
        <v>127</v>
      </c>
      <c r="M450" s="261" t="s">
        <v>906</v>
      </c>
      <c r="N450" s="261"/>
      <c r="O450" s="261" t="s">
        <v>27</v>
      </c>
      <c r="P450" s="262" t="s">
        <v>120</v>
      </c>
      <c r="Q450" s="261" t="s">
        <v>283</v>
      </c>
      <c r="R450" s="263" t="s">
        <v>123</v>
      </c>
      <c r="S450" s="264" t="s">
        <v>123</v>
      </c>
      <c r="T450" s="261" t="s">
        <v>820</v>
      </c>
      <c r="U450" s="257" t="s">
        <v>21</v>
      </c>
      <c r="V450" s="265"/>
      <c r="W450" s="266"/>
      <c r="X450" s="261" t="s">
        <v>53</v>
      </c>
      <c r="Y450" s="267"/>
      <c r="Z450" s="265"/>
      <c r="AA450" s="292"/>
      <c r="AB450" s="268" t="str">
        <f t="shared" si="17"/>
        <v>FAMILIACONSTANCIA DE NO COMPARECENCIA - PARTE CONVOCADA</v>
      </c>
    </row>
    <row r="451" spans="1:28" s="45" customFormat="1" x14ac:dyDescent="0.25">
      <c r="A451" s="203"/>
      <c r="B451" s="69">
        <f t="shared" si="16"/>
        <v>450</v>
      </c>
      <c r="C451" s="63">
        <v>2021</v>
      </c>
      <c r="D451" s="46" t="s">
        <v>1150</v>
      </c>
      <c r="E451" s="100">
        <v>44474</v>
      </c>
      <c r="F451" s="100">
        <v>44474</v>
      </c>
      <c r="G451" s="102" t="s">
        <v>1151</v>
      </c>
      <c r="H451" s="102" t="s">
        <v>1152</v>
      </c>
      <c r="I451" s="103" t="s">
        <v>24</v>
      </c>
      <c r="J451" s="103" t="s">
        <v>25</v>
      </c>
      <c r="K451" s="103" t="s">
        <v>26</v>
      </c>
      <c r="L451" s="103" t="s">
        <v>127</v>
      </c>
      <c r="M451" s="103" t="s">
        <v>435</v>
      </c>
      <c r="N451" s="103"/>
      <c r="O451" s="103" t="s">
        <v>27</v>
      </c>
      <c r="P451" s="103" t="s">
        <v>826</v>
      </c>
      <c r="Q451" s="103" t="s">
        <v>283</v>
      </c>
      <c r="R451" s="150" t="s">
        <v>123</v>
      </c>
      <c r="S451" s="215" t="s">
        <v>123</v>
      </c>
      <c r="T451" s="103" t="s">
        <v>1117</v>
      </c>
      <c r="U451" s="63" t="s">
        <v>21</v>
      </c>
      <c r="V451" s="84">
        <v>44497</v>
      </c>
      <c r="W451" s="115">
        <v>0.375</v>
      </c>
      <c r="X451" s="103" t="s">
        <v>31</v>
      </c>
      <c r="Y451" s="65"/>
      <c r="Z451" s="84"/>
      <c r="AA451" s="285"/>
      <c r="AB451" s="45" t="str">
        <f t="shared" si="17"/>
        <v>FAMILIAACTA DE ACUERDO TOTAL</v>
      </c>
    </row>
    <row r="452" spans="1:28" s="45" customFormat="1" x14ac:dyDescent="0.25">
      <c r="A452" s="203"/>
      <c r="B452" s="69">
        <f t="shared" si="16"/>
        <v>451</v>
      </c>
      <c r="C452" s="63">
        <v>2021</v>
      </c>
      <c r="D452" s="46" t="s">
        <v>1153</v>
      </c>
      <c r="E452" s="100">
        <v>44480</v>
      </c>
      <c r="F452" s="100">
        <v>44480</v>
      </c>
      <c r="G452" s="102" t="s">
        <v>1154</v>
      </c>
      <c r="H452" s="102" t="s">
        <v>1061</v>
      </c>
      <c r="I452" s="103" t="s">
        <v>16</v>
      </c>
      <c r="J452" s="103" t="s">
        <v>54</v>
      </c>
      <c r="K452" s="103" t="s">
        <v>18</v>
      </c>
      <c r="L452" s="103" t="s">
        <v>127</v>
      </c>
      <c r="M452" s="103" t="s">
        <v>1155</v>
      </c>
      <c r="N452" s="103"/>
      <c r="O452" s="103" t="s">
        <v>27</v>
      </c>
      <c r="P452" s="104" t="s">
        <v>1138</v>
      </c>
      <c r="Q452" s="103" t="s">
        <v>283</v>
      </c>
      <c r="R452" s="150" t="s">
        <v>123</v>
      </c>
      <c r="S452" s="215" t="s">
        <v>123</v>
      </c>
      <c r="T452" s="103" t="s">
        <v>1117</v>
      </c>
      <c r="U452" s="63" t="s">
        <v>21</v>
      </c>
      <c r="V452" s="84">
        <v>44491</v>
      </c>
      <c r="W452" s="115">
        <v>0.375</v>
      </c>
      <c r="X452" s="103" t="s">
        <v>31</v>
      </c>
      <c r="Y452" s="65"/>
      <c r="Z452" s="84"/>
      <c r="AA452" s="285"/>
      <c r="AB452" s="45" t="str">
        <f t="shared" si="17"/>
        <v>CIVIL Y COMERCIALACTA DE ACUERDO TOTAL</v>
      </c>
    </row>
    <row r="453" spans="1:28" s="45" customFormat="1" x14ac:dyDescent="0.25">
      <c r="A453" s="203"/>
      <c r="B453" s="69">
        <f t="shared" si="16"/>
        <v>452</v>
      </c>
      <c r="C453" s="63">
        <v>2021</v>
      </c>
      <c r="D453" s="46" t="s">
        <v>1156</v>
      </c>
      <c r="E453" s="100">
        <v>44474</v>
      </c>
      <c r="F453" s="100">
        <v>44474</v>
      </c>
      <c r="G453" s="102" t="s">
        <v>1157</v>
      </c>
      <c r="H453" s="102" t="s">
        <v>1152</v>
      </c>
      <c r="I453" s="103" t="s">
        <v>24</v>
      </c>
      <c r="J453" s="103" t="s">
        <v>78</v>
      </c>
      <c r="K453" s="103" t="s">
        <v>26</v>
      </c>
      <c r="L453" s="103" t="s">
        <v>127</v>
      </c>
      <c r="M453" s="103" t="s">
        <v>435</v>
      </c>
      <c r="N453" s="103"/>
      <c r="O453" s="103" t="s">
        <v>27</v>
      </c>
      <c r="P453" s="103" t="s">
        <v>905</v>
      </c>
      <c r="Q453" s="103" t="s">
        <v>283</v>
      </c>
      <c r="R453" s="150" t="s">
        <v>123</v>
      </c>
      <c r="S453" s="215" t="s">
        <v>123</v>
      </c>
      <c r="T453" s="103" t="s">
        <v>1158</v>
      </c>
      <c r="U453" s="63" t="s">
        <v>21</v>
      </c>
      <c r="V453" s="84">
        <v>44497</v>
      </c>
      <c r="W453" s="115" t="s">
        <v>1159</v>
      </c>
      <c r="X453" s="103" t="s">
        <v>31</v>
      </c>
      <c r="Y453" s="65"/>
      <c r="Z453" s="84"/>
      <c r="AA453" s="285"/>
      <c r="AB453" s="45" t="str">
        <f t="shared" si="17"/>
        <v>FAMILIAACTA DE ACUERDO TOTAL</v>
      </c>
    </row>
    <row r="454" spans="1:28" s="45" customFormat="1" x14ac:dyDescent="0.25">
      <c r="A454" s="203"/>
      <c r="B454" s="69">
        <f t="shared" si="16"/>
        <v>453</v>
      </c>
      <c r="C454" s="63">
        <v>2021</v>
      </c>
      <c r="D454" s="46" t="s">
        <v>1160</v>
      </c>
      <c r="E454" s="100">
        <v>44408</v>
      </c>
      <c r="F454" s="100">
        <v>44471</v>
      </c>
      <c r="G454" s="102" t="s">
        <v>1161</v>
      </c>
      <c r="H454" s="102" t="s">
        <v>1162</v>
      </c>
      <c r="I454" s="103" t="s">
        <v>24</v>
      </c>
      <c r="J454" s="103" t="s">
        <v>40</v>
      </c>
      <c r="K454" s="103" t="s">
        <v>26</v>
      </c>
      <c r="L454" s="103" t="s">
        <v>127</v>
      </c>
      <c r="M454" s="103" t="s">
        <v>934</v>
      </c>
      <c r="N454" s="103"/>
      <c r="O454" s="103" t="s">
        <v>27</v>
      </c>
      <c r="P454" s="103" t="s">
        <v>912</v>
      </c>
      <c r="Q454" s="103" t="s">
        <v>283</v>
      </c>
      <c r="R454" s="150" t="s">
        <v>123</v>
      </c>
      <c r="S454" s="215" t="s">
        <v>123</v>
      </c>
      <c r="T454" s="103" t="s">
        <v>1158</v>
      </c>
      <c r="U454" s="63" t="s">
        <v>21</v>
      </c>
      <c r="V454" s="84">
        <v>44545</v>
      </c>
      <c r="W454" s="115">
        <v>0.41666666666666669</v>
      </c>
      <c r="X454" s="103" t="s">
        <v>57</v>
      </c>
      <c r="Y454" s="65"/>
      <c r="Z454" s="84"/>
      <c r="AA454" s="285"/>
      <c r="AB454" s="45" t="str">
        <f t="shared" si="17"/>
        <v>FAMILIACONSTANCIA NO ACUERDO</v>
      </c>
    </row>
    <row r="455" spans="1:28" s="45" customFormat="1" x14ac:dyDescent="0.25">
      <c r="A455" s="203"/>
      <c r="B455" s="69">
        <f t="shared" si="16"/>
        <v>454</v>
      </c>
      <c r="C455" s="63">
        <v>2021</v>
      </c>
      <c r="D455" s="46" t="s">
        <v>1163</v>
      </c>
      <c r="E455" s="100">
        <v>44470</v>
      </c>
      <c r="F455" s="100">
        <v>44470</v>
      </c>
      <c r="G455" s="102" t="s">
        <v>1164</v>
      </c>
      <c r="H455" s="102" t="s">
        <v>1165</v>
      </c>
      <c r="I455" s="103" t="s">
        <v>16</v>
      </c>
      <c r="J455" s="103" t="s">
        <v>54</v>
      </c>
      <c r="K455" s="103" t="s">
        <v>26</v>
      </c>
      <c r="L455" s="103" t="s">
        <v>127</v>
      </c>
      <c r="M455" s="103" t="s">
        <v>905</v>
      </c>
      <c r="N455" s="103"/>
      <c r="O455" s="103" t="s">
        <v>27</v>
      </c>
      <c r="P455" s="104" t="s">
        <v>836</v>
      </c>
      <c r="Q455" s="103" t="s">
        <v>283</v>
      </c>
      <c r="R455" s="150" t="s">
        <v>123</v>
      </c>
      <c r="S455" s="215" t="s">
        <v>123</v>
      </c>
      <c r="T455" s="103" t="s">
        <v>1158</v>
      </c>
      <c r="U455" s="63" t="s">
        <v>21</v>
      </c>
      <c r="V455" s="84">
        <v>44496</v>
      </c>
      <c r="W455" s="115">
        <v>0.58333333333333337</v>
      </c>
      <c r="X455" s="103" t="s">
        <v>57</v>
      </c>
      <c r="Y455" s="65"/>
      <c r="Z455" s="84"/>
      <c r="AA455" s="285"/>
      <c r="AB455" s="45" t="str">
        <f t="shared" si="17"/>
        <v>CIVIL Y COMERCIALCONSTANCIA NO ACUERDO</v>
      </c>
    </row>
    <row r="456" spans="1:28" s="45" customFormat="1" x14ac:dyDescent="0.25">
      <c r="A456" s="203"/>
      <c r="B456" s="69">
        <f t="shared" si="16"/>
        <v>455</v>
      </c>
      <c r="C456" s="63">
        <v>2021</v>
      </c>
      <c r="D456" s="46" t="s">
        <v>1166</v>
      </c>
      <c r="E456" s="100">
        <v>44462</v>
      </c>
      <c r="F456" s="100">
        <v>44469</v>
      </c>
      <c r="G456" s="102" t="s">
        <v>1167</v>
      </c>
      <c r="H456" s="102" t="s">
        <v>1168</v>
      </c>
      <c r="I456" s="103" t="s">
        <v>16</v>
      </c>
      <c r="J456" s="103" t="s">
        <v>54</v>
      </c>
      <c r="K456" s="103" t="s">
        <v>26</v>
      </c>
      <c r="L456" s="103" t="s">
        <v>127</v>
      </c>
      <c r="M456" s="103" t="s">
        <v>1169</v>
      </c>
      <c r="N456" s="103"/>
      <c r="O456" s="103" t="s">
        <v>27</v>
      </c>
      <c r="P456" s="104" t="s">
        <v>775</v>
      </c>
      <c r="Q456" s="103" t="s">
        <v>283</v>
      </c>
      <c r="R456" s="150" t="s">
        <v>123</v>
      </c>
      <c r="S456" s="215" t="s">
        <v>123</v>
      </c>
      <c r="T456" s="103"/>
      <c r="U456" s="63" t="s">
        <v>21</v>
      </c>
      <c r="V456" s="84">
        <v>44502</v>
      </c>
      <c r="W456" s="115">
        <v>0.375</v>
      </c>
      <c r="X456" s="103" t="s">
        <v>57</v>
      </c>
      <c r="Y456" s="65"/>
      <c r="Z456" s="84"/>
      <c r="AA456" s="285"/>
      <c r="AB456" s="45" t="str">
        <f t="shared" si="17"/>
        <v>CIVIL Y COMERCIALCONSTANCIA NO ACUERDO</v>
      </c>
    </row>
    <row r="457" spans="1:28" x14ac:dyDescent="0.25">
      <c r="B457" s="68">
        <f t="shared" si="16"/>
        <v>456</v>
      </c>
      <c r="C457" s="48">
        <v>2021</v>
      </c>
      <c r="D457" s="39" t="s">
        <v>1170</v>
      </c>
      <c r="E457" s="90">
        <v>44466</v>
      </c>
      <c r="F457" s="90">
        <v>44466</v>
      </c>
      <c r="G457" s="2" t="s">
        <v>1171</v>
      </c>
      <c r="H457" s="2" t="s">
        <v>1172</v>
      </c>
      <c r="I457" s="91" t="s">
        <v>39</v>
      </c>
      <c r="J457" s="91" t="s">
        <v>88</v>
      </c>
      <c r="K457" s="91" t="s">
        <v>26</v>
      </c>
      <c r="L457" s="91" t="s">
        <v>127</v>
      </c>
      <c r="M457" s="91" t="s">
        <v>834</v>
      </c>
      <c r="N457" s="91"/>
      <c r="O457" s="91" t="s">
        <v>27</v>
      </c>
      <c r="P457" s="92" t="s">
        <v>845</v>
      </c>
      <c r="Q457" s="91" t="s">
        <v>283</v>
      </c>
      <c r="R457" s="148" t="s">
        <v>123</v>
      </c>
      <c r="S457" s="218" t="s">
        <v>123</v>
      </c>
      <c r="T457" s="91" t="s">
        <v>1143</v>
      </c>
      <c r="U457" s="48" t="s">
        <v>21</v>
      </c>
      <c r="V457" s="95"/>
      <c r="W457" s="113"/>
      <c r="X457" s="91"/>
      <c r="Y457" s="97"/>
      <c r="Z457" s="95"/>
      <c r="AA457" s="284"/>
      <c r="AB457" t="str">
        <f t="shared" si="17"/>
        <v>LABORAL</v>
      </c>
    </row>
    <row r="458" spans="1:28" s="45" customFormat="1" x14ac:dyDescent="0.25">
      <c r="A458" s="203"/>
      <c r="B458" s="69">
        <f t="shared" si="16"/>
        <v>457</v>
      </c>
      <c r="C458" s="63">
        <v>2021</v>
      </c>
      <c r="D458" s="46" t="s">
        <v>1173</v>
      </c>
      <c r="E458" s="100">
        <v>44476</v>
      </c>
      <c r="F458" s="100">
        <v>44476</v>
      </c>
      <c r="G458" s="102" t="s">
        <v>1174</v>
      </c>
      <c r="H458" s="102" t="s">
        <v>1175</v>
      </c>
      <c r="I458" s="103" t="s">
        <v>24</v>
      </c>
      <c r="J458" s="103" t="s">
        <v>78</v>
      </c>
      <c r="K458" s="103" t="s">
        <v>26</v>
      </c>
      <c r="L458" s="103" t="s">
        <v>127</v>
      </c>
      <c r="M458" s="103" t="s">
        <v>883</v>
      </c>
      <c r="N458" s="103"/>
      <c r="O458" s="103" t="s">
        <v>27</v>
      </c>
      <c r="P458" s="104"/>
      <c r="Q458" s="103" t="s">
        <v>283</v>
      </c>
      <c r="R458" s="150" t="s">
        <v>123</v>
      </c>
      <c r="S458" s="215" t="s">
        <v>123</v>
      </c>
      <c r="T458" s="103"/>
      <c r="U458" s="63" t="s">
        <v>21</v>
      </c>
      <c r="V458" s="84">
        <v>44509</v>
      </c>
      <c r="W458" s="115">
        <v>0.375</v>
      </c>
      <c r="X458" s="103" t="s">
        <v>23</v>
      </c>
      <c r="Y458" s="65"/>
      <c r="Z458" s="84"/>
      <c r="AA458" s="285"/>
      <c r="AB458" s="45" t="str">
        <f t="shared" si="17"/>
        <v>FAMILIAACTA DE ACUERDO PARCIAL</v>
      </c>
    </row>
    <row r="459" spans="1:28" s="45" customFormat="1" x14ac:dyDescent="0.25">
      <c r="A459" s="203" t="s">
        <v>923</v>
      </c>
      <c r="B459" s="69">
        <f t="shared" si="16"/>
        <v>458</v>
      </c>
      <c r="C459" s="63">
        <v>2021</v>
      </c>
      <c r="D459" s="46" t="s">
        <v>1176</v>
      </c>
      <c r="E459" s="100">
        <v>44480</v>
      </c>
      <c r="F459" s="100">
        <v>44480</v>
      </c>
      <c r="G459" s="102" t="s">
        <v>1177</v>
      </c>
      <c r="H459" s="102" t="s">
        <v>1178</v>
      </c>
      <c r="I459" s="103" t="s">
        <v>24</v>
      </c>
      <c r="J459" s="103" t="s">
        <v>40</v>
      </c>
      <c r="K459" s="103" t="s">
        <v>26</v>
      </c>
      <c r="L459" s="103" t="s">
        <v>127</v>
      </c>
      <c r="M459" s="103" t="s">
        <v>855</v>
      </c>
      <c r="N459" s="103"/>
      <c r="O459" s="103" t="s">
        <v>27</v>
      </c>
      <c r="P459" s="104" t="s">
        <v>940</v>
      </c>
      <c r="Q459" s="103" t="s">
        <v>283</v>
      </c>
      <c r="R459" s="150" t="s">
        <v>123</v>
      </c>
      <c r="S459" s="215" t="s">
        <v>123</v>
      </c>
      <c r="T459" s="103" t="s">
        <v>249</v>
      </c>
      <c r="U459" s="63" t="s">
        <v>21</v>
      </c>
      <c r="V459" s="84">
        <v>44516</v>
      </c>
      <c r="W459" s="115">
        <v>0.375</v>
      </c>
      <c r="X459" s="103" t="s">
        <v>59</v>
      </c>
      <c r="Y459" s="65"/>
      <c r="Z459" s="84"/>
      <c r="AA459" s="285"/>
      <c r="AB459" s="45" t="str">
        <f t="shared" si="17"/>
        <v>FAMILIADESISTIMIENTO</v>
      </c>
    </row>
    <row r="460" spans="1:28" s="45" customFormat="1" x14ac:dyDescent="0.25">
      <c r="A460" s="203"/>
      <c r="B460" s="69">
        <f t="shared" si="16"/>
        <v>459</v>
      </c>
      <c r="C460" s="63">
        <v>2021</v>
      </c>
      <c r="D460" s="46" t="s">
        <v>1179</v>
      </c>
      <c r="E460" s="100">
        <v>44356</v>
      </c>
      <c r="F460" s="100">
        <v>44397</v>
      </c>
      <c r="G460" s="102" t="s">
        <v>410</v>
      </c>
      <c r="H460" s="102" t="s">
        <v>1180</v>
      </c>
      <c r="I460" s="103" t="s">
        <v>16</v>
      </c>
      <c r="J460" s="103" t="s">
        <v>54</v>
      </c>
      <c r="K460" s="103" t="s">
        <v>26</v>
      </c>
      <c r="L460" s="103" t="s">
        <v>127</v>
      </c>
      <c r="M460" s="103" t="s">
        <v>1181</v>
      </c>
      <c r="N460" s="103"/>
      <c r="O460" s="103" t="s">
        <v>27</v>
      </c>
      <c r="P460" s="104" t="s">
        <v>1088</v>
      </c>
      <c r="Q460" s="103" t="s">
        <v>283</v>
      </c>
      <c r="R460" s="150" t="s">
        <v>123</v>
      </c>
      <c r="S460" s="215" t="s">
        <v>123</v>
      </c>
      <c r="T460" s="103" t="s">
        <v>140</v>
      </c>
      <c r="U460" s="63" t="s">
        <v>21</v>
      </c>
      <c r="V460" s="84"/>
      <c r="W460" s="115"/>
      <c r="X460" s="103"/>
      <c r="Y460" s="65" t="s">
        <v>1182</v>
      </c>
      <c r="Z460" s="84"/>
      <c r="AA460" s="285"/>
      <c r="AB460" s="45" t="str">
        <f t="shared" si="17"/>
        <v>CIVIL Y COMERCIAL</v>
      </c>
    </row>
    <row r="461" spans="1:28" s="45" customFormat="1" x14ac:dyDescent="0.25">
      <c r="A461" s="203"/>
      <c r="B461" s="69">
        <f t="shared" si="16"/>
        <v>460</v>
      </c>
      <c r="C461" s="63">
        <v>2021</v>
      </c>
      <c r="D461" s="46" t="s">
        <v>1183</v>
      </c>
      <c r="E461" s="100">
        <v>44469</v>
      </c>
      <c r="F461" s="100">
        <v>44473</v>
      </c>
      <c r="G461" s="102" t="s">
        <v>1184</v>
      </c>
      <c r="H461" s="102" t="s">
        <v>1185</v>
      </c>
      <c r="I461" s="103" t="s">
        <v>16</v>
      </c>
      <c r="J461" s="103" t="s">
        <v>45</v>
      </c>
      <c r="K461" s="103" t="s">
        <v>26</v>
      </c>
      <c r="L461" s="103" t="s">
        <v>127</v>
      </c>
      <c r="M461" s="103" t="s">
        <v>948</v>
      </c>
      <c r="N461" s="103"/>
      <c r="O461" s="103" t="s">
        <v>27</v>
      </c>
      <c r="P461" s="104" t="s">
        <v>848</v>
      </c>
      <c r="Q461" s="103" t="s">
        <v>283</v>
      </c>
      <c r="R461" s="150" t="s">
        <v>123</v>
      </c>
      <c r="S461" s="215" t="s">
        <v>123</v>
      </c>
      <c r="T461" s="103" t="s">
        <v>140</v>
      </c>
      <c r="U461" s="63" t="s">
        <v>21</v>
      </c>
      <c r="V461" s="84">
        <v>44518</v>
      </c>
      <c r="W461" s="115">
        <v>0.58333333333333337</v>
      </c>
      <c r="X461" s="103" t="s">
        <v>31</v>
      </c>
      <c r="Y461" s="65"/>
      <c r="Z461" s="84"/>
      <c r="AA461" s="285"/>
      <c r="AB461" s="45" t="str">
        <f t="shared" si="17"/>
        <v>CIVIL Y COMERCIALACTA DE ACUERDO TOTAL</v>
      </c>
    </row>
    <row r="462" spans="1:28" x14ac:dyDescent="0.25">
      <c r="B462" s="68">
        <f t="shared" si="16"/>
        <v>461</v>
      </c>
      <c r="C462" s="48">
        <v>2021</v>
      </c>
      <c r="D462" s="39" t="s">
        <v>1186</v>
      </c>
      <c r="E462" s="90">
        <v>44494</v>
      </c>
      <c r="F462" s="90">
        <v>44494</v>
      </c>
      <c r="G462" s="2" t="s">
        <v>1187</v>
      </c>
      <c r="H462" s="2" t="s">
        <v>1188</v>
      </c>
      <c r="I462" s="91" t="s">
        <v>39</v>
      </c>
      <c r="J462" s="91" t="s">
        <v>88</v>
      </c>
      <c r="K462" s="91" t="s">
        <v>26</v>
      </c>
      <c r="L462" s="91" t="s">
        <v>127</v>
      </c>
      <c r="M462" s="91" t="s">
        <v>1189</v>
      </c>
      <c r="N462" s="91"/>
      <c r="O462" s="91" t="s">
        <v>27</v>
      </c>
      <c r="P462" s="201" t="s">
        <v>848</v>
      </c>
      <c r="Q462" s="91" t="s">
        <v>283</v>
      </c>
      <c r="R462" s="148" t="s">
        <v>123</v>
      </c>
      <c r="S462" s="218" t="s">
        <v>123</v>
      </c>
      <c r="T462" s="91" t="s">
        <v>1143</v>
      </c>
      <c r="U462" s="48" t="s">
        <v>21</v>
      </c>
      <c r="V462" s="95"/>
      <c r="W462" s="113"/>
      <c r="X462" s="91"/>
      <c r="Y462" s="97"/>
      <c r="Z462" s="95"/>
      <c r="AA462" s="284"/>
      <c r="AB462" t="str">
        <f t="shared" si="17"/>
        <v>LABORAL</v>
      </c>
    </row>
    <row r="463" spans="1:28" x14ac:dyDescent="0.25">
      <c r="B463" s="68">
        <f t="shared" si="16"/>
        <v>462</v>
      </c>
      <c r="C463" s="48">
        <v>2021</v>
      </c>
      <c r="D463" s="39" t="s">
        <v>1190</v>
      </c>
      <c r="E463" s="90">
        <v>44483</v>
      </c>
      <c r="F463" s="90">
        <v>44483</v>
      </c>
      <c r="G463" s="2" t="s">
        <v>1191</v>
      </c>
      <c r="H463" s="2" t="s">
        <v>1192</v>
      </c>
      <c r="I463" s="91" t="s">
        <v>16</v>
      </c>
      <c r="J463" s="91" t="s">
        <v>54</v>
      </c>
      <c r="K463" s="91" t="s">
        <v>26</v>
      </c>
      <c r="L463" s="91" t="s">
        <v>127</v>
      </c>
      <c r="M463" s="91" t="s">
        <v>836</v>
      </c>
      <c r="N463" s="91"/>
      <c r="O463" s="91" t="s">
        <v>27</v>
      </c>
      <c r="P463" s="92" t="s">
        <v>806</v>
      </c>
      <c r="Q463" s="91" t="s">
        <v>283</v>
      </c>
      <c r="R463" s="148" t="s">
        <v>123</v>
      </c>
      <c r="S463" s="148" t="s">
        <v>123</v>
      </c>
      <c r="T463" s="91" t="s">
        <v>140</v>
      </c>
      <c r="U463" s="48" t="s">
        <v>21</v>
      </c>
      <c r="V463" s="95"/>
      <c r="W463" s="113"/>
      <c r="X463" s="91"/>
      <c r="Y463" s="97"/>
      <c r="Z463" s="95"/>
      <c r="AA463" s="284"/>
      <c r="AB463" t="str">
        <f t="shared" si="17"/>
        <v>CIVIL Y COMERCIAL</v>
      </c>
    </row>
    <row r="464" spans="1:28" x14ac:dyDescent="0.25">
      <c r="B464" s="68">
        <f t="shared" si="16"/>
        <v>463</v>
      </c>
      <c r="C464" s="48">
        <v>2021</v>
      </c>
      <c r="D464" s="39" t="s">
        <v>120</v>
      </c>
      <c r="E464" s="90">
        <v>44469</v>
      </c>
      <c r="F464" s="90">
        <v>44469</v>
      </c>
      <c r="G464" s="2" t="s">
        <v>1193</v>
      </c>
      <c r="H464" s="201" t="s">
        <v>1194</v>
      </c>
      <c r="I464" s="91" t="s">
        <v>16</v>
      </c>
      <c r="J464" s="91" t="s">
        <v>54</v>
      </c>
      <c r="K464" s="91" t="s">
        <v>26</v>
      </c>
      <c r="L464" s="91" t="s">
        <v>123</v>
      </c>
      <c r="M464" s="91" t="s">
        <v>1195</v>
      </c>
      <c r="N464" s="91"/>
      <c r="O464" s="91" t="s">
        <v>27</v>
      </c>
      <c r="P464" s="92" t="s">
        <v>1196</v>
      </c>
      <c r="Q464" s="91" t="s">
        <v>283</v>
      </c>
      <c r="R464" s="148" t="s">
        <v>123</v>
      </c>
      <c r="S464" s="148" t="s">
        <v>123</v>
      </c>
      <c r="T464" s="91" t="s">
        <v>140</v>
      </c>
      <c r="U464" s="48" t="s">
        <v>21</v>
      </c>
      <c r="V464" s="95"/>
      <c r="W464" s="113"/>
      <c r="X464" s="91"/>
      <c r="Y464" s="97"/>
      <c r="Z464" s="95"/>
      <c r="AA464" s="284"/>
      <c r="AB464" t="str">
        <f t="shared" si="17"/>
        <v>CIVIL Y COMERCIAL</v>
      </c>
    </row>
    <row r="465" spans="2:28" x14ac:dyDescent="0.25">
      <c r="B465" s="68">
        <f t="shared" si="16"/>
        <v>464</v>
      </c>
      <c r="C465" s="48">
        <v>2021</v>
      </c>
      <c r="D465" s="39" t="s">
        <v>120</v>
      </c>
      <c r="E465" s="90">
        <v>44461</v>
      </c>
      <c r="F465" s="90">
        <v>44461</v>
      </c>
      <c r="G465" s="2" t="s">
        <v>1197</v>
      </c>
      <c r="H465" s="2" t="s">
        <v>261</v>
      </c>
      <c r="I465" s="91" t="s">
        <v>16</v>
      </c>
      <c r="J465" s="91" t="s">
        <v>54</v>
      </c>
      <c r="K465" s="91" t="s">
        <v>26</v>
      </c>
      <c r="L465" s="91" t="s">
        <v>123</v>
      </c>
      <c r="M465" s="91" t="s">
        <v>1198</v>
      </c>
      <c r="N465" s="91"/>
      <c r="O465" s="91" t="s">
        <v>27</v>
      </c>
      <c r="P465" s="92" t="s">
        <v>120</v>
      </c>
      <c r="Q465" s="91" t="s">
        <v>283</v>
      </c>
      <c r="R465" s="148" t="s">
        <v>123</v>
      </c>
      <c r="S465" s="148" t="s">
        <v>123</v>
      </c>
      <c r="T465" s="91" t="s">
        <v>1143</v>
      </c>
      <c r="U465" s="48" t="s">
        <v>21</v>
      </c>
      <c r="V465" s="95"/>
      <c r="W465" s="113"/>
      <c r="X465" s="91"/>
      <c r="Y465" s="97"/>
      <c r="Z465" s="95"/>
      <c r="AA465" s="284"/>
      <c r="AB465" t="str">
        <f t="shared" si="17"/>
        <v>CIVIL Y COMERCIAL</v>
      </c>
    </row>
    <row r="466" spans="2:28" x14ac:dyDescent="0.25">
      <c r="B466" s="68">
        <f t="shared" ref="B466:B529" si="18">SUM(B465+1)</f>
        <v>465</v>
      </c>
      <c r="C466" s="48">
        <v>2021</v>
      </c>
      <c r="D466" s="39" t="s">
        <v>120</v>
      </c>
      <c r="E466" s="90">
        <v>44463</v>
      </c>
      <c r="F466" s="90">
        <v>44463</v>
      </c>
      <c r="G466" s="2" t="s">
        <v>1199</v>
      </c>
      <c r="H466" s="2" t="s">
        <v>261</v>
      </c>
      <c r="I466" s="91" t="s">
        <v>32</v>
      </c>
      <c r="J466" s="91" t="s">
        <v>71</v>
      </c>
      <c r="K466" s="91" t="s">
        <v>26</v>
      </c>
      <c r="L466" s="91" t="s">
        <v>123</v>
      </c>
      <c r="M466" s="91" t="s">
        <v>645</v>
      </c>
      <c r="N466" s="91"/>
      <c r="O466" s="91" t="s">
        <v>27</v>
      </c>
      <c r="P466" s="92" t="s">
        <v>120</v>
      </c>
      <c r="Q466" s="91" t="s">
        <v>283</v>
      </c>
      <c r="R466" s="148" t="s">
        <v>123</v>
      </c>
      <c r="S466" s="148" t="s">
        <v>123</v>
      </c>
      <c r="T466" s="91" t="s">
        <v>1158</v>
      </c>
      <c r="U466" s="48" t="s">
        <v>21</v>
      </c>
      <c r="V466" s="95"/>
      <c r="W466" s="113"/>
      <c r="X466" s="91"/>
      <c r="Y466" s="97"/>
      <c r="Z466" s="95"/>
      <c r="AA466" s="284"/>
      <c r="AB466" t="str">
        <f t="shared" si="17"/>
        <v>PENAL</v>
      </c>
    </row>
    <row r="467" spans="2:28" x14ac:dyDescent="0.25">
      <c r="B467" s="68">
        <f t="shared" si="18"/>
        <v>466</v>
      </c>
      <c r="C467" s="48">
        <v>2021</v>
      </c>
      <c r="D467" s="39" t="s">
        <v>120</v>
      </c>
      <c r="E467" s="90">
        <v>44463</v>
      </c>
      <c r="F467" s="90">
        <v>44463</v>
      </c>
      <c r="G467" s="2" t="s">
        <v>1200</v>
      </c>
      <c r="H467" s="2" t="s">
        <v>261</v>
      </c>
      <c r="I467" s="91" t="s">
        <v>16</v>
      </c>
      <c r="J467" s="91" t="s">
        <v>54</v>
      </c>
      <c r="K467" s="91" t="s">
        <v>26</v>
      </c>
      <c r="L467" s="91" t="s">
        <v>123</v>
      </c>
      <c r="M467" s="91" t="s">
        <v>645</v>
      </c>
      <c r="N467" s="91"/>
      <c r="O467" s="91" t="s">
        <v>27</v>
      </c>
      <c r="P467" s="92" t="s">
        <v>120</v>
      </c>
      <c r="Q467" s="91" t="s">
        <v>283</v>
      </c>
      <c r="R467" s="148" t="s">
        <v>123</v>
      </c>
      <c r="S467" s="148" t="s">
        <v>123</v>
      </c>
      <c r="T467" s="91" t="s">
        <v>1158</v>
      </c>
      <c r="U467" s="48" t="s">
        <v>21</v>
      </c>
      <c r="V467" s="95"/>
      <c r="W467" s="113"/>
      <c r="X467" s="91"/>
      <c r="Y467" s="97"/>
      <c r="Z467" s="95"/>
      <c r="AA467" s="284"/>
      <c r="AB467" t="str">
        <f t="shared" si="17"/>
        <v>CIVIL Y COMERCIAL</v>
      </c>
    </row>
    <row r="468" spans="2:28" x14ac:dyDescent="0.25">
      <c r="B468" s="68">
        <f t="shared" si="18"/>
        <v>467</v>
      </c>
      <c r="C468" s="48">
        <v>2021</v>
      </c>
      <c r="D468" s="39" t="s">
        <v>120</v>
      </c>
      <c r="E468" s="90">
        <v>44463</v>
      </c>
      <c r="F468" s="126">
        <v>44463</v>
      </c>
      <c r="G468" s="2" t="s">
        <v>1201</v>
      </c>
      <c r="H468" s="2" t="s">
        <v>1202</v>
      </c>
      <c r="I468" s="91" t="s">
        <v>24</v>
      </c>
      <c r="J468" s="91" t="s">
        <v>91</v>
      </c>
      <c r="K468" s="91" t="s">
        <v>26</v>
      </c>
      <c r="L468" s="91" t="s">
        <v>123</v>
      </c>
      <c r="M468" s="91" t="s">
        <v>829</v>
      </c>
      <c r="N468" s="91"/>
      <c r="O468" s="91" t="s">
        <v>27</v>
      </c>
      <c r="P468" s="92" t="s">
        <v>120</v>
      </c>
      <c r="Q468" s="91" t="s">
        <v>283</v>
      </c>
      <c r="R468" s="148" t="s">
        <v>123</v>
      </c>
      <c r="S468" s="148" t="s">
        <v>123</v>
      </c>
      <c r="T468" s="91" t="s">
        <v>1158</v>
      </c>
      <c r="U468" s="48" t="s">
        <v>21</v>
      </c>
      <c r="V468" s="95"/>
      <c r="W468" s="113"/>
      <c r="X468" s="91"/>
      <c r="Y468" s="97"/>
      <c r="Z468" s="95"/>
      <c r="AA468" s="284"/>
      <c r="AB468" t="str">
        <f t="shared" si="17"/>
        <v>FAMILIA</v>
      </c>
    </row>
    <row r="469" spans="2:28" x14ac:dyDescent="0.25">
      <c r="B469" s="68">
        <f t="shared" si="18"/>
        <v>468</v>
      </c>
      <c r="C469" s="48">
        <v>2021</v>
      </c>
      <c r="D469" s="39" t="s">
        <v>120</v>
      </c>
      <c r="E469" s="228">
        <v>44463</v>
      </c>
      <c r="F469" s="295">
        <v>44463</v>
      </c>
      <c r="G469" s="227" t="s">
        <v>1203</v>
      </c>
      <c r="H469" s="2" t="s">
        <v>261</v>
      </c>
      <c r="I469" s="91" t="s">
        <v>24</v>
      </c>
      <c r="J469" s="91" t="s">
        <v>40</v>
      </c>
      <c r="K469" s="91" t="s">
        <v>26</v>
      </c>
      <c r="L469" s="91" t="s">
        <v>123</v>
      </c>
      <c r="M469" s="91" t="s">
        <v>1204</v>
      </c>
      <c r="N469" s="91"/>
      <c r="O469" s="91" t="s">
        <v>27</v>
      </c>
      <c r="P469" s="92" t="s">
        <v>120</v>
      </c>
      <c r="Q469" s="91" t="s">
        <v>283</v>
      </c>
      <c r="R469" s="148" t="s">
        <v>123</v>
      </c>
      <c r="S469" s="148" t="s">
        <v>123</v>
      </c>
      <c r="T469" s="91" t="s">
        <v>1158</v>
      </c>
      <c r="U469" s="48" t="s">
        <v>21</v>
      </c>
      <c r="V469" s="95"/>
      <c r="W469" s="113"/>
      <c r="X469" s="91"/>
      <c r="Y469" s="97"/>
      <c r="Z469" s="95"/>
      <c r="AA469" s="284"/>
      <c r="AB469" t="str">
        <f t="shared" si="17"/>
        <v>FAMILIA</v>
      </c>
    </row>
    <row r="470" spans="2:28" x14ac:dyDescent="0.25">
      <c r="B470" s="68">
        <f t="shared" si="18"/>
        <v>469</v>
      </c>
      <c r="C470" s="48">
        <v>2021</v>
      </c>
      <c r="D470" s="39" t="s">
        <v>120</v>
      </c>
      <c r="E470" s="90">
        <v>44463</v>
      </c>
      <c r="F470" s="299">
        <v>44463</v>
      </c>
      <c r="G470" s="2" t="s">
        <v>1205</v>
      </c>
      <c r="H470" s="2" t="s">
        <v>261</v>
      </c>
      <c r="I470" s="91" t="s">
        <v>24</v>
      </c>
      <c r="J470" s="91" t="s">
        <v>54</v>
      </c>
      <c r="K470" s="91" t="s">
        <v>26</v>
      </c>
      <c r="L470" s="91" t="s">
        <v>123</v>
      </c>
      <c r="M470" s="91" t="s">
        <v>645</v>
      </c>
      <c r="N470" s="91"/>
      <c r="O470" s="91" t="s">
        <v>27</v>
      </c>
      <c r="P470" s="92" t="s">
        <v>120</v>
      </c>
      <c r="Q470" s="91" t="s">
        <v>283</v>
      </c>
      <c r="R470" s="148" t="s">
        <v>123</v>
      </c>
      <c r="S470" s="148" t="s">
        <v>123</v>
      </c>
      <c r="T470" s="91" t="s">
        <v>1158</v>
      </c>
      <c r="U470" s="48" t="s">
        <v>21</v>
      </c>
      <c r="V470" s="95"/>
      <c r="W470" s="113"/>
      <c r="X470" s="91"/>
      <c r="Y470" s="97"/>
      <c r="Z470" s="95"/>
      <c r="AA470" s="284"/>
      <c r="AB470" t="str">
        <f t="shared" si="17"/>
        <v>FAMILIA</v>
      </c>
    </row>
    <row r="471" spans="2:28" x14ac:dyDescent="0.25">
      <c r="B471" s="68">
        <f t="shared" si="18"/>
        <v>470</v>
      </c>
      <c r="C471" s="48">
        <v>2021</v>
      </c>
      <c r="D471" s="39" t="s">
        <v>120</v>
      </c>
      <c r="E471" s="90">
        <v>44462</v>
      </c>
      <c r="F471" s="90">
        <v>44462</v>
      </c>
      <c r="G471" s="2" t="s">
        <v>1206</v>
      </c>
      <c r="H471" s="2" t="s">
        <v>1207</v>
      </c>
      <c r="I471" s="91" t="s">
        <v>44</v>
      </c>
      <c r="J471" s="91" t="s">
        <v>91</v>
      </c>
      <c r="K471" s="91" t="s">
        <v>26</v>
      </c>
      <c r="L471" s="91" t="s">
        <v>123</v>
      </c>
      <c r="M471" s="91" t="s">
        <v>1208</v>
      </c>
      <c r="N471" s="91"/>
      <c r="O471" s="91" t="s">
        <v>27</v>
      </c>
      <c r="P471" s="92" t="s">
        <v>120</v>
      </c>
      <c r="Q471" s="91" t="s">
        <v>283</v>
      </c>
      <c r="R471" s="148" t="s">
        <v>123</v>
      </c>
      <c r="S471" s="148" t="s">
        <v>123</v>
      </c>
      <c r="T471" s="91" t="s">
        <v>941</v>
      </c>
      <c r="U471" s="48" t="s">
        <v>21</v>
      </c>
      <c r="V471" s="95"/>
      <c r="W471" s="113"/>
      <c r="X471" s="91"/>
      <c r="Y471" s="97"/>
      <c r="Z471" s="95"/>
      <c r="AA471" s="284"/>
      <c r="AB471" t="str">
        <f t="shared" si="17"/>
        <v>ADMINISTRATIVO</v>
      </c>
    </row>
    <row r="472" spans="2:28" x14ac:dyDescent="0.25">
      <c r="B472" s="68">
        <f t="shared" si="18"/>
        <v>471</v>
      </c>
      <c r="C472" s="48">
        <v>2021</v>
      </c>
      <c r="D472" s="39" t="s">
        <v>120</v>
      </c>
      <c r="E472" s="90">
        <v>44466</v>
      </c>
      <c r="F472" s="90">
        <v>44466</v>
      </c>
      <c r="G472" s="2" t="s">
        <v>1209</v>
      </c>
      <c r="H472" s="2" t="s">
        <v>1210</v>
      </c>
      <c r="I472" s="91" t="s">
        <v>44</v>
      </c>
      <c r="J472" s="91" t="s">
        <v>91</v>
      </c>
      <c r="K472" s="91" t="s">
        <v>26</v>
      </c>
      <c r="L472" s="91" t="s">
        <v>123</v>
      </c>
      <c r="M472" s="91" t="s">
        <v>1211</v>
      </c>
      <c r="N472" s="91"/>
      <c r="O472" s="91" t="s">
        <v>27</v>
      </c>
      <c r="P472" s="92" t="s">
        <v>120</v>
      </c>
      <c r="Q472" s="91" t="s">
        <v>283</v>
      </c>
      <c r="R472" s="148" t="s">
        <v>123</v>
      </c>
      <c r="S472" s="148" t="s">
        <v>123</v>
      </c>
      <c r="T472" s="91" t="s">
        <v>249</v>
      </c>
      <c r="U472" s="48" t="s">
        <v>21</v>
      </c>
      <c r="V472" s="95"/>
      <c r="W472" s="113"/>
      <c r="X472" s="91"/>
      <c r="Y472" s="97"/>
      <c r="Z472" s="95"/>
      <c r="AA472" s="284"/>
      <c r="AB472" t="str">
        <f t="shared" ref="AB472:AB535" si="19">CONCATENATE(I472,X472)</f>
        <v>ADMINISTRATIVO</v>
      </c>
    </row>
    <row r="473" spans="2:28" x14ac:dyDescent="0.25">
      <c r="B473" s="68">
        <f t="shared" si="18"/>
        <v>472</v>
      </c>
      <c r="C473" s="48">
        <v>2021</v>
      </c>
      <c r="D473" s="39" t="s">
        <v>120</v>
      </c>
      <c r="E473" s="90">
        <v>44466</v>
      </c>
      <c r="F473" s="90">
        <v>44466</v>
      </c>
      <c r="G473" s="2" t="s">
        <v>1212</v>
      </c>
      <c r="H473" s="2" t="s">
        <v>1213</v>
      </c>
      <c r="I473" s="91" t="s">
        <v>16</v>
      </c>
      <c r="J473" s="91" t="s">
        <v>54</v>
      </c>
      <c r="K473" s="91" t="s">
        <v>26</v>
      </c>
      <c r="L473" s="91" t="s">
        <v>123</v>
      </c>
      <c r="M473" s="91" t="s">
        <v>139</v>
      </c>
      <c r="N473" s="91"/>
      <c r="O473" s="91" t="s">
        <v>27</v>
      </c>
      <c r="P473" s="92" t="s">
        <v>120</v>
      </c>
      <c r="Q473" s="91" t="s">
        <v>283</v>
      </c>
      <c r="R473" s="148" t="s">
        <v>123</v>
      </c>
      <c r="S473" s="148" t="s">
        <v>123</v>
      </c>
      <c r="T473" s="91" t="s">
        <v>1143</v>
      </c>
      <c r="U473" s="48" t="s">
        <v>21</v>
      </c>
      <c r="V473" s="95"/>
      <c r="W473" s="113"/>
      <c r="X473" s="91"/>
      <c r="Y473" s="97"/>
      <c r="Z473" s="95"/>
      <c r="AA473" s="284"/>
      <c r="AB473" t="str">
        <f t="shared" si="19"/>
        <v>CIVIL Y COMERCIAL</v>
      </c>
    </row>
    <row r="474" spans="2:28" x14ac:dyDescent="0.25">
      <c r="B474" s="68">
        <f t="shared" si="18"/>
        <v>473</v>
      </c>
      <c r="C474" s="48">
        <v>2021</v>
      </c>
      <c r="D474" s="39" t="s">
        <v>120</v>
      </c>
      <c r="E474" s="90">
        <v>44466</v>
      </c>
      <c r="F474" s="90">
        <v>44466</v>
      </c>
      <c r="G474" s="2" t="s">
        <v>1214</v>
      </c>
      <c r="H474" s="2" t="s">
        <v>1215</v>
      </c>
      <c r="I474" s="91" t="s">
        <v>24</v>
      </c>
      <c r="J474" s="91" t="s">
        <v>17</v>
      </c>
      <c r="K474" s="91" t="s">
        <v>26</v>
      </c>
      <c r="L474" s="91" t="s">
        <v>123</v>
      </c>
      <c r="M474" s="91" t="s">
        <v>893</v>
      </c>
      <c r="N474" s="91"/>
      <c r="O474" s="91" t="s">
        <v>27</v>
      </c>
      <c r="P474" s="92" t="s">
        <v>120</v>
      </c>
      <c r="Q474" s="91" t="s">
        <v>283</v>
      </c>
      <c r="R474" s="148" t="s">
        <v>123</v>
      </c>
      <c r="S474" s="148" t="s">
        <v>123</v>
      </c>
      <c r="T474" s="91" t="s">
        <v>249</v>
      </c>
      <c r="U474" s="48" t="s">
        <v>21</v>
      </c>
      <c r="V474" s="95"/>
      <c r="W474" s="113"/>
      <c r="X474" s="91"/>
      <c r="Y474" s="97"/>
      <c r="Z474" s="95"/>
      <c r="AA474" s="284"/>
      <c r="AB474" t="str">
        <f t="shared" si="19"/>
        <v>FAMILIA</v>
      </c>
    </row>
    <row r="475" spans="2:28" x14ac:dyDescent="0.25">
      <c r="B475" s="68">
        <f t="shared" si="18"/>
        <v>474</v>
      </c>
      <c r="C475" s="48">
        <v>2021</v>
      </c>
      <c r="D475" s="39" t="s">
        <v>120</v>
      </c>
      <c r="E475" s="90">
        <v>44466</v>
      </c>
      <c r="F475" s="90">
        <v>44466</v>
      </c>
      <c r="G475" s="2" t="s">
        <v>1216</v>
      </c>
      <c r="H475" s="2" t="s">
        <v>1217</v>
      </c>
      <c r="I475" s="91" t="s">
        <v>16</v>
      </c>
      <c r="J475" s="91" t="s">
        <v>54</v>
      </c>
      <c r="K475" s="91" t="s">
        <v>26</v>
      </c>
      <c r="L475" s="91" t="s">
        <v>123</v>
      </c>
      <c r="M475" s="91" t="s">
        <v>836</v>
      </c>
      <c r="N475" s="91"/>
      <c r="O475" s="91" t="s">
        <v>27</v>
      </c>
      <c r="P475" s="92" t="s">
        <v>120</v>
      </c>
      <c r="Q475" s="91" t="s">
        <v>283</v>
      </c>
      <c r="R475" s="148" t="s">
        <v>123</v>
      </c>
      <c r="S475" s="148" t="s">
        <v>123</v>
      </c>
      <c r="T475" s="91" t="s">
        <v>249</v>
      </c>
      <c r="U475" s="48" t="s">
        <v>21</v>
      </c>
      <c r="V475" s="95"/>
      <c r="W475" s="113"/>
      <c r="X475" s="91"/>
      <c r="Y475" s="97"/>
      <c r="Z475" s="95"/>
      <c r="AA475" s="284"/>
      <c r="AB475" t="str">
        <f t="shared" si="19"/>
        <v>CIVIL Y COMERCIAL</v>
      </c>
    </row>
    <row r="476" spans="2:28" x14ac:dyDescent="0.25">
      <c r="B476" s="68">
        <f t="shared" si="18"/>
        <v>475</v>
      </c>
      <c r="C476" s="48">
        <v>2021</v>
      </c>
      <c r="D476" s="39" t="s">
        <v>120</v>
      </c>
      <c r="E476" s="90">
        <v>44467</v>
      </c>
      <c r="F476" s="90">
        <v>44467</v>
      </c>
      <c r="G476" s="2" t="s">
        <v>1218</v>
      </c>
      <c r="H476" s="2" t="s">
        <v>261</v>
      </c>
      <c r="I476" s="91" t="s">
        <v>24</v>
      </c>
      <c r="J476" s="91" t="s">
        <v>239</v>
      </c>
      <c r="K476" s="91" t="s">
        <v>26</v>
      </c>
      <c r="L476" s="91" t="s">
        <v>123</v>
      </c>
      <c r="M476" s="91" t="s">
        <v>877</v>
      </c>
      <c r="N476" s="91"/>
      <c r="O476" s="91" t="s">
        <v>27</v>
      </c>
      <c r="P476" s="92" t="s">
        <v>120</v>
      </c>
      <c r="Q476" s="91" t="s">
        <v>283</v>
      </c>
      <c r="R476" s="148" t="s">
        <v>123</v>
      </c>
      <c r="S476" s="148" t="s">
        <v>123</v>
      </c>
      <c r="T476" s="91" t="s">
        <v>249</v>
      </c>
      <c r="U476" s="48" t="s">
        <v>21</v>
      </c>
      <c r="V476" s="95"/>
      <c r="W476" s="113"/>
      <c r="X476" s="91"/>
      <c r="Y476" s="97"/>
      <c r="Z476" s="95"/>
      <c r="AA476" s="284"/>
      <c r="AB476" t="str">
        <f t="shared" si="19"/>
        <v>FAMILIA</v>
      </c>
    </row>
    <row r="477" spans="2:28" x14ac:dyDescent="0.25">
      <c r="B477" s="68">
        <f t="shared" si="18"/>
        <v>476</v>
      </c>
      <c r="C477" s="48">
        <v>2021</v>
      </c>
      <c r="D477" s="39" t="s">
        <v>120</v>
      </c>
      <c r="E477" s="90">
        <v>44459</v>
      </c>
      <c r="F477" s="90">
        <v>44459</v>
      </c>
      <c r="G477" s="2" t="s">
        <v>1219</v>
      </c>
      <c r="H477" s="2" t="s">
        <v>261</v>
      </c>
      <c r="I477" s="91" t="s">
        <v>16</v>
      </c>
      <c r="J477" s="91" t="s">
        <v>54</v>
      </c>
      <c r="K477" s="91" t="s">
        <v>26</v>
      </c>
      <c r="L477" s="91" t="s">
        <v>123</v>
      </c>
      <c r="M477" s="91" t="s">
        <v>340</v>
      </c>
      <c r="N477" s="91"/>
      <c r="O477" s="91" t="s">
        <v>27</v>
      </c>
      <c r="P477" s="92" t="s">
        <v>120</v>
      </c>
      <c r="Q477" s="91" t="s">
        <v>283</v>
      </c>
      <c r="R477" s="148" t="s">
        <v>123</v>
      </c>
      <c r="S477" s="148" t="s">
        <v>123</v>
      </c>
      <c r="T477" s="91" t="s">
        <v>1143</v>
      </c>
      <c r="U477" s="48" t="s">
        <v>21</v>
      </c>
      <c r="V477" s="95"/>
      <c r="W477" s="113"/>
      <c r="X477" s="91"/>
      <c r="Y477" s="97"/>
      <c r="Z477" s="95"/>
      <c r="AA477" s="284"/>
      <c r="AB477" t="str">
        <f t="shared" si="19"/>
        <v>CIVIL Y COMERCIAL</v>
      </c>
    </row>
    <row r="478" spans="2:28" x14ac:dyDescent="0.25">
      <c r="B478" s="68">
        <f t="shared" si="18"/>
        <v>477</v>
      </c>
      <c r="C478" s="48">
        <v>2021</v>
      </c>
      <c r="D478" s="39" t="s">
        <v>120</v>
      </c>
      <c r="E478" s="90">
        <v>44461</v>
      </c>
      <c r="F478" s="90">
        <v>44461</v>
      </c>
      <c r="G478" s="2" t="s">
        <v>1220</v>
      </c>
      <c r="H478" s="2" t="s">
        <v>1221</v>
      </c>
      <c r="I478" s="91" t="s">
        <v>39</v>
      </c>
      <c r="J478" s="91" t="s">
        <v>88</v>
      </c>
      <c r="K478" s="91" t="s">
        <v>26</v>
      </c>
      <c r="L478" s="91" t="s">
        <v>123</v>
      </c>
      <c r="M478" s="91" t="s">
        <v>381</v>
      </c>
      <c r="N478" s="91"/>
      <c r="O478" s="91" t="s">
        <v>27</v>
      </c>
      <c r="P478" s="92" t="s">
        <v>120</v>
      </c>
      <c r="Q478" s="91" t="s">
        <v>283</v>
      </c>
      <c r="R478" s="148" t="s">
        <v>123</v>
      </c>
      <c r="S478" s="148" t="s">
        <v>123</v>
      </c>
      <c r="T478" s="226"/>
      <c r="U478" s="48" t="s">
        <v>21</v>
      </c>
      <c r="V478" s="95"/>
      <c r="W478" s="113"/>
      <c r="X478" s="91"/>
      <c r="Y478" s="97"/>
      <c r="Z478" s="95"/>
      <c r="AA478" s="284"/>
      <c r="AB478" t="str">
        <f t="shared" si="19"/>
        <v>LABORAL</v>
      </c>
    </row>
    <row r="479" spans="2:28" x14ac:dyDescent="0.25">
      <c r="B479" s="68">
        <f t="shared" si="18"/>
        <v>478</v>
      </c>
      <c r="C479" s="48">
        <v>2021</v>
      </c>
      <c r="D479" s="39" t="s">
        <v>120</v>
      </c>
      <c r="E479" s="90">
        <v>44454</v>
      </c>
      <c r="F479" s="90">
        <v>44454</v>
      </c>
      <c r="G479" s="201" t="s">
        <v>1222</v>
      </c>
      <c r="H479" s="2" t="s">
        <v>1223</v>
      </c>
      <c r="I479" s="91" t="s">
        <v>16</v>
      </c>
      <c r="J479" s="91" t="s">
        <v>54</v>
      </c>
      <c r="K479" s="91" t="s">
        <v>26</v>
      </c>
      <c r="L479" s="91" t="s">
        <v>123</v>
      </c>
      <c r="M479" s="91" t="s">
        <v>1088</v>
      </c>
      <c r="N479" s="91"/>
      <c r="O479" s="91" t="s">
        <v>27</v>
      </c>
      <c r="P479" s="92" t="s">
        <v>120</v>
      </c>
      <c r="Q479" s="91" t="s">
        <v>283</v>
      </c>
      <c r="R479" s="148" t="s">
        <v>123</v>
      </c>
      <c r="S479" s="148" t="s">
        <v>123</v>
      </c>
      <c r="T479" s="91" t="s">
        <v>140</v>
      </c>
      <c r="U479" s="48" t="s">
        <v>21</v>
      </c>
      <c r="V479" s="95"/>
      <c r="W479" s="113"/>
      <c r="X479" s="91"/>
      <c r="Y479" s="97"/>
      <c r="Z479" s="95"/>
      <c r="AA479" s="284"/>
      <c r="AB479" t="str">
        <f t="shared" si="19"/>
        <v>CIVIL Y COMERCIAL</v>
      </c>
    </row>
    <row r="480" spans="2:28" x14ac:dyDescent="0.25">
      <c r="B480" s="68">
        <f t="shared" si="18"/>
        <v>479</v>
      </c>
      <c r="C480" s="48">
        <v>2021</v>
      </c>
      <c r="D480" s="39" t="s">
        <v>120</v>
      </c>
      <c r="E480" s="90">
        <v>44452</v>
      </c>
      <c r="F480" s="90">
        <v>44452</v>
      </c>
      <c r="G480" s="2" t="s">
        <v>1224</v>
      </c>
      <c r="H480" s="2" t="s">
        <v>1223</v>
      </c>
      <c r="I480" s="91" t="s">
        <v>24</v>
      </c>
      <c r="J480" s="91" t="s">
        <v>239</v>
      </c>
      <c r="K480" s="91" t="s">
        <v>26</v>
      </c>
      <c r="L480" s="91" t="s">
        <v>123</v>
      </c>
      <c r="M480" s="91" t="s">
        <v>253</v>
      </c>
      <c r="N480" s="91"/>
      <c r="O480" s="91" t="s">
        <v>27</v>
      </c>
      <c r="P480" s="92" t="s">
        <v>120</v>
      </c>
      <c r="Q480" s="91" t="s">
        <v>283</v>
      </c>
      <c r="R480" s="148" t="s">
        <v>123</v>
      </c>
      <c r="S480" s="148" t="s">
        <v>123</v>
      </c>
      <c r="T480" s="91" t="s">
        <v>1143</v>
      </c>
      <c r="U480" s="48" t="s">
        <v>21</v>
      </c>
      <c r="V480" s="95"/>
      <c r="W480" s="113"/>
      <c r="X480" s="91"/>
      <c r="Y480" s="97"/>
      <c r="Z480" s="95"/>
      <c r="AA480" s="284"/>
      <c r="AB480" t="str">
        <f t="shared" si="19"/>
        <v>FAMILIA</v>
      </c>
    </row>
    <row r="481" spans="2:28" x14ac:dyDescent="0.25">
      <c r="B481" s="68">
        <f t="shared" si="18"/>
        <v>480</v>
      </c>
      <c r="C481" s="48">
        <v>2021</v>
      </c>
      <c r="D481" s="39" t="s">
        <v>120</v>
      </c>
      <c r="E481" s="90">
        <v>44462</v>
      </c>
      <c r="F481" s="90">
        <v>44462</v>
      </c>
      <c r="G481" s="2" t="s">
        <v>1225</v>
      </c>
      <c r="H481" s="2" t="s">
        <v>1223</v>
      </c>
      <c r="I481" s="91" t="s">
        <v>32</v>
      </c>
      <c r="J481" s="91" t="s">
        <v>91</v>
      </c>
      <c r="K481" s="91" t="s">
        <v>26</v>
      </c>
      <c r="L481" s="91" t="s">
        <v>123</v>
      </c>
      <c r="M481" s="91" t="s">
        <v>1083</v>
      </c>
      <c r="N481" s="91"/>
      <c r="O481" s="91" t="s">
        <v>27</v>
      </c>
      <c r="P481" s="92" t="s">
        <v>120</v>
      </c>
      <c r="Q481" s="91" t="s">
        <v>283</v>
      </c>
      <c r="R481" s="148" t="s">
        <v>123</v>
      </c>
      <c r="S481" s="148" t="s">
        <v>123</v>
      </c>
      <c r="T481" s="91" t="s">
        <v>941</v>
      </c>
      <c r="U481" s="48" t="s">
        <v>21</v>
      </c>
      <c r="V481" s="95"/>
      <c r="W481" s="113"/>
      <c r="X481" s="91"/>
      <c r="Y481" s="97"/>
      <c r="Z481" s="95"/>
      <c r="AA481" s="284"/>
      <c r="AB481" t="str">
        <f t="shared" si="19"/>
        <v>PENAL</v>
      </c>
    </row>
    <row r="482" spans="2:28" x14ac:dyDescent="0.25">
      <c r="B482" s="68">
        <f t="shared" si="18"/>
        <v>481</v>
      </c>
      <c r="C482" s="48">
        <v>2021</v>
      </c>
      <c r="D482" s="39" t="s">
        <v>120</v>
      </c>
      <c r="E482" s="90">
        <v>44454</v>
      </c>
      <c r="F482" s="90">
        <v>44454</v>
      </c>
      <c r="G482" s="2" t="s">
        <v>1226</v>
      </c>
      <c r="H482" s="2" t="s">
        <v>1227</v>
      </c>
      <c r="I482" s="91" t="s">
        <v>39</v>
      </c>
      <c r="J482" s="91" t="s">
        <v>88</v>
      </c>
      <c r="K482" s="91" t="s">
        <v>26</v>
      </c>
      <c r="L482" s="91" t="s">
        <v>123</v>
      </c>
      <c r="M482" s="91" t="s">
        <v>1228</v>
      </c>
      <c r="N482" s="91"/>
      <c r="O482" s="91" t="s">
        <v>27</v>
      </c>
      <c r="P482" s="92" t="s">
        <v>120</v>
      </c>
      <c r="Q482" s="91" t="s">
        <v>283</v>
      </c>
      <c r="R482" s="148" t="s">
        <v>123</v>
      </c>
      <c r="S482" s="148" t="s">
        <v>123</v>
      </c>
      <c r="T482" s="91" t="s">
        <v>941</v>
      </c>
      <c r="U482" s="48" t="s">
        <v>21</v>
      </c>
      <c r="V482" s="95"/>
      <c r="W482" s="113"/>
      <c r="X482" s="91"/>
      <c r="Y482" s="97"/>
      <c r="Z482" s="95"/>
      <c r="AA482" s="284"/>
      <c r="AB482" t="str">
        <f t="shared" si="19"/>
        <v>LABORAL</v>
      </c>
    </row>
    <row r="483" spans="2:28" x14ac:dyDescent="0.25">
      <c r="B483" s="68">
        <f t="shared" si="18"/>
        <v>482</v>
      </c>
      <c r="C483" s="48">
        <v>2021</v>
      </c>
      <c r="D483" s="39" t="s">
        <v>120</v>
      </c>
      <c r="E483" s="90">
        <v>44461</v>
      </c>
      <c r="F483" s="90">
        <v>44461</v>
      </c>
      <c r="G483" s="2" t="s">
        <v>1229</v>
      </c>
      <c r="H483" s="2" t="s">
        <v>261</v>
      </c>
      <c r="I483" s="91" t="s">
        <v>39</v>
      </c>
      <c r="J483" s="91" t="s">
        <v>88</v>
      </c>
      <c r="K483" s="91" t="s">
        <v>26</v>
      </c>
      <c r="L483" s="91" t="s">
        <v>123</v>
      </c>
      <c r="M483" s="91" t="s">
        <v>1039</v>
      </c>
      <c r="N483" s="91"/>
      <c r="O483" s="91" t="s">
        <v>27</v>
      </c>
      <c r="P483" s="92" t="s">
        <v>120</v>
      </c>
      <c r="Q483" s="91" t="s">
        <v>283</v>
      </c>
      <c r="R483" s="148" t="s">
        <v>123</v>
      </c>
      <c r="S483" s="148" t="s">
        <v>123</v>
      </c>
      <c r="T483" s="91" t="s">
        <v>176</v>
      </c>
      <c r="U483" s="48" t="s">
        <v>21</v>
      </c>
      <c r="V483" s="95"/>
      <c r="W483" s="113"/>
      <c r="X483" s="91"/>
      <c r="Y483" s="97"/>
      <c r="Z483" s="95"/>
      <c r="AA483" s="284"/>
      <c r="AB483" t="str">
        <f t="shared" si="19"/>
        <v>LABORAL</v>
      </c>
    </row>
    <row r="484" spans="2:28" x14ac:dyDescent="0.25">
      <c r="B484" s="68">
        <f t="shared" si="18"/>
        <v>483</v>
      </c>
      <c r="C484" s="48">
        <v>2021</v>
      </c>
      <c r="D484" s="39" t="s">
        <v>120</v>
      </c>
      <c r="E484" s="90">
        <v>44461</v>
      </c>
      <c r="F484" s="90">
        <v>44461</v>
      </c>
      <c r="G484" s="2" t="s">
        <v>1230</v>
      </c>
      <c r="H484" s="2" t="s">
        <v>261</v>
      </c>
      <c r="I484" s="91" t="s">
        <v>16</v>
      </c>
      <c r="J484" s="91" t="s">
        <v>54</v>
      </c>
      <c r="K484" s="91" t="s">
        <v>26</v>
      </c>
      <c r="L484" s="91" t="s">
        <v>123</v>
      </c>
      <c r="M484" s="91" t="s">
        <v>1039</v>
      </c>
      <c r="N484" s="91"/>
      <c r="O484" s="91" t="s">
        <v>27</v>
      </c>
      <c r="P484" s="92" t="s">
        <v>120</v>
      </c>
      <c r="Q484" s="91" t="s">
        <v>283</v>
      </c>
      <c r="R484" s="148" t="s">
        <v>123</v>
      </c>
      <c r="S484" s="148" t="s">
        <v>123</v>
      </c>
      <c r="T484" s="91" t="s">
        <v>176</v>
      </c>
      <c r="U484" s="48" t="s">
        <v>21</v>
      </c>
      <c r="V484" s="95"/>
      <c r="W484" s="113"/>
      <c r="X484" s="91"/>
      <c r="Y484" s="97"/>
      <c r="Z484" s="95"/>
      <c r="AA484" s="284"/>
      <c r="AB484" t="str">
        <f t="shared" si="19"/>
        <v>CIVIL Y COMERCIAL</v>
      </c>
    </row>
    <row r="485" spans="2:28" x14ac:dyDescent="0.25">
      <c r="B485" s="68">
        <f t="shared" si="18"/>
        <v>484</v>
      </c>
      <c r="C485" s="48">
        <v>2021</v>
      </c>
      <c r="D485" s="39" t="s">
        <v>120</v>
      </c>
      <c r="E485" s="90">
        <v>44459</v>
      </c>
      <c r="F485" s="90">
        <v>44459</v>
      </c>
      <c r="G485" s="2" t="s">
        <v>1231</v>
      </c>
      <c r="H485" s="2" t="s">
        <v>261</v>
      </c>
      <c r="I485" s="91" t="s">
        <v>16</v>
      </c>
      <c r="J485" s="91" t="s">
        <v>54</v>
      </c>
      <c r="K485" s="91" t="s">
        <v>26</v>
      </c>
      <c r="L485" s="91" t="s">
        <v>123</v>
      </c>
      <c r="M485" s="91" t="s">
        <v>855</v>
      </c>
      <c r="N485" s="91"/>
      <c r="O485" s="91" t="s">
        <v>27</v>
      </c>
      <c r="P485" s="92" t="s">
        <v>120</v>
      </c>
      <c r="Q485" s="91" t="s">
        <v>283</v>
      </c>
      <c r="R485" s="148" t="s">
        <v>123</v>
      </c>
      <c r="S485" s="148" t="s">
        <v>123</v>
      </c>
      <c r="T485" s="91" t="s">
        <v>1143</v>
      </c>
      <c r="U485" s="48" t="s">
        <v>21</v>
      </c>
      <c r="V485" s="95"/>
      <c r="W485" s="113"/>
      <c r="X485" s="91"/>
      <c r="Y485" s="97"/>
      <c r="Z485" s="95"/>
      <c r="AA485" s="284"/>
      <c r="AB485" t="str">
        <f t="shared" si="19"/>
        <v>CIVIL Y COMERCIAL</v>
      </c>
    </row>
    <row r="486" spans="2:28" x14ac:dyDescent="0.25">
      <c r="B486" s="68">
        <f t="shared" si="18"/>
        <v>485</v>
      </c>
      <c r="C486" s="48">
        <v>2021</v>
      </c>
      <c r="D486" s="39" t="s">
        <v>120</v>
      </c>
      <c r="E486" s="90">
        <v>44467</v>
      </c>
      <c r="F486" s="90">
        <v>44467</v>
      </c>
      <c r="G486" s="2" t="s">
        <v>1232</v>
      </c>
      <c r="H486" s="2" t="s">
        <v>261</v>
      </c>
      <c r="I486" s="91" t="s">
        <v>16</v>
      </c>
      <c r="J486" s="91" t="s">
        <v>54</v>
      </c>
      <c r="K486" s="91" t="s">
        <v>26</v>
      </c>
      <c r="L486" s="91" t="s">
        <v>123</v>
      </c>
      <c r="M486" s="91" t="s">
        <v>1106</v>
      </c>
      <c r="N486" s="91"/>
      <c r="O486" s="91" t="s">
        <v>27</v>
      </c>
      <c r="P486" s="92" t="s">
        <v>120</v>
      </c>
      <c r="Q486" s="91" t="s">
        <v>283</v>
      </c>
      <c r="R486" s="148" t="s">
        <v>123</v>
      </c>
      <c r="S486" s="148" t="s">
        <v>123</v>
      </c>
      <c r="T486" s="91" t="s">
        <v>941</v>
      </c>
      <c r="U486" s="48" t="s">
        <v>21</v>
      </c>
      <c r="V486" s="95"/>
      <c r="W486" s="113"/>
      <c r="X486" s="91"/>
      <c r="Y486" s="97"/>
      <c r="Z486" s="95"/>
      <c r="AA486" s="284"/>
      <c r="AB486" t="str">
        <f t="shared" si="19"/>
        <v>CIVIL Y COMERCIAL</v>
      </c>
    </row>
    <row r="487" spans="2:28" x14ac:dyDescent="0.25">
      <c r="B487" s="68">
        <f t="shared" si="18"/>
        <v>486</v>
      </c>
      <c r="C487" s="48">
        <v>2021</v>
      </c>
      <c r="D487" s="39" t="s">
        <v>120</v>
      </c>
      <c r="E487" s="90">
        <v>44477</v>
      </c>
      <c r="F487" s="90">
        <v>44477</v>
      </c>
      <c r="G487" s="2" t="s">
        <v>1233</v>
      </c>
      <c r="H487" s="2" t="s">
        <v>261</v>
      </c>
      <c r="I487" s="91" t="s">
        <v>24</v>
      </c>
      <c r="J487" s="91" t="s">
        <v>70</v>
      </c>
      <c r="K487" s="91" t="s">
        <v>26</v>
      </c>
      <c r="L487" s="91" t="s">
        <v>123</v>
      </c>
      <c r="M487" s="91" t="s">
        <v>1070</v>
      </c>
      <c r="N487" s="91"/>
      <c r="O487" s="91" t="s">
        <v>27</v>
      </c>
      <c r="P487" s="92" t="s">
        <v>120</v>
      </c>
      <c r="Q487" s="91" t="s">
        <v>283</v>
      </c>
      <c r="R487" s="148" t="s">
        <v>123</v>
      </c>
      <c r="S487" s="148" t="s">
        <v>123</v>
      </c>
      <c r="T487" s="91" t="s">
        <v>1158</v>
      </c>
      <c r="U487" s="48" t="s">
        <v>21</v>
      </c>
      <c r="V487" s="95"/>
      <c r="W487" s="113"/>
      <c r="X487" s="91"/>
      <c r="Y487" s="97"/>
      <c r="Z487" s="95"/>
      <c r="AA487" s="284"/>
      <c r="AB487" t="str">
        <f t="shared" si="19"/>
        <v>FAMILIA</v>
      </c>
    </row>
    <row r="488" spans="2:28" x14ac:dyDescent="0.25">
      <c r="B488" s="68">
        <f t="shared" si="18"/>
        <v>487</v>
      </c>
      <c r="C488" s="48">
        <v>2021</v>
      </c>
      <c r="D488" s="39" t="s">
        <v>120</v>
      </c>
      <c r="E488" s="337">
        <v>44831</v>
      </c>
      <c r="F488" s="90">
        <v>44466</v>
      </c>
      <c r="G488" s="2" t="s">
        <v>1234</v>
      </c>
      <c r="H488" s="2" t="s">
        <v>1235</v>
      </c>
      <c r="I488" s="91" t="s">
        <v>24</v>
      </c>
      <c r="J488" s="91" t="s">
        <v>86</v>
      </c>
      <c r="K488" s="91" t="s">
        <v>26</v>
      </c>
      <c r="L488" s="91" t="s">
        <v>123</v>
      </c>
      <c r="M488" s="91" t="s">
        <v>1039</v>
      </c>
      <c r="N488" s="91"/>
      <c r="O488" s="91" t="s">
        <v>27</v>
      </c>
      <c r="P488" s="92" t="s">
        <v>120</v>
      </c>
      <c r="Q488" s="91" t="s">
        <v>283</v>
      </c>
      <c r="R488" s="148" t="s">
        <v>123</v>
      </c>
      <c r="S488" s="148" t="s">
        <v>123</v>
      </c>
      <c r="T488" s="91" t="s">
        <v>1158</v>
      </c>
      <c r="U488" s="48" t="s">
        <v>21</v>
      </c>
      <c r="V488" s="95"/>
      <c r="W488" s="113"/>
      <c r="X488" s="91"/>
      <c r="Y488" s="97"/>
      <c r="Z488" s="95"/>
      <c r="AA488" s="284"/>
      <c r="AB488" t="str">
        <f t="shared" si="19"/>
        <v>FAMILIA</v>
      </c>
    </row>
    <row r="489" spans="2:28" x14ac:dyDescent="0.25">
      <c r="B489" s="68">
        <f t="shared" si="18"/>
        <v>488</v>
      </c>
      <c r="C489" s="48">
        <v>2021</v>
      </c>
      <c r="D489" s="39" t="s">
        <v>120</v>
      </c>
      <c r="E489" s="90">
        <v>44463</v>
      </c>
      <c r="F489" s="90">
        <v>44463</v>
      </c>
      <c r="G489" s="2" t="s">
        <v>1236</v>
      </c>
      <c r="H489" s="2" t="s">
        <v>261</v>
      </c>
      <c r="I489" s="91" t="s">
        <v>16</v>
      </c>
      <c r="J489" s="91" t="s">
        <v>54</v>
      </c>
      <c r="K489" s="91" t="s">
        <v>26</v>
      </c>
      <c r="L489" s="91" t="s">
        <v>123</v>
      </c>
      <c r="M489" s="201" t="s">
        <v>829</v>
      </c>
      <c r="N489" s="201"/>
      <c r="O489" s="91" t="s">
        <v>27</v>
      </c>
      <c r="P489" s="92" t="s">
        <v>120</v>
      </c>
      <c r="Q489" s="91" t="s">
        <v>283</v>
      </c>
      <c r="R489" s="148" t="s">
        <v>123</v>
      </c>
      <c r="S489" s="148" t="s">
        <v>123</v>
      </c>
      <c r="T489" s="91" t="s">
        <v>1158</v>
      </c>
      <c r="U489" s="48" t="s">
        <v>21</v>
      </c>
      <c r="V489" s="95"/>
      <c r="W489" s="113"/>
      <c r="X489" s="91"/>
      <c r="Y489" s="97"/>
      <c r="Z489" s="95"/>
      <c r="AA489" s="284"/>
      <c r="AB489" t="str">
        <f t="shared" si="19"/>
        <v>CIVIL Y COMERCIAL</v>
      </c>
    </row>
    <row r="490" spans="2:28" x14ac:dyDescent="0.25">
      <c r="B490" s="68">
        <f t="shared" si="18"/>
        <v>489</v>
      </c>
      <c r="C490" s="48">
        <v>2021</v>
      </c>
      <c r="D490" s="39" t="s">
        <v>120</v>
      </c>
      <c r="E490" s="90">
        <v>44463</v>
      </c>
      <c r="F490" s="90">
        <v>44463</v>
      </c>
      <c r="G490" s="2" t="s">
        <v>1237</v>
      </c>
      <c r="H490" s="2" t="s">
        <v>261</v>
      </c>
      <c r="I490" s="91" t="s">
        <v>39</v>
      </c>
      <c r="J490" s="91" t="s">
        <v>88</v>
      </c>
      <c r="K490" s="91" t="s">
        <v>26</v>
      </c>
      <c r="L490" s="91" t="s">
        <v>123</v>
      </c>
      <c r="M490" s="91" t="s">
        <v>1039</v>
      </c>
      <c r="N490" s="91"/>
      <c r="O490" s="91" t="s">
        <v>27</v>
      </c>
      <c r="P490" s="92" t="s">
        <v>120</v>
      </c>
      <c r="Q490" s="91" t="s">
        <v>283</v>
      </c>
      <c r="R490" s="148" t="s">
        <v>123</v>
      </c>
      <c r="S490" s="148" t="s">
        <v>123</v>
      </c>
      <c r="T490" s="91" t="s">
        <v>1158</v>
      </c>
      <c r="U490" s="48" t="s">
        <v>21</v>
      </c>
      <c r="V490" s="95"/>
      <c r="W490" s="113"/>
      <c r="X490" s="91"/>
      <c r="Y490" s="97"/>
      <c r="Z490" s="95"/>
      <c r="AA490" s="284"/>
      <c r="AB490" t="str">
        <f t="shared" si="19"/>
        <v>LABORAL</v>
      </c>
    </row>
    <row r="491" spans="2:28" x14ac:dyDescent="0.25">
      <c r="B491" s="68">
        <f t="shared" si="18"/>
        <v>490</v>
      </c>
      <c r="C491" s="48">
        <v>2021</v>
      </c>
      <c r="D491" s="39" t="s">
        <v>120</v>
      </c>
      <c r="E491" s="90">
        <v>44463</v>
      </c>
      <c r="F491" s="90">
        <v>44463</v>
      </c>
      <c r="G491" s="2" t="s">
        <v>1238</v>
      </c>
      <c r="H491" s="2" t="s">
        <v>261</v>
      </c>
      <c r="I491" s="91" t="s">
        <v>39</v>
      </c>
      <c r="J491" s="91" t="s">
        <v>88</v>
      </c>
      <c r="K491" s="91" t="s">
        <v>26</v>
      </c>
      <c r="L491" s="91" t="s">
        <v>123</v>
      </c>
      <c r="M491" s="91" t="s">
        <v>1039</v>
      </c>
      <c r="N491" s="91"/>
      <c r="O491" s="91" t="s">
        <v>27</v>
      </c>
      <c r="P491" s="92" t="s">
        <v>120</v>
      </c>
      <c r="Q491" s="91" t="s">
        <v>283</v>
      </c>
      <c r="R491" s="148" t="s">
        <v>123</v>
      </c>
      <c r="S491" s="148" t="s">
        <v>123</v>
      </c>
      <c r="T491" s="91" t="s">
        <v>1158</v>
      </c>
      <c r="U491" s="48" t="s">
        <v>21</v>
      </c>
      <c r="V491" s="95"/>
      <c r="W491" s="113"/>
      <c r="X491" s="91"/>
      <c r="Y491" s="97"/>
      <c r="Z491" s="95"/>
      <c r="AA491" s="284"/>
      <c r="AB491" t="str">
        <f t="shared" si="19"/>
        <v>LABORAL</v>
      </c>
    </row>
    <row r="492" spans="2:28" x14ac:dyDescent="0.25">
      <c r="B492" s="68">
        <f t="shared" si="18"/>
        <v>491</v>
      </c>
      <c r="C492" s="48">
        <v>2021</v>
      </c>
      <c r="D492" s="39" t="s">
        <v>120</v>
      </c>
      <c r="E492" s="90">
        <v>44462</v>
      </c>
      <c r="F492" s="90">
        <v>44462</v>
      </c>
      <c r="G492" s="2" t="s">
        <v>1239</v>
      </c>
      <c r="H492" s="2" t="s">
        <v>261</v>
      </c>
      <c r="I492" s="91" t="s">
        <v>24</v>
      </c>
      <c r="J492" s="91" t="s">
        <v>40</v>
      </c>
      <c r="K492" s="91" t="s">
        <v>26</v>
      </c>
      <c r="L492" s="91" t="s">
        <v>123</v>
      </c>
      <c r="M492" s="91" t="s">
        <v>883</v>
      </c>
      <c r="N492" s="91"/>
      <c r="O492" s="91" t="s">
        <v>27</v>
      </c>
      <c r="P492" s="92" t="s">
        <v>120</v>
      </c>
      <c r="Q492" s="91" t="s">
        <v>283</v>
      </c>
      <c r="R492" s="148" t="s">
        <v>123</v>
      </c>
      <c r="S492" s="148" t="s">
        <v>123</v>
      </c>
      <c r="T492" s="91" t="s">
        <v>1143</v>
      </c>
      <c r="U492" s="48" t="s">
        <v>21</v>
      </c>
      <c r="V492" s="95"/>
      <c r="W492" s="113"/>
      <c r="X492" s="91"/>
      <c r="Y492" s="97"/>
      <c r="Z492" s="95"/>
      <c r="AA492" s="284"/>
      <c r="AB492" t="str">
        <f t="shared" si="19"/>
        <v>FAMILIA</v>
      </c>
    </row>
    <row r="493" spans="2:28" x14ac:dyDescent="0.25">
      <c r="B493" s="68">
        <f t="shared" si="18"/>
        <v>492</v>
      </c>
      <c r="C493" s="48">
        <v>2021</v>
      </c>
      <c r="D493" s="39" t="s">
        <v>120</v>
      </c>
      <c r="E493" s="90">
        <v>44456</v>
      </c>
      <c r="F493" s="90">
        <v>44456</v>
      </c>
      <c r="G493" s="2" t="s">
        <v>1240</v>
      </c>
      <c r="H493" s="2" t="s">
        <v>261</v>
      </c>
      <c r="I493" s="91" t="s">
        <v>16</v>
      </c>
      <c r="J493" s="91" t="s">
        <v>54</v>
      </c>
      <c r="K493" s="91" t="s">
        <v>26</v>
      </c>
      <c r="L493" s="91" t="s">
        <v>123</v>
      </c>
      <c r="M493" s="91" t="s">
        <v>906</v>
      </c>
      <c r="N493" s="91"/>
      <c r="O493" s="91" t="s">
        <v>27</v>
      </c>
      <c r="P493" s="92" t="s">
        <v>120</v>
      </c>
      <c r="Q493" s="91" t="s">
        <v>283</v>
      </c>
      <c r="R493" s="148" t="s">
        <v>123</v>
      </c>
      <c r="S493" s="148" t="s">
        <v>123</v>
      </c>
      <c r="T493" s="91" t="s">
        <v>140</v>
      </c>
      <c r="U493" s="48" t="s">
        <v>21</v>
      </c>
      <c r="V493" s="95"/>
      <c r="W493" s="113"/>
      <c r="X493" s="91"/>
      <c r="Y493" s="97"/>
      <c r="Z493" s="95"/>
      <c r="AA493" s="284"/>
      <c r="AB493" t="str">
        <f t="shared" si="19"/>
        <v>CIVIL Y COMERCIAL</v>
      </c>
    </row>
    <row r="494" spans="2:28" x14ac:dyDescent="0.25">
      <c r="B494" s="68">
        <f t="shared" si="18"/>
        <v>493</v>
      </c>
      <c r="C494" s="48">
        <v>2021</v>
      </c>
      <c r="D494" s="39" t="s">
        <v>120</v>
      </c>
      <c r="E494" s="90">
        <v>44469</v>
      </c>
      <c r="F494" s="90">
        <v>44469</v>
      </c>
      <c r="G494" s="2" t="s">
        <v>1241</v>
      </c>
      <c r="H494" s="2" t="s">
        <v>261</v>
      </c>
      <c r="I494" s="91" t="s">
        <v>24</v>
      </c>
      <c r="J494" s="91" t="s">
        <v>80</v>
      </c>
      <c r="K494" s="91" t="s">
        <v>26</v>
      </c>
      <c r="L494" s="91" t="s">
        <v>123</v>
      </c>
      <c r="M494" s="91" t="s">
        <v>906</v>
      </c>
      <c r="N494" s="91"/>
      <c r="O494" s="91" t="s">
        <v>27</v>
      </c>
      <c r="P494" s="92" t="s">
        <v>120</v>
      </c>
      <c r="Q494" s="91" t="s">
        <v>283</v>
      </c>
      <c r="R494" s="148" t="s">
        <v>123</v>
      </c>
      <c r="S494" s="148" t="s">
        <v>123</v>
      </c>
      <c r="T494" s="91" t="s">
        <v>140</v>
      </c>
      <c r="U494" s="48" t="s">
        <v>21</v>
      </c>
      <c r="V494" s="95"/>
      <c r="W494" s="113"/>
      <c r="X494" s="91"/>
      <c r="Y494" s="97"/>
      <c r="Z494" s="95"/>
      <c r="AA494" s="284"/>
      <c r="AB494" t="str">
        <f t="shared" si="19"/>
        <v>FAMILIA</v>
      </c>
    </row>
    <row r="495" spans="2:28" x14ac:dyDescent="0.25">
      <c r="B495" s="68">
        <f t="shared" si="18"/>
        <v>494</v>
      </c>
      <c r="C495" s="48">
        <v>2021</v>
      </c>
      <c r="D495" s="39" t="s">
        <v>120</v>
      </c>
      <c r="E495" s="90">
        <v>44466</v>
      </c>
      <c r="F495" s="90">
        <v>44466</v>
      </c>
      <c r="G495" s="2" t="s">
        <v>1242</v>
      </c>
      <c r="H495" s="2" t="s">
        <v>261</v>
      </c>
      <c r="I495" s="91" t="s">
        <v>24</v>
      </c>
      <c r="J495" s="91" t="s">
        <v>78</v>
      </c>
      <c r="K495" s="91" t="s">
        <v>26</v>
      </c>
      <c r="L495" s="91" t="s">
        <v>123</v>
      </c>
      <c r="M495" s="91" t="s">
        <v>1088</v>
      </c>
      <c r="N495" s="91"/>
      <c r="O495" s="91" t="s">
        <v>27</v>
      </c>
      <c r="P495" s="92" t="s">
        <v>120</v>
      </c>
      <c r="Q495" s="91" t="s">
        <v>283</v>
      </c>
      <c r="R495" s="148" t="s">
        <v>123</v>
      </c>
      <c r="S495" s="148" t="s">
        <v>123</v>
      </c>
      <c r="T495" s="91" t="s">
        <v>249</v>
      </c>
      <c r="U495" s="48" t="s">
        <v>21</v>
      </c>
      <c r="V495" s="95"/>
      <c r="W495" s="113"/>
      <c r="X495" s="91"/>
      <c r="Y495" s="97"/>
      <c r="Z495" s="95"/>
      <c r="AA495" s="284"/>
      <c r="AB495" t="str">
        <f t="shared" si="19"/>
        <v>FAMILIA</v>
      </c>
    </row>
    <row r="496" spans="2:28" x14ac:dyDescent="0.25">
      <c r="B496" s="68">
        <f t="shared" si="18"/>
        <v>495</v>
      </c>
      <c r="C496" s="48">
        <v>2021</v>
      </c>
      <c r="D496" s="39" t="s">
        <v>120</v>
      </c>
      <c r="E496" s="90">
        <v>44460</v>
      </c>
      <c r="F496" s="90">
        <v>44460</v>
      </c>
      <c r="G496" s="2" t="s">
        <v>1243</v>
      </c>
      <c r="H496" s="2" t="s">
        <v>261</v>
      </c>
      <c r="I496" s="91" t="s">
        <v>24</v>
      </c>
      <c r="J496" s="91" t="s">
        <v>78</v>
      </c>
      <c r="K496" s="91" t="s">
        <v>26</v>
      </c>
      <c r="L496" s="91" t="s">
        <v>123</v>
      </c>
      <c r="M496" s="91" t="s">
        <v>186</v>
      </c>
      <c r="N496" s="91"/>
      <c r="O496" s="91" t="s">
        <v>27</v>
      </c>
      <c r="P496" s="92" t="s">
        <v>120</v>
      </c>
      <c r="Q496" s="91" t="s">
        <v>283</v>
      </c>
      <c r="R496" s="148" t="s">
        <v>123</v>
      </c>
      <c r="S496" s="148" t="s">
        <v>123</v>
      </c>
      <c r="T496" s="91" t="s">
        <v>140</v>
      </c>
      <c r="U496" s="48" t="s">
        <v>21</v>
      </c>
      <c r="V496" s="95"/>
      <c r="W496" s="113"/>
      <c r="X496" s="91"/>
      <c r="Y496" s="97"/>
      <c r="Z496" s="95"/>
      <c r="AA496" s="284"/>
      <c r="AB496" t="str">
        <f t="shared" si="19"/>
        <v>FAMILIA</v>
      </c>
    </row>
    <row r="497" spans="1:28" x14ac:dyDescent="0.25">
      <c r="B497" s="68">
        <f t="shared" si="18"/>
        <v>496</v>
      </c>
      <c r="C497" s="48">
        <v>2021</v>
      </c>
      <c r="D497" s="39" t="s">
        <v>120</v>
      </c>
      <c r="E497" s="90">
        <v>44463</v>
      </c>
      <c r="F497" s="90">
        <v>44463</v>
      </c>
      <c r="G497" s="201" t="s">
        <v>673</v>
      </c>
      <c r="H497" s="2" t="s">
        <v>1244</v>
      </c>
      <c r="I497" s="91" t="s">
        <v>39</v>
      </c>
      <c r="J497" s="91" t="s">
        <v>88</v>
      </c>
      <c r="K497" s="91" t="s">
        <v>26</v>
      </c>
      <c r="L497" s="91" t="s">
        <v>123</v>
      </c>
      <c r="M497" s="91" t="s">
        <v>906</v>
      </c>
      <c r="N497" s="91"/>
      <c r="O497" s="91" t="s">
        <v>27</v>
      </c>
      <c r="P497" s="92" t="s">
        <v>120</v>
      </c>
      <c r="Q497" s="91" t="s">
        <v>283</v>
      </c>
      <c r="R497" s="148" t="s">
        <v>123</v>
      </c>
      <c r="S497" s="148" t="s">
        <v>123</v>
      </c>
      <c r="T497" s="91" t="s">
        <v>176</v>
      </c>
      <c r="U497" s="48" t="s">
        <v>21</v>
      </c>
      <c r="V497" s="95"/>
      <c r="W497" s="113"/>
      <c r="X497" s="91"/>
      <c r="Y497" s="97"/>
      <c r="Z497" s="95"/>
      <c r="AA497" s="284"/>
      <c r="AB497" t="str">
        <f t="shared" si="19"/>
        <v>LABORAL</v>
      </c>
    </row>
    <row r="498" spans="1:28" x14ac:dyDescent="0.25">
      <c r="B498" s="68">
        <f t="shared" si="18"/>
        <v>497</v>
      </c>
      <c r="C498" s="48">
        <v>2021</v>
      </c>
      <c r="D498" s="39" t="s">
        <v>120</v>
      </c>
      <c r="E498" s="90">
        <v>44462</v>
      </c>
      <c r="F498" s="90">
        <v>44462</v>
      </c>
      <c r="G498" s="2" t="s">
        <v>1047</v>
      </c>
      <c r="H498" s="2" t="s">
        <v>261</v>
      </c>
      <c r="I498" s="91" t="s">
        <v>16</v>
      </c>
      <c r="J498" s="91" t="s">
        <v>54</v>
      </c>
      <c r="K498" s="91" t="s">
        <v>26</v>
      </c>
      <c r="L498" s="91" t="s">
        <v>123</v>
      </c>
      <c r="M498" s="91" t="s">
        <v>845</v>
      </c>
      <c r="N498" s="91"/>
      <c r="O498" s="91" t="s">
        <v>27</v>
      </c>
      <c r="P498" s="92" t="s">
        <v>120</v>
      </c>
      <c r="Q498" s="91" t="s">
        <v>283</v>
      </c>
      <c r="R498" s="148" t="s">
        <v>123</v>
      </c>
      <c r="S498" s="148" t="s">
        <v>123</v>
      </c>
      <c r="T498" s="91" t="s">
        <v>941</v>
      </c>
      <c r="U498" s="48" t="s">
        <v>21</v>
      </c>
      <c r="V498" s="95"/>
      <c r="W498" s="113"/>
      <c r="X498" s="91"/>
      <c r="Y498" s="97"/>
      <c r="Z498" s="95"/>
      <c r="AA498" s="284"/>
      <c r="AB498" t="str">
        <f t="shared" si="19"/>
        <v>CIVIL Y COMERCIAL</v>
      </c>
    </row>
    <row r="499" spans="1:28" x14ac:dyDescent="0.25">
      <c r="B499" s="68">
        <f t="shared" si="18"/>
        <v>498</v>
      </c>
      <c r="C499" s="48">
        <v>2021</v>
      </c>
      <c r="D499" s="39" t="s">
        <v>120</v>
      </c>
      <c r="E499" s="90">
        <v>44461</v>
      </c>
      <c r="F499" s="90">
        <v>44461</v>
      </c>
      <c r="G499" s="2" t="s">
        <v>1197</v>
      </c>
      <c r="H499" s="2" t="s">
        <v>261</v>
      </c>
      <c r="I499" s="91" t="s">
        <v>24</v>
      </c>
      <c r="J499" s="91" t="s">
        <v>17</v>
      </c>
      <c r="K499" s="91" t="s">
        <v>26</v>
      </c>
      <c r="L499" s="91" t="s">
        <v>123</v>
      </c>
      <c r="M499" s="91" t="s">
        <v>1198</v>
      </c>
      <c r="N499" s="91"/>
      <c r="O499" s="91" t="s">
        <v>27</v>
      </c>
      <c r="P499" s="92" t="s">
        <v>120</v>
      </c>
      <c r="Q499" s="91" t="s">
        <v>283</v>
      </c>
      <c r="R499" s="148" t="s">
        <v>123</v>
      </c>
      <c r="S499" s="148" t="s">
        <v>123</v>
      </c>
      <c r="T499" s="91" t="s">
        <v>1143</v>
      </c>
      <c r="U499" s="48" t="s">
        <v>21</v>
      </c>
      <c r="V499" s="95"/>
      <c r="W499" s="113"/>
      <c r="X499" s="91"/>
      <c r="Y499" s="97"/>
      <c r="Z499" s="95"/>
      <c r="AA499" s="284"/>
      <c r="AB499" t="str">
        <f t="shared" si="19"/>
        <v>FAMILIA</v>
      </c>
    </row>
    <row r="500" spans="1:28" x14ac:dyDescent="0.25">
      <c r="A500" s="229"/>
      <c r="B500" s="68">
        <f t="shared" si="18"/>
        <v>499</v>
      </c>
      <c r="C500" s="48">
        <v>2021</v>
      </c>
      <c r="D500" s="39" t="s">
        <v>120</v>
      </c>
      <c r="E500" s="90">
        <v>44461</v>
      </c>
      <c r="F500" s="90">
        <v>44461</v>
      </c>
      <c r="G500" s="2" t="s">
        <v>1245</v>
      </c>
      <c r="H500" s="2" t="s">
        <v>261</v>
      </c>
      <c r="I500" s="91" t="s">
        <v>16</v>
      </c>
      <c r="J500" s="91" t="s">
        <v>54</v>
      </c>
      <c r="K500" s="91" t="s">
        <v>26</v>
      </c>
      <c r="L500" s="91" t="s">
        <v>123</v>
      </c>
      <c r="M500" s="91" t="s">
        <v>779</v>
      </c>
      <c r="N500" s="91"/>
      <c r="O500" s="91" t="s">
        <v>27</v>
      </c>
      <c r="P500" s="92" t="s">
        <v>120</v>
      </c>
      <c r="Q500" s="91" t="s">
        <v>283</v>
      </c>
      <c r="R500" s="148" t="s">
        <v>123</v>
      </c>
      <c r="S500" s="148" t="s">
        <v>123</v>
      </c>
      <c r="T500" s="91" t="s">
        <v>176</v>
      </c>
      <c r="U500" s="48" t="s">
        <v>21</v>
      </c>
      <c r="V500" s="95"/>
      <c r="W500" s="113"/>
      <c r="X500" s="91"/>
      <c r="Y500" s="97"/>
      <c r="Z500" s="95"/>
      <c r="AA500" s="284"/>
      <c r="AB500" t="str">
        <f t="shared" si="19"/>
        <v>CIVIL Y COMERCIAL</v>
      </c>
    </row>
    <row r="501" spans="1:28" x14ac:dyDescent="0.25">
      <c r="B501" s="68">
        <f t="shared" si="18"/>
        <v>500</v>
      </c>
      <c r="C501" s="48">
        <v>2021</v>
      </c>
      <c r="D501" s="39" t="s">
        <v>120</v>
      </c>
      <c r="E501" s="126">
        <v>44473</v>
      </c>
      <c r="F501" s="126">
        <v>44473</v>
      </c>
      <c r="G501" s="127" t="s">
        <v>1246</v>
      </c>
      <c r="H501" s="127" t="s">
        <v>1247</v>
      </c>
      <c r="I501" s="91" t="s">
        <v>16</v>
      </c>
      <c r="J501" s="91" t="s">
        <v>54</v>
      </c>
      <c r="K501" s="91" t="s">
        <v>26</v>
      </c>
      <c r="L501" s="91" t="s">
        <v>123</v>
      </c>
      <c r="M501" s="128" t="s">
        <v>1248</v>
      </c>
      <c r="N501" s="128"/>
      <c r="O501" s="91" t="s">
        <v>27</v>
      </c>
      <c r="P501" s="92" t="s">
        <v>120</v>
      </c>
      <c r="Q501" s="91" t="s">
        <v>283</v>
      </c>
      <c r="R501" s="148" t="s">
        <v>123</v>
      </c>
      <c r="S501" s="148" t="s">
        <v>123</v>
      </c>
      <c r="T501" s="91" t="s">
        <v>1143</v>
      </c>
      <c r="U501" s="48" t="s">
        <v>21</v>
      </c>
      <c r="V501" s="132"/>
      <c r="W501" s="133"/>
      <c r="X501" s="128"/>
      <c r="Y501" s="114"/>
      <c r="Z501" s="132"/>
      <c r="AA501" s="286"/>
      <c r="AB501" t="str">
        <f t="shared" si="19"/>
        <v>CIVIL Y COMERCIAL</v>
      </c>
    </row>
    <row r="502" spans="1:28" x14ac:dyDescent="0.25">
      <c r="A502" s="229"/>
      <c r="B502" s="68">
        <f t="shared" si="18"/>
        <v>501</v>
      </c>
      <c r="C502" s="48">
        <v>2021</v>
      </c>
      <c r="D502" s="39" t="s">
        <v>120</v>
      </c>
      <c r="E502" s="90">
        <v>44473</v>
      </c>
      <c r="F502" s="90">
        <v>44473</v>
      </c>
      <c r="G502" s="2" t="s">
        <v>1249</v>
      </c>
      <c r="H502" s="2" t="s">
        <v>261</v>
      </c>
      <c r="I502" s="91" t="s">
        <v>16</v>
      </c>
      <c r="J502" s="91" t="s">
        <v>45</v>
      </c>
      <c r="K502" s="91" t="s">
        <v>26</v>
      </c>
      <c r="L502" s="91" t="s">
        <v>123</v>
      </c>
      <c r="M502" s="128" t="s">
        <v>836</v>
      </c>
      <c r="N502" s="128"/>
      <c r="O502" s="91" t="s">
        <v>27</v>
      </c>
      <c r="P502" s="92" t="s">
        <v>120</v>
      </c>
      <c r="Q502" s="91" t="s">
        <v>283</v>
      </c>
      <c r="R502" s="148" t="s">
        <v>123</v>
      </c>
      <c r="S502" s="148" t="s">
        <v>123</v>
      </c>
      <c r="T502" s="91" t="s">
        <v>249</v>
      </c>
      <c r="U502" s="48" t="s">
        <v>21</v>
      </c>
      <c r="V502" s="95"/>
      <c r="W502" s="113"/>
      <c r="X502" s="91"/>
      <c r="Y502" s="97"/>
      <c r="Z502" s="95"/>
      <c r="AA502" s="284"/>
      <c r="AB502" t="str">
        <f t="shared" si="19"/>
        <v>CIVIL Y COMERCIAL</v>
      </c>
    </row>
    <row r="503" spans="1:28" x14ac:dyDescent="0.25">
      <c r="B503" s="68">
        <f t="shared" si="18"/>
        <v>502</v>
      </c>
      <c r="C503" s="48">
        <v>2021</v>
      </c>
      <c r="D503" s="39" t="s">
        <v>120</v>
      </c>
      <c r="E503" s="90">
        <v>44474</v>
      </c>
      <c r="F503" s="90">
        <v>44474</v>
      </c>
      <c r="G503" s="2" t="s">
        <v>1250</v>
      </c>
      <c r="H503" s="2" t="s">
        <v>1251</v>
      </c>
      <c r="I503" s="91" t="s">
        <v>24</v>
      </c>
      <c r="J503" s="91" t="s">
        <v>62</v>
      </c>
      <c r="K503" s="91" t="s">
        <v>26</v>
      </c>
      <c r="L503" s="91" t="s">
        <v>123</v>
      </c>
      <c r="M503" s="91" t="s">
        <v>1252</v>
      </c>
      <c r="N503" s="91"/>
      <c r="O503" s="91" t="s">
        <v>27</v>
      </c>
      <c r="P503" s="92" t="s">
        <v>120</v>
      </c>
      <c r="Q503" s="91" t="s">
        <v>283</v>
      </c>
      <c r="R503" s="148" t="s">
        <v>123</v>
      </c>
      <c r="S503" s="148" t="s">
        <v>123</v>
      </c>
      <c r="T503" s="91" t="s">
        <v>941</v>
      </c>
      <c r="U503" s="48" t="s">
        <v>21</v>
      </c>
      <c r="V503" s="95"/>
      <c r="W503" s="113"/>
      <c r="X503" s="91"/>
      <c r="Y503" s="97"/>
      <c r="Z503" s="95"/>
      <c r="AA503" s="284"/>
      <c r="AB503" t="str">
        <f t="shared" si="19"/>
        <v>FAMILIA</v>
      </c>
    </row>
    <row r="504" spans="1:28" x14ac:dyDescent="0.25">
      <c r="B504" s="68">
        <f t="shared" si="18"/>
        <v>503</v>
      </c>
      <c r="C504" s="48">
        <v>2021</v>
      </c>
      <c r="D504" s="39" t="s">
        <v>120</v>
      </c>
      <c r="E504" s="90">
        <v>44475</v>
      </c>
      <c r="F504" s="90">
        <v>44475</v>
      </c>
      <c r="G504" s="2" t="s">
        <v>1253</v>
      </c>
      <c r="H504" s="2" t="s">
        <v>261</v>
      </c>
      <c r="I504" s="91" t="s">
        <v>16</v>
      </c>
      <c r="J504" s="91" t="s">
        <v>54</v>
      </c>
      <c r="K504" s="91" t="s">
        <v>26</v>
      </c>
      <c r="L504" s="91" t="s">
        <v>123</v>
      </c>
      <c r="M504" s="91" t="s">
        <v>645</v>
      </c>
      <c r="N504" s="91"/>
      <c r="O504" s="91" t="s">
        <v>27</v>
      </c>
      <c r="P504" s="92" t="s">
        <v>120</v>
      </c>
      <c r="Q504" s="91" t="s">
        <v>283</v>
      </c>
      <c r="R504" s="148" t="s">
        <v>123</v>
      </c>
      <c r="S504" s="148" t="s">
        <v>123</v>
      </c>
      <c r="T504" s="91" t="s">
        <v>246</v>
      </c>
      <c r="U504" s="48" t="s">
        <v>21</v>
      </c>
      <c r="V504" s="95"/>
      <c r="W504" s="113"/>
      <c r="X504" s="91"/>
      <c r="Y504" s="97"/>
      <c r="Z504" s="95"/>
      <c r="AA504" s="284"/>
      <c r="AB504" t="str">
        <f t="shared" si="19"/>
        <v>CIVIL Y COMERCIAL</v>
      </c>
    </row>
    <row r="505" spans="1:28" x14ac:dyDescent="0.25">
      <c r="B505" s="68">
        <f t="shared" si="18"/>
        <v>504</v>
      </c>
      <c r="C505" s="48">
        <v>2021</v>
      </c>
      <c r="D505" s="39" t="s">
        <v>120</v>
      </c>
      <c r="E505" s="90">
        <v>44475</v>
      </c>
      <c r="F505" s="90">
        <v>44475</v>
      </c>
      <c r="G505" s="2" t="s">
        <v>1254</v>
      </c>
      <c r="H505" s="2" t="s">
        <v>261</v>
      </c>
      <c r="I505" s="91" t="s">
        <v>24</v>
      </c>
      <c r="J505" s="91" t="s">
        <v>58</v>
      </c>
      <c r="K505" s="91" t="s">
        <v>26</v>
      </c>
      <c r="L505" s="91" t="s">
        <v>123</v>
      </c>
      <c r="M505" s="91" t="s">
        <v>779</v>
      </c>
      <c r="N505" s="91"/>
      <c r="O505" s="91" t="s">
        <v>27</v>
      </c>
      <c r="P505" s="92" t="s">
        <v>120</v>
      </c>
      <c r="Q505" s="91" t="s">
        <v>283</v>
      </c>
      <c r="R505" s="148" t="s">
        <v>123</v>
      </c>
      <c r="S505" s="148" t="s">
        <v>123</v>
      </c>
      <c r="T505" s="91" t="s">
        <v>176</v>
      </c>
      <c r="U505" s="48" t="s">
        <v>21</v>
      </c>
      <c r="V505" s="95"/>
      <c r="W505" s="113"/>
      <c r="X505" s="91"/>
      <c r="Y505" s="97"/>
      <c r="Z505" s="95"/>
      <c r="AA505" s="284"/>
      <c r="AB505" t="str">
        <f t="shared" si="19"/>
        <v>FAMILIA</v>
      </c>
    </row>
    <row r="506" spans="1:28" x14ac:dyDescent="0.25">
      <c r="B506" s="68">
        <f t="shared" si="18"/>
        <v>505</v>
      </c>
      <c r="C506" s="48">
        <v>2021</v>
      </c>
      <c r="D506" s="39" t="s">
        <v>120</v>
      </c>
      <c r="E506" s="90">
        <v>44476</v>
      </c>
      <c r="F506" s="90">
        <v>44476</v>
      </c>
      <c r="G506" s="2" t="s">
        <v>1255</v>
      </c>
      <c r="H506" s="2" t="s">
        <v>1256</v>
      </c>
      <c r="I506" s="91" t="s">
        <v>44</v>
      </c>
      <c r="J506" s="91" t="s">
        <v>91</v>
      </c>
      <c r="K506" s="91" t="s">
        <v>26</v>
      </c>
      <c r="L506" s="91" t="s">
        <v>123</v>
      </c>
      <c r="M506" s="91" t="s">
        <v>906</v>
      </c>
      <c r="N506" s="91"/>
      <c r="O506" s="91" t="s">
        <v>27</v>
      </c>
      <c r="P506" s="92" t="s">
        <v>120</v>
      </c>
      <c r="Q506" s="91" t="s">
        <v>283</v>
      </c>
      <c r="R506" s="148" t="s">
        <v>123</v>
      </c>
      <c r="S506" s="148" t="s">
        <v>123</v>
      </c>
      <c r="T506" s="91" t="s">
        <v>140</v>
      </c>
      <c r="U506" s="48" t="s">
        <v>21</v>
      </c>
      <c r="V506" s="95"/>
      <c r="W506" s="113"/>
      <c r="X506" s="91"/>
      <c r="Y506" s="97"/>
      <c r="Z506" s="95"/>
      <c r="AA506" s="284"/>
      <c r="AB506" t="str">
        <f t="shared" si="19"/>
        <v>ADMINISTRATIVO</v>
      </c>
    </row>
    <row r="507" spans="1:28" x14ac:dyDescent="0.25">
      <c r="B507" s="68">
        <f t="shared" si="18"/>
        <v>506</v>
      </c>
      <c r="C507" s="48">
        <v>2021</v>
      </c>
      <c r="D507" s="39" t="s">
        <v>120</v>
      </c>
      <c r="E507" s="90">
        <v>44477</v>
      </c>
      <c r="F507" s="90">
        <v>44477</v>
      </c>
      <c r="G507" s="2" t="s">
        <v>1257</v>
      </c>
      <c r="H507" s="2" t="s">
        <v>261</v>
      </c>
      <c r="I507" s="91" t="s">
        <v>24</v>
      </c>
      <c r="J507" s="91" t="s">
        <v>69</v>
      </c>
      <c r="K507" s="91" t="s">
        <v>26</v>
      </c>
      <c r="L507" s="91" t="s">
        <v>123</v>
      </c>
      <c r="M507" s="91" t="s">
        <v>1072</v>
      </c>
      <c r="N507" s="91"/>
      <c r="O507" s="91" t="s">
        <v>27</v>
      </c>
      <c r="P507" s="92" t="s">
        <v>120</v>
      </c>
      <c r="Q507" s="91" t="s">
        <v>283</v>
      </c>
      <c r="R507" s="148" t="s">
        <v>123</v>
      </c>
      <c r="S507" s="148" t="s">
        <v>123</v>
      </c>
      <c r="T507" s="91" t="s">
        <v>246</v>
      </c>
      <c r="U507" s="48" t="s">
        <v>21</v>
      </c>
      <c r="V507" s="95"/>
      <c r="W507" s="113"/>
      <c r="X507" s="91"/>
      <c r="Y507" s="97"/>
      <c r="Z507" s="95"/>
      <c r="AA507" s="284"/>
      <c r="AB507" t="str">
        <f t="shared" si="19"/>
        <v>FAMILIA</v>
      </c>
    </row>
    <row r="508" spans="1:28" x14ac:dyDescent="0.25">
      <c r="B508" s="68">
        <f t="shared" si="18"/>
        <v>507</v>
      </c>
      <c r="C508" s="48">
        <v>2021</v>
      </c>
      <c r="D508" s="39" t="s">
        <v>120</v>
      </c>
      <c r="E508" s="90">
        <v>44477</v>
      </c>
      <c r="F508" s="90">
        <v>44477</v>
      </c>
      <c r="G508" s="2" t="s">
        <v>393</v>
      </c>
      <c r="H508" s="2" t="s">
        <v>1258</v>
      </c>
      <c r="I508" s="91" t="s">
        <v>16</v>
      </c>
      <c r="J508" s="91" t="s">
        <v>54</v>
      </c>
      <c r="K508" s="91" t="s">
        <v>26</v>
      </c>
      <c r="L508" s="91" t="s">
        <v>123</v>
      </c>
      <c r="M508" s="91" t="s">
        <v>906</v>
      </c>
      <c r="N508" s="91"/>
      <c r="O508" s="91" t="s">
        <v>27</v>
      </c>
      <c r="P508" s="92" t="s">
        <v>120</v>
      </c>
      <c r="Q508" s="91" t="s">
        <v>283</v>
      </c>
      <c r="R508" s="148" t="s">
        <v>123</v>
      </c>
      <c r="S508" s="148" t="s">
        <v>123</v>
      </c>
      <c r="T508" s="91" t="s">
        <v>246</v>
      </c>
      <c r="U508" s="48" t="s">
        <v>21</v>
      </c>
      <c r="V508" s="95"/>
      <c r="W508" s="113"/>
      <c r="X508" s="91"/>
      <c r="Y508" s="97"/>
      <c r="Z508" s="95"/>
      <c r="AA508" s="284"/>
      <c r="AB508" t="str">
        <f t="shared" si="19"/>
        <v>CIVIL Y COMERCIAL</v>
      </c>
    </row>
    <row r="509" spans="1:28" x14ac:dyDescent="0.25">
      <c r="B509" s="68">
        <f t="shared" si="18"/>
        <v>508</v>
      </c>
      <c r="C509" s="48">
        <v>2021</v>
      </c>
      <c r="D509" s="39" t="s">
        <v>120</v>
      </c>
      <c r="E509" s="90">
        <v>44477</v>
      </c>
      <c r="F509" s="90">
        <v>44477</v>
      </c>
      <c r="G509" s="2" t="s">
        <v>1061</v>
      </c>
      <c r="H509" s="2" t="s">
        <v>1259</v>
      </c>
      <c r="I509" s="91" t="s">
        <v>16</v>
      </c>
      <c r="J509" s="91" t="s">
        <v>54</v>
      </c>
      <c r="K509" s="91" t="s">
        <v>26</v>
      </c>
      <c r="L509" s="91" t="s">
        <v>123</v>
      </c>
      <c r="M509" s="91" t="s">
        <v>186</v>
      </c>
      <c r="N509" s="91"/>
      <c r="O509" s="91" t="s">
        <v>27</v>
      </c>
      <c r="P509" s="92" t="s">
        <v>120</v>
      </c>
      <c r="Q509" s="91" t="s">
        <v>283</v>
      </c>
      <c r="R509" s="148" t="s">
        <v>123</v>
      </c>
      <c r="S509" s="148" t="s">
        <v>123</v>
      </c>
      <c r="T509" s="91" t="s">
        <v>246</v>
      </c>
      <c r="U509" s="48" t="s">
        <v>21</v>
      </c>
      <c r="V509" s="95"/>
      <c r="W509" s="113"/>
      <c r="X509" s="91"/>
      <c r="Y509" s="97"/>
      <c r="Z509" s="95"/>
      <c r="AA509" s="284"/>
      <c r="AB509" t="str">
        <f t="shared" si="19"/>
        <v>CIVIL Y COMERCIAL</v>
      </c>
    </row>
    <row r="510" spans="1:28" x14ac:dyDescent="0.25">
      <c r="B510" s="68">
        <f t="shared" si="18"/>
        <v>509</v>
      </c>
      <c r="C510" s="48">
        <v>2021</v>
      </c>
      <c r="D510" s="39" t="s">
        <v>120</v>
      </c>
      <c r="E510" s="90">
        <v>44482</v>
      </c>
      <c r="F510" s="90">
        <v>44482</v>
      </c>
      <c r="G510" s="2" t="s">
        <v>1260</v>
      </c>
      <c r="H510" s="2" t="s">
        <v>261</v>
      </c>
      <c r="I510" s="91" t="s">
        <v>24</v>
      </c>
      <c r="J510" s="91" t="s">
        <v>239</v>
      </c>
      <c r="K510" s="91" t="s">
        <v>26</v>
      </c>
      <c r="L510" s="91" t="s">
        <v>123</v>
      </c>
      <c r="M510" s="91" t="s">
        <v>855</v>
      </c>
      <c r="N510" s="91"/>
      <c r="O510" s="91" t="s">
        <v>27</v>
      </c>
      <c r="P510" s="92" t="s">
        <v>120</v>
      </c>
      <c r="Q510" s="91" t="s">
        <v>283</v>
      </c>
      <c r="R510" s="148" t="s">
        <v>123</v>
      </c>
      <c r="S510" s="148" t="s">
        <v>123</v>
      </c>
      <c r="T510" s="91" t="s">
        <v>1143</v>
      </c>
      <c r="U510" s="48" t="s">
        <v>21</v>
      </c>
      <c r="V510" s="95"/>
      <c r="W510" s="113"/>
      <c r="X510" s="91"/>
      <c r="Y510" s="97"/>
      <c r="Z510" s="95"/>
      <c r="AA510" s="284"/>
      <c r="AB510" t="str">
        <f t="shared" si="19"/>
        <v>FAMILIA</v>
      </c>
    </row>
    <row r="511" spans="1:28" x14ac:dyDescent="0.25">
      <c r="B511" s="68">
        <f t="shared" si="18"/>
        <v>510</v>
      </c>
      <c r="C511" s="48">
        <v>2021</v>
      </c>
      <c r="D511" s="39" t="s">
        <v>120</v>
      </c>
      <c r="E511" s="90">
        <v>44475</v>
      </c>
      <c r="F511" s="90">
        <v>44475</v>
      </c>
      <c r="G511" s="2" t="s">
        <v>1261</v>
      </c>
      <c r="H511" s="2" t="s">
        <v>261</v>
      </c>
      <c r="I511" s="91" t="s">
        <v>44</v>
      </c>
      <c r="J511" s="91" t="s">
        <v>91</v>
      </c>
      <c r="K511" s="91" t="s">
        <v>26</v>
      </c>
      <c r="L511" s="91" t="s">
        <v>123</v>
      </c>
      <c r="M511" s="91" t="s">
        <v>1083</v>
      </c>
      <c r="N511" s="91"/>
      <c r="O511" s="91" t="s">
        <v>27</v>
      </c>
      <c r="P511" s="92" t="s">
        <v>120</v>
      </c>
      <c r="Q511" s="91" t="s">
        <v>283</v>
      </c>
      <c r="R511" s="148" t="s">
        <v>123</v>
      </c>
      <c r="S511" s="148" t="s">
        <v>123</v>
      </c>
      <c r="T511" s="91" t="s">
        <v>1143</v>
      </c>
      <c r="U511" s="48" t="s">
        <v>21</v>
      </c>
      <c r="V511" s="95"/>
      <c r="W511" s="113"/>
      <c r="X511" s="91"/>
      <c r="Y511" s="97"/>
      <c r="Z511" s="95"/>
      <c r="AA511" s="284"/>
      <c r="AB511" t="str">
        <f t="shared" si="19"/>
        <v>ADMINISTRATIVO</v>
      </c>
    </row>
    <row r="512" spans="1:28" x14ac:dyDescent="0.25">
      <c r="B512" s="68">
        <f t="shared" si="18"/>
        <v>511</v>
      </c>
      <c r="C512" s="48">
        <v>2021</v>
      </c>
      <c r="D512" s="39" t="s">
        <v>120</v>
      </c>
      <c r="E512" s="90">
        <v>44475</v>
      </c>
      <c r="F512" s="90">
        <v>44475</v>
      </c>
      <c r="G512" s="2" t="s">
        <v>1262</v>
      </c>
      <c r="H512" s="2" t="s">
        <v>261</v>
      </c>
      <c r="I512" s="91" t="s">
        <v>24</v>
      </c>
      <c r="J512" s="91" t="s">
        <v>80</v>
      </c>
      <c r="K512" s="91" t="s">
        <v>26</v>
      </c>
      <c r="L512" s="91" t="s">
        <v>123</v>
      </c>
      <c r="M512" s="91" t="s">
        <v>1008</v>
      </c>
      <c r="N512" s="91"/>
      <c r="O512" s="91" t="s">
        <v>27</v>
      </c>
      <c r="P512" s="92" t="s">
        <v>120</v>
      </c>
      <c r="Q512" s="91" t="s">
        <v>283</v>
      </c>
      <c r="R512" s="148" t="s">
        <v>123</v>
      </c>
      <c r="S512" s="148" t="s">
        <v>123</v>
      </c>
      <c r="T512" s="91" t="s">
        <v>1143</v>
      </c>
      <c r="U512" s="48" t="s">
        <v>21</v>
      </c>
      <c r="V512" s="95"/>
      <c r="W512" s="113"/>
      <c r="X512" s="91"/>
      <c r="Y512" s="97"/>
      <c r="Z512" s="95"/>
      <c r="AA512" s="284"/>
      <c r="AB512" t="str">
        <f t="shared" si="19"/>
        <v>FAMILIA</v>
      </c>
    </row>
    <row r="513" spans="2:28" x14ac:dyDescent="0.25">
      <c r="B513" s="68">
        <f t="shared" si="18"/>
        <v>512</v>
      </c>
      <c r="C513" s="48">
        <v>2021</v>
      </c>
      <c r="D513" s="39" t="s">
        <v>120</v>
      </c>
      <c r="E513" s="90">
        <v>44475</v>
      </c>
      <c r="F513" s="90">
        <v>44475</v>
      </c>
      <c r="G513" s="2" t="s">
        <v>1263</v>
      </c>
      <c r="H513" s="2" t="s">
        <v>1264</v>
      </c>
      <c r="I513" s="91" t="s">
        <v>24</v>
      </c>
      <c r="J513" s="91" t="s">
        <v>86</v>
      </c>
      <c r="K513" s="91" t="s">
        <v>26</v>
      </c>
      <c r="L513" s="91" t="s">
        <v>123</v>
      </c>
      <c r="M513" s="91" t="s">
        <v>175</v>
      </c>
      <c r="N513" s="91"/>
      <c r="O513" s="91" t="s">
        <v>27</v>
      </c>
      <c r="P513" s="92" t="s">
        <v>120</v>
      </c>
      <c r="Q513" s="91" t="s">
        <v>283</v>
      </c>
      <c r="R513" s="148" t="s">
        <v>123</v>
      </c>
      <c r="S513" s="148" t="s">
        <v>123</v>
      </c>
      <c r="T513" s="91" t="s">
        <v>1143</v>
      </c>
      <c r="U513" s="48" t="s">
        <v>21</v>
      </c>
      <c r="V513" s="95"/>
      <c r="W513" s="113"/>
      <c r="X513" s="91"/>
      <c r="Y513" s="97"/>
      <c r="Z513" s="95"/>
      <c r="AA513" s="284"/>
      <c r="AB513" t="str">
        <f t="shared" si="19"/>
        <v>FAMILIA</v>
      </c>
    </row>
    <row r="514" spans="2:28" x14ac:dyDescent="0.25">
      <c r="B514" s="68">
        <f t="shared" si="18"/>
        <v>513</v>
      </c>
      <c r="C514" s="48">
        <v>2021</v>
      </c>
      <c r="D514" s="39" t="s">
        <v>120</v>
      </c>
      <c r="E514" s="90">
        <v>44468</v>
      </c>
      <c r="F514" s="90">
        <v>44468</v>
      </c>
      <c r="G514" s="2" t="s">
        <v>1265</v>
      </c>
      <c r="H514" s="2" t="s">
        <v>261</v>
      </c>
      <c r="I514" s="91" t="s">
        <v>24</v>
      </c>
      <c r="J514" s="91" t="s">
        <v>91</v>
      </c>
      <c r="K514" s="91" t="s">
        <v>26</v>
      </c>
      <c r="L514" s="91" t="s">
        <v>123</v>
      </c>
      <c r="M514" s="91" t="s">
        <v>139</v>
      </c>
      <c r="N514" s="91"/>
      <c r="O514" s="91" t="s">
        <v>27</v>
      </c>
      <c r="P514" s="92" t="s">
        <v>120</v>
      </c>
      <c r="Q514" s="91" t="s">
        <v>283</v>
      </c>
      <c r="R514" s="148" t="s">
        <v>123</v>
      </c>
      <c r="S514" s="148" t="s">
        <v>123</v>
      </c>
      <c r="T514" s="91" t="s">
        <v>1143</v>
      </c>
      <c r="U514" s="48" t="s">
        <v>21</v>
      </c>
      <c r="V514" s="95"/>
      <c r="W514" s="113"/>
      <c r="X514" s="91"/>
      <c r="Y514" s="97"/>
      <c r="Z514" s="95"/>
      <c r="AA514" s="284"/>
      <c r="AB514" t="str">
        <f t="shared" si="19"/>
        <v>FAMILIA</v>
      </c>
    </row>
    <row r="515" spans="2:28" x14ac:dyDescent="0.25">
      <c r="B515" s="68">
        <f t="shared" si="18"/>
        <v>514</v>
      </c>
      <c r="C515" s="48">
        <v>2021</v>
      </c>
      <c r="D515" s="39" t="s">
        <v>120</v>
      </c>
      <c r="E515" s="90">
        <v>44454</v>
      </c>
      <c r="F515" s="90">
        <v>44454</v>
      </c>
      <c r="G515" s="2" t="s">
        <v>1266</v>
      </c>
      <c r="H515" s="2" t="s">
        <v>261</v>
      </c>
      <c r="I515" s="91" t="s">
        <v>44</v>
      </c>
      <c r="J515" s="91" t="s">
        <v>91</v>
      </c>
      <c r="K515" s="91" t="s">
        <v>26</v>
      </c>
      <c r="L515" s="91" t="s">
        <v>123</v>
      </c>
      <c r="M515" s="91" t="s">
        <v>1267</v>
      </c>
      <c r="N515" s="91"/>
      <c r="O515" s="91" t="s">
        <v>27</v>
      </c>
      <c r="P515" s="92" t="s">
        <v>120</v>
      </c>
      <c r="Q515" s="91" t="s">
        <v>283</v>
      </c>
      <c r="R515" s="148" t="s">
        <v>123</v>
      </c>
      <c r="S515" s="148" t="s">
        <v>123</v>
      </c>
      <c r="T515" s="226"/>
      <c r="U515" s="48" t="s">
        <v>21</v>
      </c>
      <c r="V515" s="95"/>
      <c r="W515" s="113"/>
      <c r="X515" s="91"/>
      <c r="Y515" s="97"/>
      <c r="Z515" s="95"/>
      <c r="AA515" s="284"/>
      <c r="AB515" t="str">
        <f t="shared" si="19"/>
        <v>ADMINISTRATIVO</v>
      </c>
    </row>
    <row r="516" spans="2:28" x14ac:dyDescent="0.25">
      <c r="B516" s="68">
        <f t="shared" si="18"/>
        <v>515</v>
      </c>
      <c r="C516" s="48">
        <v>2021</v>
      </c>
      <c r="D516" s="39" t="s">
        <v>120</v>
      </c>
      <c r="E516" s="90">
        <v>44455</v>
      </c>
      <c r="F516" s="90">
        <v>44455</v>
      </c>
      <c r="G516" s="2" t="s">
        <v>1266</v>
      </c>
      <c r="H516" s="2" t="s">
        <v>261</v>
      </c>
      <c r="I516" s="91" t="s">
        <v>44</v>
      </c>
      <c r="J516" s="91" t="s">
        <v>91</v>
      </c>
      <c r="K516" s="91" t="s">
        <v>26</v>
      </c>
      <c r="L516" s="91" t="s">
        <v>123</v>
      </c>
      <c r="M516" s="91" t="s">
        <v>845</v>
      </c>
      <c r="N516" s="91"/>
      <c r="O516" s="91" t="s">
        <v>27</v>
      </c>
      <c r="P516" s="92" t="s">
        <v>120</v>
      </c>
      <c r="Q516" s="91" t="s">
        <v>283</v>
      </c>
      <c r="R516" s="148" t="s">
        <v>123</v>
      </c>
      <c r="S516" s="148" t="s">
        <v>123</v>
      </c>
      <c r="T516" s="91" t="s">
        <v>941</v>
      </c>
      <c r="U516" s="48" t="s">
        <v>21</v>
      </c>
      <c r="V516" s="95"/>
      <c r="W516" s="113"/>
      <c r="X516" s="91"/>
      <c r="Y516" s="97"/>
      <c r="Z516" s="95"/>
      <c r="AA516" s="284"/>
      <c r="AB516" t="str">
        <f t="shared" si="19"/>
        <v>ADMINISTRATIVO</v>
      </c>
    </row>
    <row r="517" spans="2:28" x14ac:dyDescent="0.25">
      <c r="B517" s="68">
        <f t="shared" si="18"/>
        <v>516</v>
      </c>
      <c r="C517" s="48">
        <v>2021</v>
      </c>
      <c r="D517" s="39" t="s">
        <v>120</v>
      </c>
      <c r="E517" s="90">
        <v>44452</v>
      </c>
      <c r="F517" s="90">
        <v>44452</v>
      </c>
      <c r="G517" s="2" t="s">
        <v>1268</v>
      </c>
      <c r="H517" s="2" t="s">
        <v>261</v>
      </c>
      <c r="I517" s="91" t="s">
        <v>24</v>
      </c>
      <c r="J517" s="91" t="s">
        <v>70</v>
      </c>
      <c r="K517" s="91" t="s">
        <v>26</v>
      </c>
      <c r="L517" s="91" t="s">
        <v>123</v>
      </c>
      <c r="M517" s="91" t="s">
        <v>877</v>
      </c>
      <c r="N517" s="91"/>
      <c r="O517" s="91" t="s">
        <v>27</v>
      </c>
      <c r="P517" s="92" t="s">
        <v>120</v>
      </c>
      <c r="Q517" s="91" t="s">
        <v>283</v>
      </c>
      <c r="R517" s="148" t="s">
        <v>123</v>
      </c>
      <c r="S517" s="148" t="s">
        <v>123</v>
      </c>
      <c r="T517" s="91" t="s">
        <v>246</v>
      </c>
      <c r="U517" s="48" t="s">
        <v>21</v>
      </c>
      <c r="V517" s="95"/>
      <c r="W517" s="113"/>
      <c r="X517" s="91"/>
      <c r="Y517" s="97"/>
      <c r="Z517" s="95"/>
      <c r="AA517" s="284"/>
      <c r="AB517" t="str">
        <f t="shared" si="19"/>
        <v>FAMILIA</v>
      </c>
    </row>
    <row r="518" spans="2:28" x14ac:dyDescent="0.25">
      <c r="B518" s="68">
        <f t="shared" si="18"/>
        <v>517</v>
      </c>
      <c r="C518" s="48">
        <v>2021</v>
      </c>
      <c r="D518" s="39" t="s">
        <v>120</v>
      </c>
      <c r="E518" s="90">
        <v>44488</v>
      </c>
      <c r="F518" s="90">
        <v>44488</v>
      </c>
      <c r="G518" s="2" t="s">
        <v>1269</v>
      </c>
      <c r="H518" s="2" t="s">
        <v>261</v>
      </c>
      <c r="I518" s="91" t="s">
        <v>24</v>
      </c>
      <c r="J518" s="91" t="s">
        <v>80</v>
      </c>
      <c r="K518" s="91" t="s">
        <v>26</v>
      </c>
      <c r="L518" s="91" t="s">
        <v>123</v>
      </c>
      <c r="M518" s="91" t="s">
        <v>1270</v>
      </c>
      <c r="N518" s="91"/>
      <c r="O518" s="91" t="s">
        <v>27</v>
      </c>
      <c r="P518" s="92" t="s">
        <v>120</v>
      </c>
      <c r="Q518" s="91" t="s">
        <v>283</v>
      </c>
      <c r="R518" s="148" t="s">
        <v>123</v>
      </c>
      <c r="S518" s="148" t="s">
        <v>123</v>
      </c>
      <c r="T518" s="91" t="s">
        <v>941</v>
      </c>
      <c r="U518" s="48" t="s">
        <v>21</v>
      </c>
      <c r="V518" s="95"/>
      <c r="W518" s="113"/>
      <c r="X518" s="91"/>
      <c r="Y518" s="97"/>
      <c r="Z518" s="95"/>
      <c r="AA518" s="284"/>
      <c r="AB518" t="str">
        <f t="shared" si="19"/>
        <v>FAMILIA</v>
      </c>
    </row>
    <row r="519" spans="2:28" x14ac:dyDescent="0.25">
      <c r="B519" s="68">
        <f t="shared" si="18"/>
        <v>518</v>
      </c>
      <c r="C519" s="48">
        <v>2021</v>
      </c>
      <c r="D519" s="39" t="s">
        <v>120</v>
      </c>
      <c r="E519" s="90">
        <v>44490</v>
      </c>
      <c r="F519" s="90">
        <v>44490</v>
      </c>
      <c r="G519" s="2" t="s">
        <v>1271</v>
      </c>
      <c r="H519" s="2" t="s">
        <v>261</v>
      </c>
      <c r="I519" s="91" t="s">
        <v>16</v>
      </c>
      <c r="J519" s="91" t="s">
        <v>54</v>
      </c>
      <c r="K519" s="91" t="s">
        <v>26</v>
      </c>
      <c r="L519" s="91" t="s">
        <v>123</v>
      </c>
      <c r="M519" s="91" t="s">
        <v>1070</v>
      </c>
      <c r="N519" s="91"/>
      <c r="O519" s="91" t="s">
        <v>27</v>
      </c>
      <c r="P519" s="92" t="s">
        <v>120</v>
      </c>
      <c r="Q519" s="91" t="s">
        <v>283</v>
      </c>
      <c r="R519" s="148" t="s">
        <v>123</v>
      </c>
      <c r="S519" s="148" t="s">
        <v>123</v>
      </c>
      <c r="T519" s="91" t="s">
        <v>249</v>
      </c>
      <c r="U519" s="48" t="s">
        <v>21</v>
      </c>
      <c r="V519" s="95"/>
      <c r="W519" s="113"/>
      <c r="X519" s="91"/>
      <c r="Y519" s="97"/>
      <c r="Z519" s="95"/>
      <c r="AA519" s="284"/>
      <c r="AB519" t="str">
        <f t="shared" si="19"/>
        <v>CIVIL Y COMERCIAL</v>
      </c>
    </row>
    <row r="520" spans="2:28" x14ac:dyDescent="0.25">
      <c r="B520" s="68">
        <f t="shared" si="18"/>
        <v>519</v>
      </c>
      <c r="C520" s="48">
        <v>2021</v>
      </c>
      <c r="D520" s="39" t="s">
        <v>120</v>
      </c>
      <c r="E520" s="90">
        <v>44490</v>
      </c>
      <c r="F520" s="90">
        <v>44490</v>
      </c>
      <c r="G520" s="2" t="s">
        <v>1272</v>
      </c>
      <c r="H520" s="2" t="s">
        <v>261</v>
      </c>
      <c r="I520" s="91" t="s">
        <v>24</v>
      </c>
      <c r="J520" s="91" t="s">
        <v>40</v>
      </c>
      <c r="K520" s="91" t="s">
        <v>26</v>
      </c>
      <c r="L520" s="91" t="s">
        <v>123</v>
      </c>
      <c r="M520" s="91" t="s">
        <v>1189</v>
      </c>
      <c r="N520" s="91"/>
      <c r="O520" s="91" t="s">
        <v>27</v>
      </c>
      <c r="P520" s="92" t="s">
        <v>120</v>
      </c>
      <c r="Q520" s="91" t="s">
        <v>283</v>
      </c>
      <c r="R520" s="148" t="s">
        <v>123</v>
      </c>
      <c r="S520" s="148" t="s">
        <v>123</v>
      </c>
      <c r="T520" s="91" t="s">
        <v>249</v>
      </c>
      <c r="U520" s="48" t="s">
        <v>21</v>
      </c>
      <c r="V520" s="95"/>
      <c r="W520" s="113"/>
      <c r="X520" s="91"/>
      <c r="Y520" s="97"/>
      <c r="Z520" s="95"/>
      <c r="AA520" s="284"/>
      <c r="AB520" t="str">
        <f t="shared" si="19"/>
        <v>FAMILIA</v>
      </c>
    </row>
    <row r="521" spans="2:28" x14ac:dyDescent="0.25">
      <c r="B521" s="68">
        <f t="shared" si="18"/>
        <v>520</v>
      </c>
      <c r="C521" s="48">
        <v>2021</v>
      </c>
      <c r="D521" s="39" t="s">
        <v>120</v>
      </c>
      <c r="E521" s="90">
        <v>44490</v>
      </c>
      <c r="F521" s="90">
        <v>44490</v>
      </c>
      <c r="G521" s="2" t="s">
        <v>1273</v>
      </c>
      <c r="H521" s="2" t="s">
        <v>261</v>
      </c>
      <c r="I521" s="91" t="s">
        <v>16</v>
      </c>
      <c r="J521" s="91" t="s">
        <v>54</v>
      </c>
      <c r="K521" s="91" t="s">
        <v>26</v>
      </c>
      <c r="L521" s="91" t="s">
        <v>123</v>
      </c>
      <c r="M521" s="91" t="s">
        <v>217</v>
      </c>
      <c r="N521" s="91"/>
      <c r="O521" s="91" t="s">
        <v>27</v>
      </c>
      <c r="P521" s="92" t="s">
        <v>120</v>
      </c>
      <c r="Q521" s="91" t="s">
        <v>283</v>
      </c>
      <c r="R521" s="148" t="s">
        <v>123</v>
      </c>
      <c r="S521" s="148" t="s">
        <v>123</v>
      </c>
      <c r="T521" s="91" t="s">
        <v>249</v>
      </c>
      <c r="U521" s="48" t="s">
        <v>21</v>
      </c>
      <c r="V521" s="95"/>
      <c r="W521" s="113"/>
      <c r="X521" s="91"/>
      <c r="Y521" s="97"/>
      <c r="Z521" s="95"/>
      <c r="AA521" s="284"/>
      <c r="AB521" t="str">
        <f t="shared" si="19"/>
        <v>CIVIL Y COMERCIAL</v>
      </c>
    </row>
    <row r="522" spans="2:28" x14ac:dyDescent="0.25">
      <c r="B522" s="68">
        <f t="shared" si="18"/>
        <v>521</v>
      </c>
      <c r="C522" s="48">
        <v>2021</v>
      </c>
      <c r="D522" s="39" t="s">
        <v>120</v>
      </c>
      <c r="E522" s="90">
        <v>44490</v>
      </c>
      <c r="F522" s="90">
        <v>44490</v>
      </c>
      <c r="G522" s="2" t="s">
        <v>1274</v>
      </c>
      <c r="H522" s="2" t="s">
        <v>261</v>
      </c>
      <c r="I522" s="91" t="s">
        <v>24</v>
      </c>
      <c r="J522" s="91" t="s">
        <v>69</v>
      </c>
      <c r="K522" s="91" t="s">
        <v>26</v>
      </c>
      <c r="L522" s="91" t="s">
        <v>123</v>
      </c>
      <c r="M522" s="91" t="s">
        <v>1275</v>
      </c>
      <c r="N522" s="91"/>
      <c r="O522" s="91" t="s">
        <v>27</v>
      </c>
      <c r="P522" s="92" t="s">
        <v>120</v>
      </c>
      <c r="Q522" s="91" t="s">
        <v>283</v>
      </c>
      <c r="R522" s="148" t="s">
        <v>123</v>
      </c>
      <c r="S522" s="148" t="s">
        <v>123</v>
      </c>
      <c r="T522" s="91" t="s">
        <v>941</v>
      </c>
      <c r="U522" s="48" t="s">
        <v>21</v>
      </c>
      <c r="V522" s="95"/>
      <c r="W522" s="113"/>
      <c r="X522" s="91"/>
      <c r="Y522" s="97"/>
      <c r="Z522" s="95"/>
      <c r="AA522" s="284"/>
      <c r="AB522" t="str">
        <f t="shared" si="19"/>
        <v>FAMILIA</v>
      </c>
    </row>
    <row r="523" spans="2:28" x14ac:dyDescent="0.25">
      <c r="B523" s="68">
        <f t="shared" si="18"/>
        <v>522</v>
      </c>
      <c r="C523" s="48">
        <v>2021</v>
      </c>
      <c r="D523" s="39" t="s">
        <v>120</v>
      </c>
      <c r="E523" s="90">
        <v>44476</v>
      </c>
      <c r="F523" s="90">
        <v>44476</v>
      </c>
      <c r="G523" s="2" t="s">
        <v>1276</v>
      </c>
      <c r="H523" s="2" t="s">
        <v>261</v>
      </c>
      <c r="I523" s="91" t="s">
        <v>24</v>
      </c>
      <c r="J523" s="91" t="s">
        <v>77</v>
      </c>
      <c r="K523" s="91" t="s">
        <v>26</v>
      </c>
      <c r="L523" s="91" t="s">
        <v>123</v>
      </c>
      <c r="M523" s="91" t="s">
        <v>806</v>
      </c>
      <c r="N523" s="91"/>
      <c r="O523" s="91" t="s">
        <v>27</v>
      </c>
      <c r="P523" s="92" t="s">
        <v>120</v>
      </c>
      <c r="Q523" s="91" t="s">
        <v>283</v>
      </c>
      <c r="R523" s="148" t="s">
        <v>123</v>
      </c>
      <c r="S523" s="148" t="s">
        <v>123</v>
      </c>
      <c r="T523" s="91" t="s">
        <v>941</v>
      </c>
      <c r="U523" s="48" t="s">
        <v>21</v>
      </c>
      <c r="V523" s="95"/>
      <c r="W523" s="113"/>
      <c r="X523" s="91"/>
      <c r="Y523" s="97"/>
      <c r="Z523" s="95"/>
      <c r="AA523" s="284"/>
      <c r="AB523" t="str">
        <f t="shared" si="19"/>
        <v>FAMILIA</v>
      </c>
    </row>
    <row r="524" spans="2:28" x14ac:dyDescent="0.25">
      <c r="B524" s="68">
        <f t="shared" si="18"/>
        <v>523</v>
      </c>
      <c r="C524" s="48">
        <v>2021</v>
      </c>
      <c r="D524" s="39" t="s">
        <v>120</v>
      </c>
      <c r="E524" s="90">
        <v>44483</v>
      </c>
      <c r="F524" s="90">
        <v>44483</v>
      </c>
      <c r="G524" s="2" t="s">
        <v>1277</v>
      </c>
      <c r="H524" s="2" t="s">
        <v>261</v>
      </c>
      <c r="I524" s="91" t="s">
        <v>24</v>
      </c>
      <c r="J524" s="91" t="s">
        <v>69</v>
      </c>
      <c r="K524" s="91" t="s">
        <v>26</v>
      </c>
      <c r="L524" s="91" t="s">
        <v>123</v>
      </c>
      <c r="M524" s="91" t="s">
        <v>806</v>
      </c>
      <c r="N524" s="91"/>
      <c r="O524" s="91" t="s">
        <v>27</v>
      </c>
      <c r="P524" s="92" t="s">
        <v>120</v>
      </c>
      <c r="Q524" s="91" t="s">
        <v>283</v>
      </c>
      <c r="R524" s="148" t="s">
        <v>123</v>
      </c>
      <c r="S524" s="148" t="s">
        <v>123</v>
      </c>
      <c r="T524" s="91" t="s">
        <v>941</v>
      </c>
      <c r="U524" s="48" t="s">
        <v>21</v>
      </c>
      <c r="V524" s="95"/>
      <c r="W524" s="113"/>
      <c r="X524" s="91"/>
      <c r="Y524" s="97"/>
      <c r="Z524" s="95"/>
      <c r="AA524" s="284"/>
      <c r="AB524" t="str">
        <f t="shared" si="19"/>
        <v>FAMILIA</v>
      </c>
    </row>
    <row r="525" spans="2:28" x14ac:dyDescent="0.25">
      <c r="B525" s="68">
        <f t="shared" si="18"/>
        <v>524</v>
      </c>
      <c r="C525" s="48">
        <v>2021</v>
      </c>
      <c r="D525" s="39" t="s">
        <v>120</v>
      </c>
      <c r="E525" s="90">
        <v>44483</v>
      </c>
      <c r="F525" s="90">
        <v>44483</v>
      </c>
      <c r="G525" s="2" t="s">
        <v>1278</v>
      </c>
      <c r="H525" s="2" t="s">
        <v>261</v>
      </c>
      <c r="I525" s="91" t="s">
        <v>24</v>
      </c>
      <c r="J525" s="91" t="s">
        <v>69</v>
      </c>
      <c r="K525" s="91" t="s">
        <v>26</v>
      </c>
      <c r="L525" s="91" t="s">
        <v>123</v>
      </c>
      <c r="M525" s="91" t="s">
        <v>806</v>
      </c>
      <c r="N525" s="91"/>
      <c r="O525" s="91" t="s">
        <v>27</v>
      </c>
      <c r="P525" s="92" t="s">
        <v>120</v>
      </c>
      <c r="Q525" s="91" t="s">
        <v>283</v>
      </c>
      <c r="R525" s="148" t="s">
        <v>123</v>
      </c>
      <c r="S525" s="148" t="s">
        <v>123</v>
      </c>
      <c r="T525" s="91" t="s">
        <v>941</v>
      </c>
      <c r="U525" s="48" t="s">
        <v>21</v>
      </c>
      <c r="V525" s="95"/>
      <c r="W525" s="113"/>
      <c r="X525" s="91"/>
      <c r="Y525" s="97"/>
      <c r="Z525" s="95"/>
      <c r="AA525" s="284"/>
      <c r="AB525" t="str">
        <f t="shared" si="19"/>
        <v>FAMILIA</v>
      </c>
    </row>
    <row r="526" spans="2:28" x14ac:dyDescent="0.25">
      <c r="B526" s="68">
        <f t="shared" si="18"/>
        <v>525</v>
      </c>
      <c r="C526" s="48">
        <v>2021</v>
      </c>
      <c r="D526" s="39" t="s">
        <v>120</v>
      </c>
      <c r="E526" s="90">
        <v>44475</v>
      </c>
      <c r="F526" s="90">
        <v>44475</v>
      </c>
      <c r="G526" s="2" t="s">
        <v>1279</v>
      </c>
      <c r="H526" s="2" t="s">
        <v>1280</v>
      </c>
      <c r="I526" s="91" t="s">
        <v>32</v>
      </c>
      <c r="J526" s="91" t="s">
        <v>75</v>
      </c>
      <c r="K526" s="91" t="s">
        <v>26</v>
      </c>
      <c r="L526" s="91" t="s">
        <v>123</v>
      </c>
      <c r="M526" s="91" t="s">
        <v>986</v>
      </c>
      <c r="N526" s="91"/>
      <c r="O526" s="91" t="s">
        <v>27</v>
      </c>
      <c r="P526" s="92" t="s">
        <v>120</v>
      </c>
      <c r="Q526" s="91" t="s">
        <v>283</v>
      </c>
      <c r="R526" s="148" t="s">
        <v>123</v>
      </c>
      <c r="S526" s="148" t="s">
        <v>123</v>
      </c>
      <c r="T526" s="226"/>
      <c r="U526" s="48" t="s">
        <v>21</v>
      </c>
      <c r="V526" s="95"/>
      <c r="W526" s="113"/>
      <c r="X526" s="91"/>
      <c r="Y526" s="97"/>
      <c r="Z526" s="95"/>
      <c r="AA526" s="284"/>
      <c r="AB526" t="str">
        <f t="shared" si="19"/>
        <v>PENAL</v>
      </c>
    </row>
    <row r="527" spans="2:28" x14ac:dyDescent="0.25">
      <c r="B527" s="68">
        <f t="shared" si="18"/>
        <v>526</v>
      </c>
      <c r="C527" s="48">
        <v>2021</v>
      </c>
      <c r="D527" s="39" t="s">
        <v>120</v>
      </c>
      <c r="E527" s="90">
        <v>44475</v>
      </c>
      <c r="F527" s="90">
        <v>44475</v>
      </c>
      <c r="G527" s="2" t="s">
        <v>1281</v>
      </c>
      <c r="H527" s="2" t="s">
        <v>261</v>
      </c>
      <c r="I527" s="91" t="s">
        <v>16</v>
      </c>
      <c r="J527" s="91" t="s">
        <v>54</v>
      </c>
      <c r="K527" s="91" t="s">
        <v>26</v>
      </c>
      <c r="L527" s="91" t="s">
        <v>123</v>
      </c>
      <c r="M527" s="91" t="s">
        <v>986</v>
      </c>
      <c r="N527" s="91"/>
      <c r="O527" s="91" t="s">
        <v>27</v>
      </c>
      <c r="P527" s="92" t="s">
        <v>120</v>
      </c>
      <c r="Q527" s="91" t="s">
        <v>283</v>
      </c>
      <c r="R527" s="148" t="s">
        <v>123</v>
      </c>
      <c r="S527" s="148" t="s">
        <v>123</v>
      </c>
      <c r="T527" s="226"/>
      <c r="U527" s="48" t="s">
        <v>21</v>
      </c>
      <c r="V527" s="95"/>
      <c r="W527" s="113"/>
      <c r="X527" s="91"/>
      <c r="Y527" s="97"/>
      <c r="Z527" s="95"/>
      <c r="AA527" s="284"/>
      <c r="AB527" t="str">
        <f t="shared" si="19"/>
        <v>CIVIL Y COMERCIAL</v>
      </c>
    </row>
    <row r="528" spans="2:28" x14ac:dyDescent="0.25">
      <c r="B528" s="68">
        <f t="shared" si="18"/>
        <v>527</v>
      </c>
      <c r="C528" s="48">
        <v>2021</v>
      </c>
      <c r="D528" s="39" t="s">
        <v>120</v>
      </c>
      <c r="E528" s="90">
        <v>44473</v>
      </c>
      <c r="F528" s="90">
        <v>44473</v>
      </c>
      <c r="G528" s="2" t="s">
        <v>1282</v>
      </c>
      <c r="H528" s="2" t="s">
        <v>1283</v>
      </c>
      <c r="I528" s="91" t="s">
        <v>24</v>
      </c>
      <c r="J528" s="91" t="s">
        <v>56</v>
      </c>
      <c r="K528" s="91" t="s">
        <v>26</v>
      </c>
      <c r="L528" s="91" t="s">
        <v>123</v>
      </c>
      <c r="M528" s="128" t="s">
        <v>836</v>
      </c>
      <c r="N528" s="128"/>
      <c r="O528" s="91" t="s">
        <v>27</v>
      </c>
      <c r="P528" s="92" t="s">
        <v>120</v>
      </c>
      <c r="Q528" s="91" t="s">
        <v>283</v>
      </c>
      <c r="R528" s="148" t="s">
        <v>123</v>
      </c>
      <c r="S528" s="148" t="s">
        <v>123</v>
      </c>
      <c r="T528" s="91" t="s">
        <v>249</v>
      </c>
      <c r="U528" s="48" t="s">
        <v>21</v>
      </c>
      <c r="V528" s="95"/>
      <c r="W528" s="113"/>
      <c r="X528" s="91"/>
      <c r="Y528" s="97"/>
      <c r="Z528" s="95"/>
      <c r="AA528" s="284"/>
      <c r="AB528" t="str">
        <f t="shared" si="19"/>
        <v>FAMILIA</v>
      </c>
    </row>
    <row r="529" spans="1:28" x14ac:dyDescent="0.25">
      <c r="B529" s="68">
        <f t="shared" si="18"/>
        <v>528</v>
      </c>
      <c r="C529" s="48">
        <v>2021</v>
      </c>
      <c r="D529" s="39" t="s">
        <v>120</v>
      </c>
      <c r="E529" s="90">
        <v>44473</v>
      </c>
      <c r="F529" s="90">
        <v>44473</v>
      </c>
      <c r="G529" s="2" t="s">
        <v>1284</v>
      </c>
      <c r="H529" s="2" t="s">
        <v>261</v>
      </c>
      <c r="I529" s="91" t="s">
        <v>39</v>
      </c>
      <c r="J529" s="91" t="s">
        <v>88</v>
      </c>
      <c r="K529" s="91" t="s">
        <v>26</v>
      </c>
      <c r="L529" s="91" t="s">
        <v>123</v>
      </c>
      <c r="M529" s="91" t="s">
        <v>278</v>
      </c>
      <c r="N529" s="91"/>
      <c r="O529" s="91" t="s">
        <v>27</v>
      </c>
      <c r="P529" s="92" t="s">
        <v>120</v>
      </c>
      <c r="Q529" s="91" t="s">
        <v>283</v>
      </c>
      <c r="R529" s="148" t="s">
        <v>123</v>
      </c>
      <c r="S529" s="148" t="s">
        <v>123</v>
      </c>
      <c r="T529" s="91" t="s">
        <v>249</v>
      </c>
      <c r="U529" s="48" t="s">
        <v>21</v>
      </c>
      <c r="V529" s="95"/>
      <c r="W529" s="113"/>
      <c r="X529" s="91"/>
      <c r="Y529" s="97"/>
      <c r="Z529" s="95"/>
      <c r="AA529" s="284"/>
      <c r="AB529" t="str">
        <f t="shared" si="19"/>
        <v>LABORAL</v>
      </c>
    </row>
    <row r="530" spans="1:28" x14ac:dyDescent="0.25">
      <c r="B530" s="68">
        <f t="shared" ref="B530:B593" si="20">SUM(B529+1)</f>
        <v>529</v>
      </c>
      <c r="C530" s="48">
        <v>2021</v>
      </c>
      <c r="D530" s="39" t="s">
        <v>120</v>
      </c>
      <c r="E530" s="90">
        <v>44476</v>
      </c>
      <c r="F530" s="90">
        <v>44476</v>
      </c>
      <c r="G530" s="2" t="s">
        <v>1285</v>
      </c>
      <c r="H530" s="2" t="s">
        <v>261</v>
      </c>
      <c r="I530" s="91" t="s">
        <v>16</v>
      </c>
      <c r="J530" s="91" t="s">
        <v>54</v>
      </c>
      <c r="K530" s="91" t="s">
        <v>26</v>
      </c>
      <c r="L530" s="91" t="s">
        <v>123</v>
      </c>
      <c r="M530" s="91" t="s">
        <v>779</v>
      </c>
      <c r="N530" s="91"/>
      <c r="O530" s="91" t="s">
        <v>27</v>
      </c>
      <c r="P530" s="92" t="s">
        <v>120</v>
      </c>
      <c r="Q530" s="91" t="s">
        <v>283</v>
      </c>
      <c r="R530" s="148" t="s">
        <v>123</v>
      </c>
      <c r="S530" s="148" t="s">
        <v>123</v>
      </c>
      <c r="T530" s="226"/>
      <c r="U530" s="48" t="s">
        <v>21</v>
      </c>
      <c r="V530" s="95"/>
      <c r="W530" s="113"/>
      <c r="X530" s="91"/>
      <c r="Y530" s="97"/>
      <c r="Z530" s="95"/>
      <c r="AA530" s="284"/>
      <c r="AB530" t="str">
        <f t="shared" si="19"/>
        <v>CIVIL Y COMERCIAL</v>
      </c>
    </row>
    <row r="531" spans="1:28" x14ac:dyDescent="0.25">
      <c r="B531" s="68">
        <f t="shared" si="20"/>
        <v>530</v>
      </c>
      <c r="C531" s="48">
        <v>2021</v>
      </c>
      <c r="D531" s="39" t="s">
        <v>120</v>
      </c>
      <c r="E531" s="90">
        <v>44468</v>
      </c>
      <c r="F531" s="90">
        <v>44468</v>
      </c>
      <c r="G531" s="2" t="s">
        <v>1286</v>
      </c>
      <c r="H531" s="2" t="s">
        <v>261</v>
      </c>
      <c r="I531" s="91" t="s">
        <v>16</v>
      </c>
      <c r="J531" s="91" t="s">
        <v>54</v>
      </c>
      <c r="K531" s="91" t="s">
        <v>26</v>
      </c>
      <c r="L531" s="91" t="s">
        <v>123</v>
      </c>
      <c r="M531" s="91" t="s">
        <v>175</v>
      </c>
      <c r="N531" s="91"/>
      <c r="O531" s="91" t="s">
        <v>27</v>
      </c>
      <c r="P531" s="92" t="s">
        <v>120</v>
      </c>
      <c r="Q531" s="91" t="s">
        <v>283</v>
      </c>
      <c r="R531" s="148" t="s">
        <v>123</v>
      </c>
      <c r="S531" s="148" t="s">
        <v>123</v>
      </c>
      <c r="T531" s="91" t="s">
        <v>1143</v>
      </c>
      <c r="U531" s="48" t="s">
        <v>21</v>
      </c>
      <c r="V531" s="95"/>
      <c r="W531" s="113"/>
      <c r="X531" s="91"/>
      <c r="Y531" s="97"/>
      <c r="Z531" s="95"/>
      <c r="AA531" s="284"/>
      <c r="AB531" t="str">
        <f t="shared" si="19"/>
        <v>CIVIL Y COMERCIAL</v>
      </c>
    </row>
    <row r="532" spans="1:28" x14ac:dyDescent="0.25">
      <c r="B532" s="68">
        <f t="shared" si="20"/>
        <v>531</v>
      </c>
      <c r="C532" s="48">
        <v>2021</v>
      </c>
      <c r="D532" s="39" t="s">
        <v>120</v>
      </c>
      <c r="E532" s="90">
        <v>44468</v>
      </c>
      <c r="F532" s="90">
        <v>44468</v>
      </c>
      <c r="G532" s="2" t="s">
        <v>1287</v>
      </c>
      <c r="H532" s="2" t="s">
        <v>261</v>
      </c>
      <c r="I532" s="91" t="s">
        <v>44</v>
      </c>
      <c r="J532" s="91" t="s">
        <v>82</v>
      </c>
      <c r="K532" s="91" t="s">
        <v>26</v>
      </c>
      <c r="L532" s="91" t="s">
        <v>123</v>
      </c>
      <c r="M532" s="91" t="s">
        <v>175</v>
      </c>
      <c r="N532" s="91"/>
      <c r="O532" s="91" t="s">
        <v>27</v>
      </c>
      <c r="P532" s="92" t="s">
        <v>120</v>
      </c>
      <c r="Q532" s="91" t="s">
        <v>283</v>
      </c>
      <c r="R532" s="148" t="s">
        <v>123</v>
      </c>
      <c r="S532" s="148" t="s">
        <v>123</v>
      </c>
      <c r="T532" s="91" t="s">
        <v>1143</v>
      </c>
      <c r="U532" s="48" t="s">
        <v>21</v>
      </c>
      <c r="V532" s="95"/>
      <c r="W532" s="113"/>
      <c r="X532" s="91"/>
      <c r="Y532" s="97"/>
      <c r="Z532" s="95"/>
      <c r="AA532" s="284"/>
      <c r="AB532" t="str">
        <f t="shared" si="19"/>
        <v>ADMINISTRATIVO</v>
      </c>
    </row>
    <row r="533" spans="1:28" x14ac:dyDescent="0.25">
      <c r="B533" s="68">
        <f t="shared" si="20"/>
        <v>532</v>
      </c>
      <c r="C533" s="48">
        <v>2021</v>
      </c>
      <c r="D533" s="39" t="s">
        <v>120</v>
      </c>
      <c r="E533" s="90">
        <v>44475</v>
      </c>
      <c r="F533" s="90">
        <v>44475</v>
      </c>
      <c r="G533" s="2" t="s">
        <v>1288</v>
      </c>
      <c r="H533" s="2" t="s">
        <v>1289</v>
      </c>
      <c r="I533" s="91" t="s">
        <v>24</v>
      </c>
      <c r="J533" s="91" t="s">
        <v>40</v>
      </c>
      <c r="K533" s="91" t="s">
        <v>26</v>
      </c>
      <c r="L533" s="91" t="s">
        <v>123</v>
      </c>
      <c r="M533" s="91" t="s">
        <v>139</v>
      </c>
      <c r="N533" s="91"/>
      <c r="O533" s="91" t="s">
        <v>27</v>
      </c>
      <c r="P533" s="92" t="s">
        <v>120</v>
      </c>
      <c r="Q533" s="91" t="s">
        <v>283</v>
      </c>
      <c r="R533" s="148" t="s">
        <v>123</v>
      </c>
      <c r="S533" s="148" t="s">
        <v>123</v>
      </c>
      <c r="T533" s="91" t="s">
        <v>249</v>
      </c>
      <c r="U533" s="48" t="s">
        <v>21</v>
      </c>
      <c r="V533" s="95"/>
      <c r="W533" s="113"/>
      <c r="X533" s="91"/>
      <c r="Y533" s="97"/>
      <c r="Z533" s="95"/>
      <c r="AA533" s="284"/>
      <c r="AB533" t="str">
        <f t="shared" si="19"/>
        <v>FAMILIA</v>
      </c>
    </row>
    <row r="534" spans="1:28" x14ac:dyDescent="0.25">
      <c r="B534" s="68">
        <f t="shared" si="20"/>
        <v>533</v>
      </c>
      <c r="C534" s="48">
        <v>2021</v>
      </c>
      <c r="D534" s="39" t="s">
        <v>120</v>
      </c>
      <c r="E534" s="90">
        <v>44476</v>
      </c>
      <c r="F534" s="90">
        <v>44387</v>
      </c>
      <c r="G534" s="2" t="s">
        <v>1290</v>
      </c>
      <c r="H534" s="2" t="s">
        <v>1291</v>
      </c>
      <c r="I534" s="91" t="s">
        <v>24</v>
      </c>
      <c r="J534" s="91" t="s">
        <v>40</v>
      </c>
      <c r="K534" s="91" t="s">
        <v>26</v>
      </c>
      <c r="L534" s="91" t="s">
        <v>123</v>
      </c>
      <c r="M534" s="91" t="s">
        <v>1292</v>
      </c>
      <c r="N534" s="91"/>
      <c r="O534" s="91" t="s">
        <v>27</v>
      </c>
      <c r="P534" s="92" t="s">
        <v>120</v>
      </c>
      <c r="Q534" s="91" t="s">
        <v>283</v>
      </c>
      <c r="R534" s="148" t="s">
        <v>123</v>
      </c>
      <c r="S534" s="148" t="s">
        <v>123</v>
      </c>
      <c r="T534" s="226"/>
      <c r="U534" s="48" t="s">
        <v>21</v>
      </c>
      <c r="V534" s="95"/>
      <c r="W534" s="113"/>
      <c r="X534" s="91"/>
      <c r="Y534" s="97"/>
      <c r="Z534" s="95"/>
      <c r="AA534" s="284"/>
      <c r="AB534" t="str">
        <f t="shared" si="19"/>
        <v>FAMILIA</v>
      </c>
    </row>
    <row r="535" spans="1:28" x14ac:dyDescent="0.25">
      <c r="B535" s="68">
        <f t="shared" si="20"/>
        <v>534</v>
      </c>
      <c r="C535" s="48">
        <v>2021</v>
      </c>
      <c r="D535" s="39" t="s">
        <v>120</v>
      </c>
      <c r="E535" s="90">
        <v>44476</v>
      </c>
      <c r="F535" s="90">
        <v>44476</v>
      </c>
      <c r="G535" s="2" t="s">
        <v>1293</v>
      </c>
      <c r="H535" s="2" t="s">
        <v>261</v>
      </c>
      <c r="I535" s="91" t="s">
        <v>24</v>
      </c>
      <c r="J535" s="91" t="s">
        <v>25</v>
      </c>
      <c r="K535" s="91" t="s">
        <v>26</v>
      </c>
      <c r="L535" s="91" t="s">
        <v>123</v>
      </c>
      <c r="M535" s="128" t="s">
        <v>836</v>
      </c>
      <c r="N535" s="128"/>
      <c r="O535" s="91" t="s">
        <v>27</v>
      </c>
      <c r="P535" s="92" t="s">
        <v>120</v>
      </c>
      <c r="Q535" s="91" t="s">
        <v>283</v>
      </c>
      <c r="R535" s="148" t="s">
        <v>123</v>
      </c>
      <c r="S535" s="148" t="s">
        <v>123</v>
      </c>
      <c r="T535" s="91" t="s">
        <v>249</v>
      </c>
      <c r="U535" s="48" t="s">
        <v>21</v>
      </c>
      <c r="V535" s="95"/>
      <c r="W535" s="113"/>
      <c r="X535" s="91"/>
      <c r="Y535" s="97"/>
      <c r="Z535" s="95"/>
      <c r="AA535" s="284"/>
      <c r="AB535" t="str">
        <f t="shared" si="19"/>
        <v>FAMILIA</v>
      </c>
    </row>
    <row r="536" spans="1:28" x14ac:dyDescent="0.25">
      <c r="B536" s="68">
        <f t="shared" si="20"/>
        <v>535</v>
      </c>
      <c r="C536" s="48">
        <v>2021</v>
      </c>
      <c r="D536" s="39" t="s">
        <v>120</v>
      </c>
      <c r="E536" s="90">
        <v>44480</v>
      </c>
      <c r="F536" s="90">
        <v>44480</v>
      </c>
      <c r="G536" s="2" t="s">
        <v>1294</v>
      </c>
      <c r="H536" s="2" t="s">
        <v>1295</v>
      </c>
      <c r="I536" s="91" t="s">
        <v>24</v>
      </c>
      <c r="J536" s="91" t="s">
        <v>40</v>
      </c>
      <c r="K536" s="91" t="s">
        <v>26</v>
      </c>
      <c r="L536" s="91" t="s">
        <v>123</v>
      </c>
      <c r="M536" s="128" t="s">
        <v>836</v>
      </c>
      <c r="N536" s="128"/>
      <c r="O536" s="91" t="s">
        <v>27</v>
      </c>
      <c r="P536" s="92" t="s">
        <v>120</v>
      </c>
      <c r="Q536" s="91" t="s">
        <v>283</v>
      </c>
      <c r="R536" s="148" t="s">
        <v>123</v>
      </c>
      <c r="S536" s="148" t="s">
        <v>123</v>
      </c>
      <c r="T536" s="91" t="s">
        <v>249</v>
      </c>
      <c r="U536" s="48" t="s">
        <v>21</v>
      </c>
      <c r="V536" s="95"/>
      <c r="W536" s="113"/>
      <c r="X536" s="91"/>
      <c r="Y536" s="97"/>
      <c r="Z536" s="95"/>
      <c r="AA536" s="284"/>
      <c r="AB536" t="str">
        <f t="shared" ref="AB536:AB557" si="21">CONCATENATE(I536,X536)</f>
        <v>FAMILIA</v>
      </c>
    </row>
    <row r="537" spans="1:28" x14ac:dyDescent="0.25">
      <c r="B537" s="68">
        <f t="shared" si="20"/>
        <v>536</v>
      </c>
      <c r="C537" s="48">
        <v>2021</v>
      </c>
      <c r="D537" s="39" t="s">
        <v>120</v>
      </c>
      <c r="E537" s="90">
        <v>44495</v>
      </c>
      <c r="F537" s="90">
        <v>44495</v>
      </c>
      <c r="G537" s="2" t="s">
        <v>1296</v>
      </c>
      <c r="H537" s="2" t="s">
        <v>261</v>
      </c>
      <c r="I537" s="91" t="s">
        <v>16</v>
      </c>
      <c r="J537" s="91" t="s">
        <v>54</v>
      </c>
      <c r="K537" s="91" t="s">
        <v>26</v>
      </c>
      <c r="L537" s="91" t="s">
        <v>123</v>
      </c>
      <c r="M537" s="91" t="s">
        <v>1297</v>
      </c>
      <c r="N537" s="91"/>
      <c r="O537" s="91" t="s">
        <v>27</v>
      </c>
      <c r="P537" s="92" t="s">
        <v>120</v>
      </c>
      <c r="Q537" s="91" t="s">
        <v>283</v>
      </c>
      <c r="R537" s="148" t="s">
        <v>123</v>
      </c>
      <c r="S537" s="148" t="s">
        <v>123</v>
      </c>
      <c r="T537" s="91" t="s">
        <v>941</v>
      </c>
      <c r="U537" s="48" t="s">
        <v>21</v>
      </c>
      <c r="V537" s="95"/>
      <c r="W537" s="113"/>
      <c r="X537" s="91"/>
      <c r="Y537" s="97"/>
      <c r="Z537" s="95"/>
      <c r="AA537" s="284"/>
      <c r="AB537" t="str">
        <f t="shared" si="21"/>
        <v>CIVIL Y COMERCIAL</v>
      </c>
    </row>
    <row r="538" spans="1:28" x14ac:dyDescent="0.25">
      <c r="B538" s="68">
        <f t="shared" si="20"/>
        <v>537</v>
      </c>
      <c r="C538" s="48">
        <v>2021</v>
      </c>
      <c r="D538" s="39" t="s">
        <v>120</v>
      </c>
      <c r="E538" s="90">
        <v>44494</v>
      </c>
      <c r="F538" s="90">
        <v>44494</v>
      </c>
      <c r="G538" s="2" t="s">
        <v>1298</v>
      </c>
      <c r="H538" s="2" t="s">
        <v>261</v>
      </c>
      <c r="I538" s="91" t="s">
        <v>24</v>
      </c>
      <c r="J538" s="91" t="s">
        <v>40</v>
      </c>
      <c r="K538" s="91" t="s">
        <v>26</v>
      </c>
      <c r="L538" s="91" t="s">
        <v>123</v>
      </c>
      <c r="M538" s="91" t="s">
        <v>806</v>
      </c>
      <c r="N538" s="91"/>
      <c r="O538" s="91" t="s">
        <v>27</v>
      </c>
      <c r="P538" s="92" t="s">
        <v>120</v>
      </c>
      <c r="Q538" s="91" t="s">
        <v>283</v>
      </c>
      <c r="R538" s="148" t="s">
        <v>123</v>
      </c>
      <c r="S538" s="148" t="s">
        <v>123</v>
      </c>
      <c r="T538" s="91" t="s">
        <v>1143</v>
      </c>
      <c r="U538" s="48" t="s">
        <v>21</v>
      </c>
      <c r="V538" s="95"/>
      <c r="W538" s="113"/>
      <c r="X538" s="91"/>
      <c r="Y538" s="97"/>
      <c r="Z538" s="95"/>
      <c r="AA538" s="284"/>
      <c r="AB538" t="str">
        <f t="shared" si="21"/>
        <v>FAMILIA</v>
      </c>
    </row>
    <row r="539" spans="1:28" x14ac:dyDescent="0.25">
      <c r="B539" s="68">
        <f>SUM(B538+1)</f>
        <v>538</v>
      </c>
      <c r="C539" s="48">
        <v>2021</v>
      </c>
      <c r="D539" s="39" t="s">
        <v>1299</v>
      </c>
      <c r="E539" s="90">
        <v>44393</v>
      </c>
      <c r="F539" s="90">
        <v>44393</v>
      </c>
      <c r="G539" s="201" t="s">
        <v>1300</v>
      </c>
      <c r="H539" s="2" t="s">
        <v>957</v>
      </c>
      <c r="I539" s="91" t="s">
        <v>44</v>
      </c>
      <c r="J539" s="91" t="s">
        <v>91</v>
      </c>
      <c r="K539" s="91" t="s">
        <v>34</v>
      </c>
      <c r="L539" s="91" t="s">
        <v>127</v>
      </c>
      <c r="M539" s="128" t="s">
        <v>957</v>
      </c>
      <c r="N539" s="128"/>
      <c r="O539" s="128" t="s">
        <v>35</v>
      </c>
      <c r="P539" s="201" t="s">
        <v>139</v>
      </c>
      <c r="Q539" s="91" t="s">
        <v>283</v>
      </c>
      <c r="R539" s="148" t="s">
        <v>123</v>
      </c>
      <c r="S539" s="148" t="s">
        <v>123</v>
      </c>
      <c r="T539" s="91" t="s">
        <v>246</v>
      </c>
      <c r="U539" s="48" t="s">
        <v>21</v>
      </c>
      <c r="V539" s="95"/>
      <c r="W539" s="113"/>
      <c r="X539" s="91"/>
      <c r="Y539" s="97"/>
      <c r="Z539" s="95" t="s">
        <v>1301</v>
      </c>
      <c r="AA539" s="284"/>
      <c r="AB539" t="str">
        <f t="shared" si="21"/>
        <v>ADMINISTRATIVO</v>
      </c>
    </row>
    <row r="540" spans="1:28" s="45" customFormat="1" x14ac:dyDescent="0.25">
      <c r="A540" s="203"/>
      <c r="B540" s="69">
        <f t="shared" si="20"/>
        <v>539</v>
      </c>
      <c r="C540" s="63">
        <v>2021</v>
      </c>
      <c r="D540" s="46" t="s">
        <v>1302</v>
      </c>
      <c r="E540" s="100">
        <v>44476</v>
      </c>
      <c r="F540" s="100">
        <v>44490</v>
      </c>
      <c r="G540" s="102" t="s">
        <v>1293</v>
      </c>
      <c r="H540" s="102" t="s">
        <v>1303</v>
      </c>
      <c r="I540" s="103" t="s">
        <v>24</v>
      </c>
      <c r="J540" s="103" t="s">
        <v>80</v>
      </c>
      <c r="K540" s="103" t="s">
        <v>26</v>
      </c>
      <c r="L540" s="81" t="s">
        <v>127</v>
      </c>
      <c r="M540" s="230" t="s">
        <v>836</v>
      </c>
      <c r="N540" s="230"/>
      <c r="O540" s="79" t="s">
        <v>27</v>
      </c>
      <c r="P540" s="247" t="s">
        <v>940</v>
      </c>
      <c r="Q540" s="103" t="s">
        <v>283</v>
      </c>
      <c r="R540" s="150" t="s">
        <v>127</v>
      </c>
      <c r="S540" s="150" t="s">
        <v>123</v>
      </c>
      <c r="T540" s="103" t="s">
        <v>249</v>
      </c>
      <c r="U540" s="63" t="s">
        <v>21</v>
      </c>
      <c r="V540" s="84">
        <v>44519</v>
      </c>
      <c r="W540" s="115">
        <v>0.375</v>
      </c>
      <c r="X540" s="103" t="s">
        <v>31</v>
      </c>
      <c r="Y540" s="65"/>
      <c r="Z540" s="84"/>
      <c r="AA540" s="285"/>
      <c r="AB540" s="45" t="str">
        <f t="shared" si="21"/>
        <v>FAMILIAACTA DE ACUERDO TOTAL</v>
      </c>
    </row>
    <row r="541" spans="1:28" s="45" customFormat="1" x14ac:dyDescent="0.25">
      <c r="A541" s="203"/>
      <c r="B541" s="69">
        <f>SUM(B540+1)</f>
        <v>540</v>
      </c>
      <c r="C541" s="63">
        <v>2021</v>
      </c>
      <c r="D541" s="46" t="s">
        <v>1304</v>
      </c>
      <c r="E541" s="100">
        <v>44466</v>
      </c>
      <c r="F541" s="100">
        <v>44480</v>
      </c>
      <c r="G541" s="102" t="s">
        <v>1305</v>
      </c>
      <c r="H541" s="102" t="s">
        <v>1306</v>
      </c>
      <c r="I541" s="103" t="s">
        <v>16</v>
      </c>
      <c r="J541" s="103" t="s">
        <v>45</v>
      </c>
      <c r="K541" s="103" t="s">
        <v>26</v>
      </c>
      <c r="L541" s="81" t="s">
        <v>127</v>
      </c>
      <c r="M541" s="230" t="s">
        <v>836</v>
      </c>
      <c r="N541" s="230"/>
      <c r="O541" s="79" t="s">
        <v>27</v>
      </c>
      <c r="P541" s="247" t="s">
        <v>906</v>
      </c>
      <c r="Q541" s="103" t="s">
        <v>283</v>
      </c>
      <c r="R541" s="150" t="s">
        <v>123</v>
      </c>
      <c r="S541" s="150" t="s">
        <v>123</v>
      </c>
      <c r="T541" s="103" t="s">
        <v>140</v>
      </c>
      <c r="U541" s="63" t="s">
        <v>21</v>
      </c>
      <c r="V541" s="84">
        <v>44518</v>
      </c>
      <c r="W541" s="115">
        <v>0.375</v>
      </c>
      <c r="X541" s="103" t="s">
        <v>50</v>
      </c>
      <c r="Y541" s="65"/>
      <c r="Z541" s="84"/>
      <c r="AA541" s="285"/>
      <c r="AB541" s="45" t="str">
        <f t="shared" si="21"/>
        <v>CIVIL Y COMERCIALCONSTANCIA DE NO COMPARECENCIA - AMBAS PARTES</v>
      </c>
    </row>
    <row r="542" spans="1:28" s="45" customFormat="1" x14ac:dyDescent="0.25">
      <c r="A542" s="203"/>
      <c r="B542" s="69">
        <f>SUM(B541+1)</f>
        <v>541</v>
      </c>
      <c r="C542" s="63">
        <v>2021</v>
      </c>
      <c r="D542" s="46" t="s">
        <v>1307</v>
      </c>
      <c r="E542" s="100">
        <v>44482</v>
      </c>
      <c r="F542" s="100">
        <v>44490</v>
      </c>
      <c r="G542" s="102" t="s">
        <v>1308</v>
      </c>
      <c r="H542" s="102" t="s">
        <v>1309</v>
      </c>
      <c r="I542" s="103" t="s">
        <v>16</v>
      </c>
      <c r="J542" s="103" t="s">
        <v>45</v>
      </c>
      <c r="K542" s="103" t="s">
        <v>26</v>
      </c>
      <c r="L542" s="81" t="s">
        <v>127</v>
      </c>
      <c r="M542" s="79" t="s">
        <v>806</v>
      </c>
      <c r="N542" s="79"/>
      <c r="O542" s="79" t="s">
        <v>27</v>
      </c>
      <c r="P542" s="248" t="s">
        <v>883</v>
      </c>
      <c r="Q542" s="103" t="s">
        <v>283</v>
      </c>
      <c r="R542" s="150" t="s">
        <v>123</v>
      </c>
      <c r="S542" s="150" t="s">
        <v>123</v>
      </c>
      <c r="T542" s="103" t="s">
        <v>140</v>
      </c>
      <c r="U542" s="63" t="s">
        <v>21</v>
      </c>
      <c r="V542" s="84">
        <v>44530</v>
      </c>
      <c r="W542" s="115">
        <v>0.375</v>
      </c>
      <c r="X542" s="103" t="s">
        <v>53</v>
      </c>
      <c r="Y542" s="65"/>
      <c r="Z542" s="84"/>
      <c r="AA542" s="285"/>
      <c r="AB542" s="45" t="str">
        <f t="shared" si="21"/>
        <v>CIVIL Y COMERCIALCONSTANCIA DE NO COMPARECENCIA - PARTE CONVOCADA</v>
      </c>
    </row>
    <row r="543" spans="1:28" x14ac:dyDescent="0.25">
      <c r="B543" s="68">
        <f>SUM(B542+1)</f>
        <v>542</v>
      </c>
      <c r="C543" s="48">
        <v>2021</v>
      </c>
      <c r="D543" s="39" t="s">
        <v>120</v>
      </c>
      <c r="E543" s="90">
        <v>44470</v>
      </c>
      <c r="F543" s="90">
        <v>44470</v>
      </c>
      <c r="G543" s="2" t="s">
        <v>1310</v>
      </c>
      <c r="H543" s="2" t="s">
        <v>226</v>
      </c>
      <c r="I543" s="91" t="s">
        <v>24</v>
      </c>
      <c r="J543" s="91" t="s">
        <v>40</v>
      </c>
      <c r="K543" s="91" t="s">
        <v>26</v>
      </c>
      <c r="L543" s="91" t="s">
        <v>123</v>
      </c>
      <c r="M543" s="249" t="s">
        <v>1039</v>
      </c>
      <c r="N543" s="249"/>
      <c r="O543" s="249" t="s">
        <v>27</v>
      </c>
      <c r="P543" s="92" t="s">
        <v>120</v>
      </c>
      <c r="Q543" s="91" t="s">
        <v>283</v>
      </c>
      <c r="R543" s="148" t="s">
        <v>123</v>
      </c>
      <c r="S543" s="148" t="s">
        <v>123</v>
      </c>
      <c r="T543" s="91" t="s">
        <v>1158</v>
      </c>
      <c r="U543" s="48" t="s">
        <v>21</v>
      </c>
      <c r="V543" s="95"/>
      <c r="W543" s="113"/>
      <c r="X543" s="91"/>
      <c r="Y543" s="97"/>
      <c r="Z543" s="95"/>
      <c r="AA543" s="284"/>
      <c r="AB543" t="str">
        <f t="shared" si="21"/>
        <v>FAMILIA</v>
      </c>
    </row>
    <row r="544" spans="1:28" x14ac:dyDescent="0.25">
      <c r="B544" s="68">
        <f t="shared" si="20"/>
        <v>543</v>
      </c>
      <c r="C544" s="48">
        <v>2021</v>
      </c>
      <c r="D544" s="39" t="s">
        <v>120</v>
      </c>
      <c r="E544" s="90">
        <v>44476</v>
      </c>
      <c r="F544" s="90">
        <v>44476</v>
      </c>
      <c r="G544" s="2" t="s">
        <v>1311</v>
      </c>
      <c r="H544" s="2" t="s">
        <v>261</v>
      </c>
      <c r="I544" s="91" t="s">
        <v>24</v>
      </c>
      <c r="J544" s="91" t="s">
        <v>40</v>
      </c>
      <c r="K544" s="91" t="s">
        <v>26</v>
      </c>
      <c r="L544" s="91" t="s">
        <v>123</v>
      </c>
      <c r="M544" s="91" t="s">
        <v>1208</v>
      </c>
      <c r="N544" s="91"/>
      <c r="O544" s="91" t="s">
        <v>27</v>
      </c>
      <c r="P544" s="92" t="s">
        <v>120</v>
      </c>
      <c r="Q544" s="91" t="s">
        <v>283</v>
      </c>
      <c r="R544" s="148" t="s">
        <v>123</v>
      </c>
      <c r="S544" s="148" t="s">
        <v>123</v>
      </c>
      <c r="T544" s="201" t="s">
        <v>140</v>
      </c>
      <c r="U544" s="48" t="s">
        <v>21</v>
      </c>
      <c r="V544" s="95"/>
      <c r="W544" s="113"/>
      <c r="X544" s="91"/>
      <c r="Y544" s="97"/>
      <c r="Z544" s="95"/>
      <c r="AA544" s="284"/>
      <c r="AB544" t="str">
        <f t="shared" si="21"/>
        <v>FAMILIA</v>
      </c>
    </row>
    <row r="545" spans="2:28" x14ac:dyDescent="0.25">
      <c r="B545" s="68">
        <f t="shared" si="20"/>
        <v>544</v>
      </c>
      <c r="C545" s="48">
        <v>2021</v>
      </c>
      <c r="D545" s="39" t="s">
        <v>120</v>
      </c>
      <c r="E545" s="90">
        <v>44480</v>
      </c>
      <c r="F545" s="90">
        <v>44480</v>
      </c>
      <c r="G545" s="2" t="s">
        <v>1261</v>
      </c>
      <c r="H545" s="2" t="s">
        <v>261</v>
      </c>
      <c r="I545" s="91" t="s">
        <v>44</v>
      </c>
      <c r="J545" s="91" t="s">
        <v>82</v>
      </c>
      <c r="K545" s="91" t="s">
        <v>26</v>
      </c>
      <c r="L545" s="91" t="s">
        <v>123</v>
      </c>
      <c r="M545" s="91" t="s">
        <v>146</v>
      </c>
      <c r="N545" s="91"/>
      <c r="O545" s="91" t="s">
        <v>27</v>
      </c>
      <c r="P545" s="92" t="s">
        <v>120</v>
      </c>
      <c r="Q545" s="91" t="s">
        <v>283</v>
      </c>
      <c r="R545" s="148" t="s">
        <v>123</v>
      </c>
      <c r="S545" s="148" t="s">
        <v>123</v>
      </c>
      <c r="T545" s="91" t="s">
        <v>249</v>
      </c>
      <c r="U545" s="48" t="s">
        <v>21</v>
      </c>
      <c r="V545" s="95"/>
      <c r="W545" s="113"/>
      <c r="X545" s="91"/>
      <c r="Y545" s="97"/>
      <c r="Z545" s="95"/>
      <c r="AA545" s="284"/>
      <c r="AB545" t="str">
        <f t="shared" si="21"/>
        <v>ADMINISTRATIVO</v>
      </c>
    </row>
    <row r="546" spans="2:28" x14ac:dyDescent="0.25">
      <c r="B546" s="68">
        <f t="shared" si="20"/>
        <v>545</v>
      </c>
      <c r="C546" s="48">
        <v>2021</v>
      </c>
      <c r="D546" s="39" t="s">
        <v>120</v>
      </c>
      <c r="E546" s="90">
        <v>44480</v>
      </c>
      <c r="F546" s="90">
        <v>44480</v>
      </c>
      <c r="G546" s="2" t="s">
        <v>1312</v>
      </c>
      <c r="H546" s="2" t="s">
        <v>261</v>
      </c>
      <c r="I546" s="91" t="s">
        <v>16</v>
      </c>
      <c r="J546" s="91" t="s">
        <v>91</v>
      </c>
      <c r="K546" s="91" t="s">
        <v>26</v>
      </c>
      <c r="L546" s="91" t="s">
        <v>123</v>
      </c>
      <c r="M546" s="91" t="s">
        <v>278</v>
      </c>
      <c r="N546" s="91"/>
      <c r="O546" s="91" t="s">
        <v>27</v>
      </c>
      <c r="P546" s="92" t="s">
        <v>120</v>
      </c>
      <c r="Q546" s="91" t="s">
        <v>283</v>
      </c>
      <c r="R546" s="148" t="s">
        <v>123</v>
      </c>
      <c r="S546" s="148" t="s">
        <v>123</v>
      </c>
      <c r="T546" s="91" t="s">
        <v>140</v>
      </c>
      <c r="U546" s="48" t="s">
        <v>21</v>
      </c>
      <c r="V546" s="95"/>
      <c r="W546" s="113"/>
      <c r="X546" s="91"/>
      <c r="Y546" s="97"/>
      <c r="Z546" s="95"/>
      <c r="AA546" s="284"/>
      <c r="AB546" t="str">
        <f t="shared" si="21"/>
        <v>CIVIL Y COMERCIAL</v>
      </c>
    </row>
    <row r="547" spans="2:28" x14ac:dyDescent="0.25">
      <c r="B547" s="68">
        <f t="shared" si="20"/>
        <v>546</v>
      </c>
      <c r="C547" s="48">
        <v>2021</v>
      </c>
      <c r="D547" s="39" t="s">
        <v>120</v>
      </c>
      <c r="E547" s="90">
        <v>44482</v>
      </c>
      <c r="F547" s="90">
        <v>44482</v>
      </c>
      <c r="G547" s="2" t="s">
        <v>1313</v>
      </c>
      <c r="H547" s="2" t="s">
        <v>261</v>
      </c>
      <c r="I547" s="91" t="s">
        <v>39</v>
      </c>
      <c r="J547" s="91" t="s">
        <v>88</v>
      </c>
      <c r="K547" s="91" t="s">
        <v>26</v>
      </c>
      <c r="L547" s="91" t="s">
        <v>123</v>
      </c>
      <c r="M547" s="91" t="s">
        <v>1208</v>
      </c>
      <c r="N547" s="91"/>
      <c r="O547" s="91" t="s">
        <v>27</v>
      </c>
      <c r="P547" s="92" t="s">
        <v>120</v>
      </c>
      <c r="Q547" s="91" t="s">
        <v>283</v>
      </c>
      <c r="R547" s="148" t="s">
        <v>123</v>
      </c>
      <c r="S547" s="148" t="s">
        <v>123</v>
      </c>
      <c r="T547" s="91" t="s">
        <v>1143</v>
      </c>
      <c r="U547" s="48" t="s">
        <v>21</v>
      </c>
      <c r="V547" s="95"/>
      <c r="W547" s="113"/>
      <c r="X547" s="91"/>
      <c r="Y547" s="97"/>
      <c r="Z547" s="95"/>
      <c r="AA547" s="284"/>
      <c r="AB547" t="str">
        <f t="shared" si="21"/>
        <v>LABORAL</v>
      </c>
    </row>
    <row r="548" spans="2:28" x14ac:dyDescent="0.25">
      <c r="B548" s="68">
        <f t="shared" si="20"/>
        <v>547</v>
      </c>
      <c r="C548" s="48">
        <v>2021</v>
      </c>
      <c r="D548" s="39" t="s">
        <v>120</v>
      </c>
      <c r="E548" s="90">
        <v>44480</v>
      </c>
      <c r="F548" s="90">
        <v>44480</v>
      </c>
      <c r="G548" s="2" t="s">
        <v>1314</v>
      </c>
      <c r="H548" s="2" t="s">
        <v>261</v>
      </c>
      <c r="I548" s="91" t="s">
        <v>39</v>
      </c>
      <c r="J548" s="91" t="s">
        <v>88</v>
      </c>
      <c r="K548" s="91" t="s">
        <v>26</v>
      </c>
      <c r="L548" s="91" t="s">
        <v>123</v>
      </c>
      <c r="M548" s="91" t="s">
        <v>1208</v>
      </c>
      <c r="N548" s="91"/>
      <c r="O548" s="91" t="s">
        <v>27</v>
      </c>
      <c r="P548" s="92" t="s">
        <v>120</v>
      </c>
      <c r="Q548" s="91" t="s">
        <v>283</v>
      </c>
      <c r="R548" s="148" t="s">
        <v>123</v>
      </c>
      <c r="S548" s="148" t="s">
        <v>123</v>
      </c>
      <c r="T548" s="91" t="s">
        <v>1143</v>
      </c>
      <c r="U548" s="48" t="s">
        <v>21</v>
      </c>
      <c r="V548" s="95"/>
      <c r="W548" s="113"/>
      <c r="X548" s="91"/>
      <c r="Y548" s="97"/>
      <c r="Z548" s="95"/>
      <c r="AA548" s="284"/>
      <c r="AB548" t="str">
        <f t="shared" si="21"/>
        <v>LABORAL</v>
      </c>
    </row>
    <row r="549" spans="2:28" x14ac:dyDescent="0.25">
      <c r="B549" s="68">
        <f t="shared" si="20"/>
        <v>548</v>
      </c>
      <c r="C549" s="48">
        <v>2021</v>
      </c>
      <c r="D549" s="39" t="s">
        <v>120</v>
      </c>
      <c r="E549" s="90">
        <v>44480</v>
      </c>
      <c r="F549" s="90">
        <v>44480</v>
      </c>
      <c r="G549" s="2" t="s">
        <v>1315</v>
      </c>
      <c r="H549" s="2" t="s">
        <v>261</v>
      </c>
      <c r="I549" s="91" t="s">
        <v>16</v>
      </c>
      <c r="J549" s="91" t="s">
        <v>45</v>
      </c>
      <c r="K549" s="91" t="s">
        <v>26</v>
      </c>
      <c r="L549" s="91" t="s">
        <v>123</v>
      </c>
      <c r="M549" s="91" t="s">
        <v>1316</v>
      </c>
      <c r="N549" s="91"/>
      <c r="O549" s="91" t="s">
        <v>27</v>
      </c>
      <c r="P549" s="92" t="s">
        <v>120</v>
      </c>
      <c r="Q549" s="91" t="s">
        <v>283</v>
      </c>
      <c r="R549" s="148" t="s">
        <v>123</v>
      </c>
      <c r="S549" s="148" t="s">
        <v>123</v>
      </c>
      <c r="T549" s="201" t="s">
        <v>249</v>
      </c>
      <c r="U549" s="48" t="s">
        <v>21</v>
      </c>
      <c r="V549" s="95"/>
      <c r="W549" s="113"/>
      <c r="X549" s="91"/>
      <c r="Y549" s="97"/>
      <c r="Z549" s="95"/>
      <c r="AA549" s="284"/>
      <c r="AB549" t="str">
        <f t="shared" si="21"/>
        <v>CIVIL Y COMERCIAL</v>
      </c>
    </row>
    <row r="550" spans="2:28" x14ac:dyDescent="0.25">
      <c r="B550" s="68">
        <f t="shared" si="20"/>
        <v>549</v>
      </c>
      <c r="C550" s="48">
        <v>2021</v>
      </c>
      <c r="D550" s="39" t="s">
        <v>120</v>
      </c>
      <c r="E550" s="90">
        <v>44475</v>
      </c>
      <c r="F550" s="90">
        <v>44475</v>
      </c>
      <c r="G550" s="2" t="s">
        <v>1317</v>
      </c>
      <c r="H550" s="2" t="s">
        <v>1280</v>
      </c>
      <c r="I550" s="91" t="s">
        <v>24</v>
      </c>
      <c r="J550" s="91" t="s">
        <v>60</v>
      </c>
      <c r="K550" s="91" t="s">
        <v>26</v>
      </c>
      <c r="L550" s="91" t="s">
        <v>123</v>
      </c>
      <c r="M550" s="91" t="s">
        <v>1318</v>
      </c>
      <c r="N550" s="91"/>
      <c r="O550" s="91" t="s">
        <v>27</v>
      </c>
      <c r="P550" s="92" t="s">
        <v>120</v>
      </c>
      <c r="Q550" s="91" t="s">
        <v>283</v>
      </c>
      <c r="R550" s="148" t="s">
        <v>123</v>
      </c>
      <c r="S550" s="148" t="s">
        <v>123</v>
      </c>
      <c r="T550" s="91" t="s">
        <v>246</v>
      </c>
      <c r="U550" s="48" t="s">
        <v>21</v>
      </c>
      <c r="V550" s="95"/>
      <c r="W550" s="113"/>
      <c r="X550" s="91"/>
      <c r="Y550" s="97"/>
      <c r="Z550" s="95"/>
      <c r="AA550" s="284"/>
      <c r="AB550" t="str">
        <f t="shared" si="21"/>
        <v>FAMILIA</v>
      </c>
    </row>
    <row r="551" spans="2:28" x14ac:dyDescent="0.25">
      <c r="B551" s="68">
        <f t="shared" si="20"/>
        <v>550</v>
      </c>
      <c r="C551" s="48">
        <v>2021</v>
      </c>
      <c r="D551" s="39" t="s">
        <v>120</v>
      </c>
      <c r="E551" s="90">
        <v>44475</v>
      </c>
      <c r="F551" s="90">
        <v>44475</v>
      </c>
      <c r="G551" s="2" t="s">
        <v>1261</v>
      </c>
      <c r="H551" s="2" t="s">
        <v>261</v>
      </c>
      <c r="I551" s="91" t="s">
        <v>44</v>
      </c>
      <c r="J551" s="91" t="s">
        <v>82</v>
      </c>
      <c r="K551" s="91" t="s">
        <v>26</v>
      </c>
      <c r="L551" s="91" t="s">
        <v>123</v>
      </c>
      <c r="M551" s="91" t="s">
        <v>157</v>
      </c>
      <c r="N551" s="91"/>
      <c r="O551" s="91" t="s">
        <v>27</v>
      </c>
      <c r="P551" s="92" t="s">
        <v>120</v>
      </c>
      <c r="Q551" s="91" t="s">
        <v>283</v>
      </c>
      <c r="R551" s="148" t="s">
        <v>123</v>
      </c>
      <c r="S551" s="148" t="s">
        <v>123</v>
      </c>
      <c r="T551" s="91" t="s">
        <v>246</v>
      </c>
      <c r="U551" s="48" t="s">
        <v>21</v>
      </c>
      <c r="V551" s="95"/>
      <c r="W551" s="113"/>
      <c r="X551" s="91"/>
      <c r="Y551" s="97"/>
      <c r="Z551" s="95"/>
      <c r="AA551" s="284"/>
      <c r="AB551" t="str">
        <f t="shared" si="21"/>
        <v>ADMINISTRATIVO</v>
      </c>
    </row>
    <row r="552" spans="2:28" x14ac:dyDescent="0.25">
      <c r="B552" s="68">
        <f t="shared" si="20"/>
        <v>551</v>
      </c>
      <c r="C552" s="48">
        <v>2021</v>
      </c>
      <c r="D552" s="39" t="s">
        <v>120</v>
      </c>
      <c r="E552" s="90">
        <v>44480</v>
      </c>
      <c r="F552" s="90">
        <v>44480</v>
      </c>
      <c r="G552" s="2" t="s">
        <v>1319</v>
      </c>
      <c r="H552" s="2" t="s">
        <v>261</v>
      </c>
      <c r="I552" s="91" t="s">
        <v>24</v>
      </c>
      <c r="J552" s="91" t="s">
        <v>58</v>
      </c>
      <c r="K552" s="91" t="s">
        <v>26</v>
      </c>
      <c r="L552" s="91" t="s">
        <v>123</v>
      </c>
      <c r="M552" s="91" t="s">
        <v>1129</v>
      </c>
      <c r="N552" s="91"/>
      <c r="O552" s="91" t="s">
        <v>27</v>
      </c>
      <c r="P552" s="92" t="s">
        <v>120</v>
      </c>
      <c r="Q552" s="91" t="s">
        <v>283</v>
      </c>
      <c r="R552" s="148" t="s">
        <v>123</v>
      </c>
      <c r="S552" s="148" t="s">
        <v>123</v>
      </c>
      <c r="T552" s="201" t="s">
        <v>249</v>
      </c>
      <c r="U552" s="48" t="s">
        <v>21</v>
      </c>
      <c r="V552" s="95"/>
      <c r="W552" s="113"/>
      <c r="X552" s="91"/>
      <c r="Y552" s="97"/>
      <c r="Z552" s="95"/>
      <c r="AA552" s="284"/>
      <c r="AB552" t="str">
        <f t="shared" si="21"/>
        <v>FAMILIA</v>
      </c>
    </row>
    <row r="553" spans="2:28" x14ac:dyDescent="0.25">
      <c r="B553" s="68">
        <f t="shared" si="20"/>
        <v>552</v>
      </c>
      <c r="C553" s="48">
        <v>2021</v>
      </c>
      <c r="D553" s="39" t="s">
        <v>120</v>
      </c>
      <c r="E553" s="90">
        <v>44447</v>
      </c>
      <c r="F553" s="90">
        <v>44447</v>
      </c>
      <c r="G553" s="2" t="s">
        <v>1320</v>
      </c>
      <c r="H553" s="2" t="s">
        <v>261</v>
      </c>
      <c r="I553" s="91" t="s">
        <v>24</v>
      </c>
      <c r="J553" s="91" t="s">
        <v>239</v>
      </c>
      <c r="K553" s="91" t="s">
        <v>26</v>
      </c>
      <c r="L553" s="91" t="s">
        <v>123</v>
      </c>
      <c r="M553" s="91" t="s">
        <v>157</v>
      </c>
      <c r="N553" s="91"/>
      <c r="O553" s="91" t="s">
        <v>27</v>
      </c>
      <c r="P553" s="92" t="s">
        <v>120</v>
      </c>
      <c r="Q553" s="91" t="s">
        <v>283</v>
      </c>
      <c r="R553" s="148" t="s">
        <v>123</v>
      </c>
      <c r="S553" s="148" t="s">
        <v>123</v>
      </c>
      <c r="T553" s="91" t="s">
        <v>246</v>
      </c>
      <c r="U553" s="48" t="s">
        <v>21</v>
      </c>
      <c r="V553" s="95"/>
      <c r="W553" s="113"/>
      <c r="X553" s="91"/>
      <c r="Y553" s="97"/>
      <c r="Z553" s="95"/>
      <c r="AA553" s="284"/>
      <c r="AB553" t="str">
        <f t="shared" si="21"/>
        <v>FAMILIA</v>
      </c>
    </row>
    <row r="554" spans="2:28" x14ac:dyDescent="0.25">
      <c r="B554" s="68">
        <f t="shared" si="20"/>
        <v>553</v>
      </c>
      <c r="C554" s="48">
        <v>2021</v>
      </c>
      <c r="D554" s="39" t="s">
        <v>120</v>
      </c>
      <c r="E554" s="90">
        <v>44484</v>
      </c>
      <c r="F554" s="90">
        <v>44484</v>
      </c>
      <c r="G554" s="2" t="s">
        <v>1321</v>
      </c>
      <c r="H554" s="2" t="s">
        <v>261</v>
      </c>
      <c r="I554" s="91" t="s">
        <v>16</v>
      </c>
      <c r="J554" s="91" t="s">
        <v>54</v>
      </c>
      <c r="K554" s="91" t="s">
        <v>26</v>
      </c>
      <c r="L554" s="91" t="s">
        <v>123</v>
      </c>
      <c r="M554" s="91" t="s">
        <v>906</v>
      </c>
      <c r="N554" s="91"/>
      <c r="O554" s="91" t="s">
        <v>27</v>
      </c>
      <c r="P554" s="92" t="s">
        <v>120</v>
      </c>
      <c r="Q554" s="91" t="s">
        <v>283</v>
      </c>
      <c r="R554" s="148" t="s">
        <v>123</v>
      </c>
      <c r="S554" s="148" t="s">
        <v>123</v>
      </c>
      <c r="T554" s="91" t="s">
        <v>246</v>
      </c>
      <c r="U554" s="48" t="s">
        <v>21</v>
      </c>
      <c r="V554" s="95"/>
      <c r="W554" s="113"/>
      <c r="X554" s="91"/>
      <c r="Y554" s="97"/>
      <c r="Z554" s="95"/>
      <c r="AA554" s="284"/>
      <c r="AB554" t="str">
        <f t="shared" si="21"/>
        <v>CIVIL Y COMERCIAL</v>
      </c>
    </row>
    <row r="555" spans="2:28" x14ac:dyDescent="0.25">
      <c r="B555" s="68">
        <f t="shared" si="20"/>
        <v>554</v>
      </c>
      <c r="C555" s="48">
        <v>2021</v>
      </c>
      <c r="D555" s="39" t="s">
        <v>120</v>
      </c>
      <c r="E555" s="90">
        <v>44484</v>
      </c>
      <c r="F555" s="90">
        <v>44484</v>
      </c>
      <c r="G555" s="2" t="s">
        <v>637</v>
      </c>
      <c r="H555" s="2" t="s">
        <v>261</v>
      </c>
      <c r="I555" s="91" t="s">
        <v>32</v>
      </c>
      <c r="J555" s="91" t="s">
        <v>75</v>
      </c>
      <c r="K555" s="91" t="s">
        <v>26</v>
      </c>
      <c r="L555" s="91" t="s">
        <v>123</v>
      </c>
      <c r="M555" s="91" t="s">
        <v>917</v>
      </c>
      <c r="N555" s="91"/>
      <c r="O555" s="91" t="s">
        <v>27</v>
      </c>
      <c r="P555" s="92" t="s">
        <v>120</v>
      </c>
      <c r="Q555" s="91" t="s">
        <v>283</v>
      </c>
      <c r="R555" s="148" t="s">
        <v>123</v>
      </c>
      <c r="S555" s="148" t="s">
        <v>123</v>
      </c>
      <c r="T555" s="91" t="s">
        <v>1143</v>
      </c>
      <c r="U555" s="48" t="s">
        <v>21</v>
      </c>
      <c r="V555" s="95"/>
      <c r="W555" s="113"/>
      <c r="X555" s="91"/>
      <c r="Y555" s="97"/>
      <c r="Z555" s="95"/>
      <c r="AA555" s="284"/>
      <c r="AB555" t="str">
        <f t="shared" si="21"/>
        <v>PENAL</v>
      </c>
    </row>
    <row r="556" spans="2:28" x14ac:dyDescent="0.25">
      <c r="B556" s="68">
        <f t="shared" si="20"/>
        <v>555</v>
      </c>
      <c r="C556" s="48">
        <v>2021</v>
      </c>
      <c r="D556" s="39" t="s">
        <v>120</v>
      </c>
      <c r="E556" s="90">
        <v>44488</v>
      </c>
      <c r="F556" s="90">
        <v>44488</v>
      </c>
      <c r="G556" s="2" t="s">
        <v>1322</v>
      </c>
      <c r="H556" s="2" t="s">
        <v>261</v>
      </c>
      <c r="I556" s="91" t="s">
        <v>24</v>
      </c>
      <c r="J556" s="91" t="s">
        <v>69</v>
      </c>
      <c r="K556" s="91" t="s">
        <v>26</v>
      </c>
      <c r="L556" s="91" t="s">
        <v>123</v>
      </c>
      <c r="M556" s="91" t="s">
        <v>883</v>
      </c>
      <c r="N556" s="91"/>
      <c r="O556" s="91" t="s">
        <v>27</v>
      </c>
      <c r="P556" s="92" t="s">
        <v>120</v>
      </c>
      <c r="Q556" s="91" t="s">
        <v>283</v>
      </c>
      <c r="R556" s="148" t="s">
        <v>123</v>
      </c>
      <c r="S556" s="148" t="s">
        <v>123</v>
      </c>
      <c r="T556" s="91" t="s">
        <v>1158</v>
      </c>
      <c r="U556" s="48" t="s">
        <v>21</v>
      </c>
      <c r="V556" s="95"/>
      <c r="W556" s="113"/>
      <c r="X556" s="91"/>
      <c r="Y556" s="97"/>
      <c r="Z556" s="95"/>
      <c r="AA556" s="284"/>
      <c r="AB556" t="str">
        <f t="shared" si="21"/>
        <v>FAMILIA</v>
      </c>
    </row>
    <row r="557" spans="2:28" x14ac:dyDescent="0.25">
      <c r="B557" s="68">
        <f t="shared" si="20"/>
        <v>556</v>
      </c>
      <c r="C557" s="48">
        <v>2021</v>
      </c>
      <c r="D557" s="39" t="s">
        <v>120</v>
      </c>
      <c r="E557" s="90">
        <v>44480</v>
      </c>
      <c r="F557" s="90">
        <v>44480</v>
      </c>
      <c r="G557" s="2" t="s">
        <v>1154</v>
      </c>
      <c r="H557" s="2" t="s">
        <v>261</v>
      </c>
      <c r="I557" s="91" t="s">
        <v>16</v>
      </c>
      <c r="J557" s="91" t="s">
        <v>54</v>
      </c>
      <c r="K557" s="91" t="s">
        <v>26</v>
      </c>
      <c r="L557" s="91" t="s">
        <v>123</v>
      </c>
      <c r="M557" s="91" t="s">
        <v>829</v>
      </c>
      <c r="N557" s="91"/>
      <c r="O557" s="91" t="s">
        <v>27</v>
      </c>
      <c r="P557" s="92" t="s">
        <v>120</v>
      </c>
      <c r="Q557" s="91" t="s">
        <v>283</v>
      </c>
      <c r="R557" s="148" t="s">
        <v>123</v>
      </c>
      <c r="S557" s="148" t="s">
        <v>123</v>
      </c>
      <c r="T557" s="201" t="s">
        <v>140</v>
      </c>
      <c r="U557" s="48" t="s">
        <v>21</v>
      </c>
      <c r="V557" s="95"/>
      <c r="W557" s="113"/>
      <c r="X557" s="91"/>
      <c r="Y557" s="97"/>
      <c r="Z557" s="95"/>
      <c r="AA557" s="284"/>
      <c r="AB557" t="str">
        <f t="shared" si="21"/>
        <v>CIVIL Y COMERCIAL</v>
      </c>
    </row>
    <row r="558" spans="2:28" x14ac:dyDescent="0.25">
      <c r="B558" s="68">
        <f t="shared" si="20"/>
        <v>557</v>
      </c>
      <c r="C558" s="48">
        <v>2021</v>
      </c>
      <c r="D558" s="39" t="s">
        <v>120</v>
      </c>
      <c r="E558" s="90">
        <v>44476</v>
      </c>
      <c r="F558" s="90">
        <v>44476</v>
      </c>
      <c r="G558" s="2" t="s">
        <v>1311</v>
      </c>
      <c r="H558" s="2" t="s">
        <v>261</v>
      </c>
      <c r="I558" s="91" t="s">
        <v>24</v>
      </c>
      <c r="J558" s="91" t="s">
        <v>86</v>
      </c>
      <c r="K558" s="91" t="s">
        <v>26</v>
      </c>
      <c r="L558" s="91" t="s">
        <v>123</v>
      </c>
      <c r="M558" s="91" t="s">
        <v>1208</v>
      </c>
      <c r="N558" s="91"/>
      <c r="O558" s="91" t="s">
        <v>27</v>
      </c>
      <c r="P558" s="92" t="s">
        <v>120</v>
      </c>
      <c r="Q558" s="91" t="s">
        <v>283</v>
      </c>
      <c r="R558" s="148" t="s">
        <v>123</v>
      </c>
      <c r="S558" s="218" t="s">
        <v>123</v>
      </c>
      <c r="T558" s="201" t="s">
        <v>140</v>
      </c>
      <c r="U558" s="48" t="s">
        <v>21</v>
      </c>
      <c r="V558" s="95"/>
      <c r="W558" s="113"/>
      <c r="X558" s="91"/>
      <c r="Y558" s="97"/>
      <c r="Z558" s="95"/>
      <c r="AA558" s="284"/>
      <c r="AB558"/>
    </row>
    <row r="559" spans="2:28" x14ac:dyDescent="0.25">
      <c r="B559" s="68">
        <f t="shared" si="20"/>
        <v>558</v>
      </c>
      <c r="C559" s="48">
        <v>2021</v>
      </c>
      <c r="D559" s="39" t="s">
        <v>120</v>
      </c>
      <c r="E559" s="90">
        <v>44482</v>
      </c>
      <c r="F559" s="90">
        <v>44482</v>
      </c>
      <c r="G559" s="2" t="s">
        <v>1323</v>
      </c>
      <c r="H559" s="2" t="s">
        <v>261</v>
      </c>
      <c r="I559" s="91" t="s">
        <v>16</v>
      </c>
      <c r="J559" s="91" t="s">
        <v>49</v>
      </c>
      <c r="K559" s="91" t="s">
        <v>26</v>
      </c>
      <c r="L559" s="91" t="s">
        <v>123</v>
      </c>
      <c r="M559" s="91" t="s">
        <v>240</v>
      </c>
      <c r="N559" s="91"/>
      <c r="O559" s="91" t="s">
        <v>27</v>
      </c>
      <c r="P559" s="92" t="s">
        <v>120</v>
      </c>
      <c r="Q559" s="91" t="s">
        <v>283</v>
      </c>
      <c r="R559" s="148" t="s">
        <v>123</v>
      </c>
      <c r="S559" s="148" t="s">
        <v>123</v>
      </c>
      <c r="T559" s="91" t="s">
        <v>1143</v>
      </c>
      <c r="U559" s="48" t="s">
        <v>21</v>
      </c>
      <c r="V559" s="95"/>
      <c r="W559" s="113"/>
      <c r="X559" s="91"/>
      <c r="Y559" s="97"/>
      <c r="Z559" s="95"/>
      <c r="AA559" s="284"/>
      <c r="AB559" t="str">
        <f t="shared" ref="AB559:AB584" si="22">CONCATENATE(I559,X559)</f>
        <v>CIVIL Y COMERCIAL</v>
      </c>
    </row>
    <row r="560" spans="2:28" x14ac:dyDescent="0.25">
      <c r="B560" s="68">
        <f t="shared" si="20"/>
        <v>559</v>
      </c>
      <c r="C560" s="48">
        <v>2021</v>
      </c>
      <c r="D560" s="39" t="s">
        <v>120</v>
      </c>
      <c r="E560" s="90">
        <v>44489</v>
      </c>
      <c r="F560" s="90">
        <v>44489</v>
      </c>
      <c r="G560" s="2" t="s">
        <v>1324</v>
      </c>
      <c r="H560" s="201" t="s">
        <v>1325</v>
      </c>
      <c r="I560" s="91" t="s">
        <v>24</v>
      </c>
      <c r="J560" s="91" t="s">
        <v>78</v>
      </c>
      <c r="K560" s="91" t="s">
        <v>26</v>
      </c>
      <c r="L560" s="91" t="s">
        <v>123</v>
      </c>
      <c r="M560" s="128" t="s">
        <v>855</v>
      </c>
      <c r="N560" s="128"/>
      <c r="O560" s="91" t="s">
        <v>27</v>
      </c>
      <c r="P560" s="92" t="s">
        <v>120</v>
      </c>
      <c r="Q560" s="91" t="s">
        <v>283</v>
      </c>
      <c r="R560" s="148" t="s">
        <v>123</v>
      </c>
      <c r="S560" s="148" t="s">
        <v>123</v>
      </c>
      <c r="T560" s="91" t="s">
        <v>1143</v>
      </c>
      <c r="U560" s="48" t="s">
        <v>21</v>
      </c>
      <c r="V560" s="95"/>
      <c r="W560" s="113"/>
      <c r="X560" s="91"/>
      <c r="Y560" s="97"/>
      <c r="Z560" s="95"/>
      <c r="AA560" s="284"/>
      <c r="AB560" t="str">
        <f t="shared" si="22"/>
        <v>FAMILIA</v>
      </c>
    </row>
    <row r="561" spans="2:28" x14ac:dyDescent="0.25">
      <c r="B561" s="68">
        <f t="shared" si="20"/>
        <v>560</v>
      </c>
      <c r="C561" s="48">
        <v>2021</v>
      </c>
      <c r="D561" s="39" t="s">
        <v>120</v>
      </c>
      <c r="E561" s="90">
        <v>44483</v>
      </c>
      <c r="F561" s="90">
        <v>44483</v>
      </c>
      <c r="G561" s="2" t="s">
        <v>1326</v>
      </c>
      <c r="H561" s="2" t="s">
        <v>1327</v>
      </c>
      <c r="I561" s="91" t="s">
        <v>24</v>
      </c>
      <c r="J561" s="91" t="s">
        <v>79</v>
      </c>
      <c r="K561" s="91" t="s">
        <v>26</v>
      </c>
      <c r="L561" s="83" t="s">
        <v>123</v>
      </c>
      <c r="M561" s="250" t="s">
        <v>940</v>
      </c>
      <c r="N561" s="250"/>
      <c r="O561" s="94" t="s">
        <v>27</v>
      </c>
      <c r="P561" s="92" t="s">
        <v>120</v>
      </c>
      <c r="Q561" s="91" t="s">
        <v>283</v>
      </c>
      <c r="R561" s="148" t="s">
        <v>123</v>
      </c>
      <c r="S561" s="148" t="s">
        <v>123</v>
      </c>
      <c r="T561" s="91" t="s">
        <v>941</v>
      </c>
      <c r="U561" s="48" t="s">
        <v>21</v>
      </c>
      <c r="V561" s="95"/>
      <c r="W561" s="113"/>
      <c r="X561" s="91"/>
      <c r="Y561" s="97"/>
      <c r="Z561" s="95"/>
      <c r="AA561" s="284"/>
      <c r="AB561" t="str">
        <f t="shared" si="22"/>
        <v>FAMILIA</v>
      </c>
    </row>
    <row r="562" spans="2:28" x14ac:dyDescent="0.25">
      <c r="B562" s="68">
        <f t="shared" si="20"/>
        <v>561</v>
      </c>
      <c r="C562" s="48">
        <v>2021</v>
      </c>
      <c r="D562" s="39" t="s">
        <v>120</v>
      </c>
      <c r="E562" s="90">
        <v>44490</v>
      </c>
      <c r="F562" s="90">
        <v>44490</v>
      </c>
      <c r="G562" s="2" t="s">
        <v>1328</v>
      </c>
      <c r="H562" s="2" t="s">
        <v>261</v>
      </c>
      <c r="I562" s="91" t="s">
        <v>24</v>
      </c>
      <c r="J562" s="91" t="s">
        <v>80</v>
      </c>
      <c r="K562" s="91" t="s">
        <v>26</v>
      </c>
      <c r="L562" s="83" t="s">
        <v>123</v>
      </c>
      <c r="M562" s="78" t="s">
        <v>883</v>
      </c>
      <c r="N562" s="78"/>
      <c r="O562" s="94" t="s">
        <v>27</v>
      </c>
      <c r="P562" s="92" t="s">
        <v>120</v>
      </c>
      <c r="Q562" s="91" t="s">
        <v>283</v>
      </c>
      <c r="R562" s="148" t="s">
        <v>123</v>
      </c>
      <c r="S562" s="148" t="s">
        <v>123</v>
      </c>
      <c r="T562" s="91" t="s">
        <v>941</v>
      </c>
      <c r="U562" s="48" t="s">
        <v>21</v>
      </c>
      <c r="V562" s="95"/>
      <c r="W562" s="113"/>
      <c r="X562" s="91"/>
      <c r="Y562" s="97"/>
      <c r="Z562" s="95"/>
      <c r="AA562" s="284"/>
      <c r="AB562" t="str">
        <f t="shared" si="22"/>
        <v>FAMILIA</v>
      </c>
    </row>
    <row r="563" spans="2:28" x14ac:dyDescent="0.25">
      <c r="B563" s="68">
        <f t="shared" si="20"/>
        <v>562</v>
      </c>
      <c r="C563" s="48">
        <v>2021</v>
      </c>
      <c r="D563" s="39" t="s">
        <v>120</v>
      </c>
      <c r="E563" s="90">
        <v>44490</v>
      </c>
      <c r="F563" s="90">
        <v>44490</v>
      </c>
      <c r="G563" s="2" t="s">
        <v>1209</v>
      </c>
      <c r="H563" s="2" t="s">
        <v>261</v>
      </c>
      <c r="I563" s="91" t="s">
        <v>44</v>
      </c>
      <c r="J563" s="91" t="s">
        <v>91</v>
      </c>
      <c r="K563" s="91" t="s">
        <v>26</v>
      </c>
      <c r="L563" s="83" t="s">
        <v>123</v>
      </c>
      <c r="M563" s="78" t="s">
        <v>906</v>
      </c>
      <c r="N563" s="78"/>
      <c r="O563" s="94" t="s">
        <v>27</v>
      </c>
      <c r="P563" s="92" t="s">
        <v>120</v>
      </c>
      <c r="Q563" s="91" t="s">
        <v>283</v>
      </c>
      <c r="R563" s="148" t="s">
        <v>123</v>
      </c>
      <c r="S563" s="148" t="s">
        <v>123</v>
      </c>
      <c r="T563" s="91" t="s">
        <v>941</v>
      </c>
      <c r="U563" s="48" t="s">
        <v>21</v>
      </c>
      <c r="V563" s="95"/>
      <c r="W563" s="113"/>
      <c r="X563" s="91"/>
      <c r="Y563" s="97"/>
      <c r="Z563" s="95"/>
      <c r="AA563" s="284"/>
      <c r="AB563" t="str">
        <f t="shared" si="22"/>
        <v>ADMINISTRATIVO</v>
      </c>
    </row>
    <row r="564" spans="2:28" x14ac:dyDescent="0.25">
      <c r="B564" s="68">
        <f t="shared" si="20"/>
        <v>563</v>
      </c>
      <c r="C564" s="48">
        <v>2021</v>
      </c>
      <c r="D564" s="39" t="s">
        <v>120</v>
      </c>
      <c r="E564" s="90">
        <v>44497</v>
      </c>
      <c r="F564" s="90">
        <v>44497</v>
      </c>
      <c r="G564" s="2" t="s">
        <v>1329</v>
      </c>
      <c r="H564" s="2" t="s">
        <v>261</v>
      </c>
      <c r="I564" s="91" t="s">
        <v>16</v>
      </c>
      <c r="J564" s="91" t="s">
        <v>54</v>
      </c>
      <c r="K564" s="91" t="s">
        <v>26</v>
      </c>
      <c r="L564" s="83" t="s">
        <v>123</v>
      </c>
      <c r="M564" s="78" t="s">
        <v>1330</v>
      </c>
      <c r="N564" s="78"/>
      <c r="O564" s="94" t="s">
        <v>27</v>
      </c>
      <c r="P564" s="92" t="s">
        <v>120</v>
      </c>
      <c r="Q564" s="91" t="s">
        <v>283</v>
      </c>
      <c r="R564" s="148" t="s">
        <v>123</v>
      </c>
      <c r="S564" s="148" t="s">
        <v>123</v>
      </c>
      <c r="T564" s="91" t="s">
        <v>1158</v>
      </c>
      <c r="U564" s="48" t="s">
        <v>21</v>
      </c>
      <c r="V564" s="95"/>
      <c r="W564" s="113"/>
      <c r="X564" s="91"/>
      <c r="Y564" s="97"/>
      <c r="Z564" s="95"/>
      <c r="AA564" s="284"/>
      <c r="AB564" t="str">
        <f t="shared" si="22"/>
        <v>CIVIL Y COMERCIAL</v>
      </c>
    </row>
    <row r="565" spans="2:28" x14ac:dyDescent="0.25">
      <c r="B565" s="68">
        <f t="shared" si="20"/>
        <v>564</v>
      </c>
      <c r="C565" s="48">
        <v>2021</v>
      </c>
      <c r="D565" s="39" t="s">
        <v>120</v>
      </c>
      <c r="E565" s="90">
        <v>44498</v>
      </c>
      <c r="F565" s="90">
        <v>44498</v>
      </c>
      <c r="G565" s="2" t="s">
        <v>1331</v>
      </c>
      <c r="H565" s="2" t="s">
        <v>1332</v>
      </c>
      <c r="I565" s="91" t="s">
        <v>24</v>
      </c>
      <c r="J565" s="91" t="s">
        <v>78</v>
      </c>
      <c r="K565" s="91" t="s">
        <v>26</v>
      </c>
      <c r="L565" s="83" t="s">
        <v>123</v>
      </c>
      <c r="M565" s="78" t="s">
        <v>1333</v>
      </c>
      <c r="N565" s="78"/>
      <c r="O565" s="94" t="s">
        <v>27</v>
      </c>
      <c r="P565" s="92" t="s">
        <v>120</v>
      </c>
      <c r="Q565" s="91" t="s">
        <v>283</v>
      </c>
      <c r="R565" s="148" t="s">
        <v>123</v>
      </c>
      <c r="S565" s="148" t="s">
        <v>123</v>
      </c>
      <c r="T565" s="91" t="s">
        <v>1143</v>
      </c>
      <c r="U565" s="48" t="s">
        <v>21</v>
      </c>
      <c r="V565" s="95"/>
      <c r="W565" s="113"/>
      <c r="X565" s="91"/>
      <c r="Y565" s="97"/>
      <c r="Z565" s="95"/>
      <c r="AA565" s="284"/>
      <c r="AB565" t="str">
        <f t="shared" si="22"/>
        <v>FAMILIA</v>
      </c>
    </row>
    <row r="566" spans="2:28" x14ac:dyDescent="0.25">
      <c r="B566" s="68">
        <f t="shared" si="20"/>
        <v>565</v>
      </c>
      <c r="C566" s="48">
        <v>2021</v>
      </c>
      <c r="D566" s="39" t="s">
        <v>120</v>
      </c>
      <c r="E566" s="90">
        <v>44499</v>
      </c>
      <c r="F566" s="90">
        <v>44499</v>
      </c>
      <c r="G566" s="2" t="s">
        <v>1334</v>
      </c>
      <c r="H566" s="2" t="s">
        <v>1335</v>
      </c>
      <c r="I566" s="91" t="s">
        <v>16</v>
      </c>
      <c r="J566" s="91" t="s">
        <v>54</v>
      </c>
      <c r="K566" s="91" t="s">
        <v>26</v>
      </c>
      <c r="L566" s="83" t="s">
        <v>123</v>
      </c>
      <c r="M566" s="250" t="s">
        <v>940</v>
      </c>
      <c r="N566" s="250"/>
      <c r="O566" s="94" t="s">
        <v>27</v>
      </c>
      <c r="P566" s="92" t="s">
        <v>120</v>
      </c>
      <c r="Q566" s="91" t="s">
        <v>283</v>
      </c>
      <c r="R566" s="148" t="s">
        <v>123</v>
      </c>
      <c r="S566" s="148" t="s">
        <v>123</v>
      </c>
      <c r="T566" s="91" t="s">
        <v>249</v>
      </c>
      <c r="U566" s="48" t="s">
        <v>21</v>
      </c>
      <c r="V566" s="95"/>
      <c r="W566" s="113"/>
      <c r="X566" s="91"/>
      <c r="Y566" s="97"/>
      <c r="Z566" s="95"/>
      <c r="AA566" s="284"/>
      <c r="AB566" t="str">
        <f t="shared" si="22"/>
        <v>CIVIL Y COMERCIAL</v>
      </c>
    </row>
    <row r="567" spans="2:28" x14ac:dyDescent="0.25">
      <c r="B567" s="68">
        <f t="shared" si="20"/>
        <v>566</v>
      </c>
      <c r="C567" s="48">
        <v>2021</v>
      </c>
      <c r="D567" s="39" t="s">
        <v>120</v>
      </c>
      <c r="E567" s="90">
        <v>44479</v>
      </c>
      <c r="F567" s="90">
        <v>44479</v>
      </c>
      <c r="G567" s="2" t="s">
        <v>1336</v>
      </c>
      <c r="H567" s="2" t="s">
        <v>261</v>
      </c>
      <c r="I567" s="91" t="s">
        <v>24</v>
      </c>
      <c r="J567" s="91" t="s">
        <v>58</v>
      </c>
      <c r="K567" s="91" t="s">
        <v>26</v>
      </c>
      <c r="L567" s="83" t="s">
        <v>123</v>
      </c>
      <c r="M567" s="78" t="s">
        <v>253</v>
      </c>
      <c r="N567" s="78"/>
      <c r="O567" s="94" t="s">
        <v>27</v>
      </c>
      <c r="P567" s="92" t="s">
        <v>120</v>
      </c>
      <c r="Q567" s="91" t="s">
        <v>283</v>
      </c>
      <c r="R567" s="148" t="s">
        <v>123</v>
      </c>
      <c r="S567" s="148" t="s">
        <v>123</v>
      </c>
      <c r="T567" s="91" t="s">
        <v>249</v>
      </c>
      <c r="U567" s="48" t="s">
        <v>21</v>
      </c>
      <c r="V567" s="95"/>
      <c r="W567" s="113"/>
      <c r="X567" s="91"/>
      <c r="Y567" s="97"/>
      <c r="Z567" s="95"/>
      <c r="AA567" s="284"/>
      <c r="AB567" t="str">
        <f t="shared" si="22"/>
        <v>FAMILIA</v>
      </c>
    </row>
    <row r="568" spans="2:28" x14ac:dyDescent="0.25">
      <c r="B568" s="68">
        <f t="shared" si="20"/>
        <v>567</v>
      </c>
      <c r="C568" s="48">
        <v>2021</v>
      </c>
      <c r="D568" s="39" t="s">
        <v>120</v>
      </c>
      <c r="E568" s="90">
        <v>44470</v>
      </c>
      <c r="F568" s="90">
        <v>44470</v>
      </c>
      <c r="G568" s="2" t="s">
        <v>1310</v>
      </c>
      <c r="H568" s="2" t="s">
        <v>261</v>
      </c>
      <c r="I568" s="91" t="s">
        <v>24</v>
      </c>
      <c r="J568" s="91" t="s">
        <v>78</v>
      </c>
      <c r="K568" s="91" t="s">
        <v>26</v>
      </c>
      <c r="L568" s="83" t="s">
        <v>123</v>
      </c>
      <c r="M568" s="78" t="s">
        <v>1039</v>
      </c>
      <c r="N568" s="78"/>
      <c r="O568" s="94" t="s">
        <v>27</v>
      </c>
      <c r="P568" s="92" t="s">
        <v>120</v>
      </c>
      <c r="Q568" s="91" t="s">
        <v>283</v>
      </c>
      <c r="R568" s="148" t="s">
        <v>123</v>
      </c>
      <c r="S568" s="148" t="s">
        <v>123</v>
      </c>
      <c r="T568" s="91" t="s">
        <v>1158</v>
      </c>
      <c r="U568" s="48" t="s">
        <v>21</v>
      </c>
      <c r="V568" s="95"/>
      <c r="W568" s="113"/>
      <c r="X568" s="91"/>
      <c r="Y568" s="97"/>
      <c r="Z568" s="95"/>
      <c r="AA568" s="284"/>
      <c r="AB568" t="str">
        <f t="shared" si="22"/>
        <v>FAMILIA</v>
      </c>
    </row>
    <row r="569" spans="2:28" x14ac:dyDescent="0.25">
      <c r="B569" s="68">
        <f t="shared" si="20"/>
        <v>568</v>
      </c>
      <c r="C569" s="48">
        <v>2021</v>
      </c>
      <c r="D569" s="39" t="s">
        <v>120</v>
      </c>
      <c r="E569" s="90">
        <v>44480</v>
      </c>
      <c r="F569" s="90">
        <v>44480</v>
      </c>
      <c r="G569" s="2" t="s">
        <v>1337</v>
      </c>
      <c r="H569" s="2" t="s">
        <v>261</v>
      </c>
      <c r="I569" s="91" t="s">
        <v>39</v>
      </c>
      <c r="J569" s="91" t="s">
        <v>88</v>
      </c>
      <c r="K569" s="91" t="s">
        <v>26</v>
      </c>
      <c r="L569" s="83" t="s">
        <v>123</v>
      </c>
      <c r="M569" s="78" t="s">
        <v>157</v>
      </c>
      <c r="N569" s="78"/>
      <c r="O569" s="94" t="s">
        <v>27</v>
      </c>
      <c r="P569" s="92" t="s">
        <v>120</v>
      </c>
      <c r="Q569" s="91" t="s">
        <v>283</v>
      </c>
      <c r="R569" s="148" t="s">
        <v>123</v>
      </c>
      <c r="S569" s="148" t="s">
        <v>123</v>
      </c>
      <c r="T569" s="91" t="s">
        <v>1143</v>
      </c>
      <c r="U569" s="48" t="s">
        <v>21</v>
      </c>
      <c r="V569" s="95"/>
      <c r="W569" s="113"/>
      <c r="X569" s="91"/>
      <c r="Y569" s="97"/>
      <c r="Z569" s="95"/>
      <c r="AA569" s="284"/>
      <c r="AB569" t="str">
        <f t="shared" si="22"/>
        <v>LABORAL</v>
      </c>
    </row>
    <row r="570" spans="2:28" x14ac:dyDescent="0.25">
      <c r="B570" s="68">
        <f t="shared" si="20"/>
        <v>569</v>
      </c>
      <c r="C570" s="48">
        <v>2021</v>
      </c>
      <c r="D570" s="39" t="s">
        <v>120</v>
      </c>
      <c r="E570" s="90">
        <v>44497</v>
      </c>
      <c r="F570" s="90">
        <v>44497</v>
      </c>
      <c r="G570" s="2" t="s">
        <v>1338</v>
      </c>
      <c r="H570" s="2" t="s">
        <v>261</v>
      </c>
      <c r="I570" s="91" t="s">
        <v>16</v>
      </c>
      <c r="J570" s="91" t="s">
        <v>54</v>
      </c>
      <c r="K570" s="91" t="s">
        <v>26</v>
      </c>
      <c r="L570" s="91" t="s">
        <v>123</v>
      </c>
      <c r="M570" s="164" t="s">
        <v>836</v>
      </c>
      <c r="N570" s="164"/>
      <c r="O570" s="91" t="s">
        <v>27</v>
      </c>
      <c r="P570" s="92" t="s">
        <v>120</v>
      </c>
      <c r="Q570" s="91" t="s">
        <v>283</v>
      </c>
      <c r="R570" s="148" t="s">
        <v>123</v>
      </c>
      <c r="S570" s="148" t="s">
        <v>123</v>
      </c>
      <c r="T570" s="91" t="s">
        <v>140</v>
      </c>
      <c r="U570" s="48" t="s">
        <v>21</v>
      </c>
      <c r="V570" s="95"/>
      <c r="W570" s="113"/>
      <c r="X570" s="91"/>
      <c r="Y570" s="97"/>
      <c r="Z570" s="95"/>
      <c r="AA570" s="284"/>
      <c r="AB570" t="str">
        <f t="shared" si="22"/>
        <v>CIVIL Y COMERCIAL</v>
      </c>
    </row>
    <row r="571" spans="2:28" x14ac:dyDescent="0.25">
      <c r="B571" s="68">
        <f t="shared" si="20"/>
        <v>570</v>
      </c>
      <c r="C571" s="48">
        <v>2021</v>
      </c>
      <c r="D571" s="39" t="s">
        <v>120</v>
      </c>
      <c r="E571" s="90">
        <v>44482</v>
      </c>
      <c r="F571" s="90">
        <v>44482</v>
      </c>
      <c r="G571" s="2" t="s">
        <v>1339</v>
      </c>
      <c r="H571" s="2" t="s">
        <v>261</v>
      </c>
      <c r="I571" s="91" t="s">
        <v>24</v>
      </c>
      <c r="J571" s="91" t="s">
        <v>72</v>
      </c>
      <c r="K571" s="91" t="s">
        <v>26</v>
      </c>
      <c r="L571" s="91" t="s">
        <v>123</v>
      </c>
      <c r="M571" s="91" t="s">
        <v>1340</v>
      </c>
      <c r="N571" s="91"/>
      <c r="O571" s="91" t="s">
        <v>27</v>
      </c>
      <c r="P571" s="92" t="s">
        <v>120</v>
      </c>
      <c r="Q571" s="91" t="s">
        <v>283</v>
      </c>
      <c r="R571" s="148" t="s">
        <v>123</v>
      </c>
      <c r="S571" s="148" t="s">
        <v>123</v>
      </c>
      <c r="T571" s="91" t="s">
        <v>941</v>
      </c>
      <c r="U571" s="48" t="s">
        <v>21</v>
      </c>
      <c r="V571" s="95"/>
      <c r="W571" s="113"/>
      <c r="X571" s="91"/>
      <c r="Y571" s="97"/>
      <c r="Z571" s="95"/>
      <c r="AA571" s="284"/>
      <c r="AB571" t="str">
        <f t="shared" si="22"/>
        <v>FAMILIA</v>
      </c>
    </row>
    <row r="572" spans="2:28" x14ac:dyDescent="0.25">
      <c r="B572" s="68">
        <f t="shared" si="20"/>
        <v>571</v>
      </c>
      <c r="C572" s="48">
        <v>2021</v>
      </c>
      <c r="D572" s="39" t="s">
        <v>120</v>
      </c>
      <c r="E572" s="90">
        <v>44496</v>
      </c>
      <c r="F572" s="90">
        <v>44496</v>
      </c>
      <c r="G572" s="2" t="s">
        <v>1341</v>
      </c>
      <c r="H572" s="2" t="s">
        <v>261</v>
      </c>
      <c r="I572" s="91" t="s">
        <v>39</v>
      </c>
      <c r="J572" s="91" t="s">
        <v>88</v>
      </c>
      <c r="K572" s="91" t="s">
        <v>26</v>
      </c>
      <c r="L572" s="91" t="s">
        <v>123</v>
      </c>
      <c r="M572" s="91" t="s">
        <v>1123</v>
      </c>
      <c r="N572" s="91"/>
      <c r="O572" s="91" t="s">
        <v>27</v>
      </c>
      <c r="P572" s="92" t="s">
        <v>120</v>
      </c>
      <c r="Q572" s="91" t="s">
        <v>283</v>
      </c>
      <c r="R572" s="148" t="s">
        <v>123</v>
      </c>
      <c r="S572" s="148" t="s">
        <v>123</v>
      </c>
      <c r="T572" s="91" t="s">
        <v>1143</v>
      </c>
      <c r="U572" s="48" t="s">
        <v>21</v>
      </c>
      <c r="V572" s="95"/>
      <c r="W572" s="113"/>
      <c r="X572" s="91"/>
      <c r="Y572" s="97"/>
      <c r="Z572" s="95"/>
      <c r="AA572" s="284"/>
      <c r="AB572" t="str">
        <f t="shared" si="22"/>
        <v>LABORAL</v>
      </c>
    </row>
    <row r="573" spans="2:28" x14ac:dyDescent="0.25">
      <c r="B573" s="68">
        <f t="shared" si="20"/>
        <v>572</v>
      </c>
      <c r="C573" s="48">
        <v>2021</v>
      </c>
      <c r="D573" s="39" t="s">
        <v>120</v>
      </c>
      <c r="E573" s="90">
        <v>44490</v>
      </c>
      <c r="F573" s="90">
        <v>44490</v>
      </c>
      <c r="G573" s="2" t="s">
        <v>1342</v>
      </c>
      <c r="H573" s="2" t="s">
        <v>261</v>
      </c>
      <c r="I573" s="91" t="s">
        <v>24</v>
      </c>
      <c r="J573" s="91" t="s">
        <v>78</v>
      </c>
      <c r="K573" s="91" t="s">
        <v>26</v>
      </c>
      <c r="L573" s="91" t="s">
        <v>123</v>
      </c>
      <c r="M573" s="91" t="s">
        <v>1343</v>
      </c>
      <c r="N573" s="91"/>
      <c r="O573" s="91" t="s">
        <v>27</v>
      </c>
      <c r="P573" s="92" t="s">
        <v>120</v>
      </c>
      <c r="Q573" s="91" t="s">
        <v>283</v>
      </c>
      <c r="R573" s="148" t="s">
        <v>123</v>
      </c>
      <c r="S573" s="148" t="s">
        <v>123</v>
      </c>
      <c r="T573" s="91" t="s">
        <v>249</v>
      </c>
      <c r="U573" s="48" t="s">
        <v>21</v>
      </c>
      <c r="V573" s="95"/>
      <c r="W573" s="113"/>
      <c r="X573" s="91"/>
      <c r="Y573" s="97"/>
      <c r="Z573" s="95"/>
      <c r="AA573" s="284"/>
      <c r="AB573" t="str">
        <f t="shared" si="22"/>
        <v>FAMILIA</v>
      </c>
    </row>
    <row r="574" spans="2:28" x14ac:dyDescent="0.25">
      <c r="B574" s="68">
        <f t="shared" si="20"/>
        <v>573</v>
      </c>
      <c r="C574" s="48">
        <v>2021</v>
      </c>
      <c r="D574" s="39" t="s">
        <v>120</v>
      </c>
      <c r="E574" s="90">
        <v>44473</v>
      </c>
      <c r="F574" s="90">
        <v>44473</v>
      </c>
      <c r="G574" s="2" t="s">
        <v>1344</v>
      </c>
      <c r="H574" s="2" t="s">
        <v>261</v>
      </c>
      <c r="I574" s="91" t="s">
        <v>16</v>
      </c>
      <c r="J574" s="91" t="s">
        <v>45</v>
      </c>
      <c r="K574" s="91" t="s">
        <v>26</v>
      </c>
      <c r="L574" s="91" t="s">
        <v>123</v>
      </c>
      <c r="M574" s="91" t="s">
        <v>139</v>
      </c>
      <c r="N574" s="91"/>
      <c r="O574" s="91" t="s">
        <v>27</v>
      </c>
      <c r="P574" s="92" t="s">
        <v>120</v>
      </c>
      <c r="Q574" s="91" t="s">
        <v>283</v>
      </c>
      <c r="R574" s="148" t="s">
        <v>123</v>
      </c>
      <c r="S574" s="148" t="s">
        <v>123</v>
      </c>
      <c r="T574" s="91" t="s">
        <v>1143</v>
      </c>
      <c r="U574" s="48" t="s">
        <v>21</v>
      </c>
      <c r="V574" s="95"/>
      <c r="W574" s="113"/>
      <c r="X574" s="91"/>
      <c r="Y574" s="97"/>
      <c r="Z574" s="95"/>
      <c r="AA574" s="284"/>
      <c r="AB574" t="str">
        <f t="shared" si="22"/>
        <v>CIVIL Y COMERCIAL</v>
      </c>
    </row>
    <row r="575" spans="2:28" x14ac:dyDescent="0.25">
      <c r="B575" s="68">
        <f t="shared" si="20"/>
        <v>574</v>
      </c>
      <c r="C575" s="48">
        <v>2021</v>
      </c>
      <c r="D575" s="39" t="s">
        <v>120</v>
      </c>
      <c r="E575" s="90">
        <v>44489</v>
      </c>
      <c r="F575" s="90">
        <v>44489</v>
      </c>
      <c r="G575" s="2" t="s">
        <v>1345</v>
      </c>
      <c r="H575" s="2" t="s">
        <v>261</v>
      </c>
      <c r="I575" s="91" t="s">
        <v>24</v>
      </c>
      <c r="J575" s="91" t="s">
        <v>40</v>
      </c>
      <c r="K575" s="91" t="s">
        <v>26</v>
      </c>
      <c r="L575" s="91" t="s">
        <v>123</v>
      </c>
      <c r="M575" s="91" t="s">
        <v>1346</v>
      </c>
      <c r="N575" s="91"/>
      <c r="O575" s="91" t="s">
        <v>27</v>
      </c>
      <c r="P575" s="92" t="s">
        <v>120</v>
      </c>
      <c r="Q575" s="91" t="s">
        <v>283</v>
      </c>
      <c r="R575" s="148" t="s">
        <v>123</v>
      </c>
      <c r="S575" s="148" t="s">
        <v>123</v>
      </c>
      <c r="T575" s="91" t="s">
        <v>941</v>
      </c>
      <c r="U575" s="48" t="s">
        <v>21</v>
      </c>
      <c r="V575" s="95"/>
      <c r="W575" s="113"/>
      <c r="X575" s="91"/>
      <c r="Y575" s="97"/>
      <c r="Z575" s="95"/>
      <c r="AA575" s="284"/>
      <c r="AB575" t="str">
        <f t="shared" si="22"/>
        <v>FAMILIA</v>
      </c>
    </row>
    <row r="576" spans="2:28" x14ac:dyDescent="0.25">
      <c r="B576" s="68">
        <f t="shared" si="20"/>
        <v>575</v>
      </c>
      <c r="C576" s="48">
        <v>2021</v>
      </c>
      <c r="D576" s="39" t="s">
        <v>120</v>
      </c>
      <c r="E576" s="90">
        <v>44483</v>
      </c>
      <c r="F576" s="90">
        <v>44483</v>
      </c>
      <c r="G576" s="2" t="s">
        <v>1347</v>
      </c>
      <c r="H576" s="2" t="s">
        <v>261</v>
      </c>
      <c r="I576" s="91" t="s">
        <v>24</v>
      </c>
      <c r="J576" s="91" t="s">
        <v>60</v>
      </c>
      <c r="K576" s="91" t="s">
        <v>26</v>
      </c>
      <c r="L576" s="91" t="s">
        <v>123</v>
      </c>
      <c r="M576" s="91" t="s">
        <v>1070</v>
      </c>
      <c r="N576" s="91"/>
      <c r="O576" s="91" t="s">
        <v>27</v>
      </c>
      <c r="P576" s="92" t="s">
        <v>120</v>
      </c>
      <c r="Q576" s="91" t="s">
        <v>283</v>
      </c>
      <c r="R576" s="148" t="s">
        <v>123</v>
      </c>
      <c r="S576" s="148" t="s">
        <v>123</v>
      </c>
      <c r="T576" s="91" t="s">
        <v>941</v>
      </c>
      <c r="U576" s="48" t="s">
        <v>21</v>
      </c>
      <c r="V576" s="95"/>
      <c r="W576" s="113"/>
      <c r="X576" s="91"/>
      <c r="Y576" s="97"/>
      <c r="Z576" s="95"/>
      <c r="AA576" s="284"/>
      <c r="AB576" t="str">
        <f t="shared" si="22"/>
        <v>FAMILIA</v>
      </c>
    </row>
    <row r="577" spans="1:28" x14ac:dyDescent="0.25">
      <c r="B577" s="68">
        <f t="shared" si="20"/>
        <v>576</v>
      </c>
      <c r="C577" s="48">
        <v>2021</v>
      </c>
      <c r="D577" s="39" t="s">
        <v>120</v>
      </c>
      <c r="E577" s="90">
        <v>44495</v>
      </c>
      <c r="F577" s="90">
        <v>44495</v>
      </c>
      <c r="G577" s="2" t="s">
        <v>1296</v>
      </c>
      <c r="H577" s="2" t="s">
        <v>261</v>
      </c>
      <c r="I577" s="91" t="s">
        <v>16</v>
      </c>
      <c r="J577" s="91" t="s">
        <v>45</v>
      </c>
      <c r="K577" s="91" t="s">
        <v>26</v>
      </c>
      <c r="L577" s="91" t="s">
        <v>123</v>
      </c>
      <c r="M577" s="91" t="s">
        <v>1297</v>
      </c>
      <c r="N577" s="91"/>
      <c r="O577" s="91" t="s">
        <v>27</v>
      </c>
      <c r="P577" s="92" t="s">
        <v>120</v>
      </c>
      <c r="Q577" s="91" t="s">
        <v>283</v>
      </c>
      <c r="R577" s="148" t="s">
        <v>123</v>
      </c>
      <c r="S577" s="148" t="s">
        <v>123</v>
      </c>
      <c r="T577" s="91" t="s">
        <v>941</v>
      </c>
      <c r="U577" s="48" t="s">
        <v>21</v>
      </c>
      <c r="V577" s="95"/>
      <c r="W577" s="113"/>
      <c r="X577" s="91"/>
      <c r="Y577" s="97"/>
      <c r="Z577" s="95"/>
      <c r="AA577" s="284"/>
      <c r="AB577" t="str">
        <f t="shared" si="22"/>
        <v>CIVIL Y COMERCIAL</v>
      </c>
    </row>
    <row r="578" spans="1:28" x14ac:dyDescent="0.25">
      <c r="B578" s="68">
        <f t="shared" si="20"/>
        <v>577</v>
      </c>
      <c r="C578" s="48">
        <v>2021</v>
      </c>
      <c r="D578" s="39" t="s">
        <v>120</v>
      </c>
      <c r="E578" s="90">
        <v>44498</v>
      </c>
      <c r="F578" s="90">
        <v>44498</v>
      </c>
      <c r="G578" s="2" t="s">
        <v>1348</v>
      </c>
      <c r="H578" s="2" t="s">
        <v>261</v>
      </c>
      <c r="I578" s="91" t="s">
        <v>24</v>
      </c>
      <c r="J578" s="91" t="s">
        <v>78</v>
      </c>
      <c r="K578" s="91" t="s">
        <v>26</v>
      </c>
      <c r="L578" s="91" t="s">
        <v>123</v>
      </c>
      <c r="M578" s="91" t="s">
        <v>1297</v>
      </c>
      <c r="N578" s="91"/>
      <c r="O578" s="91" t="s">
        <v>27</v>
      </c>
      <c r="P578" s="92" t="s">
        <v>120</v>
      </c>
      <c r="Q578" s="91" t="s">
        <v>283</v>
      </c>
      <c r="R578" s="148" t="s">
        <v>123</v>
      </c>
      <c r="S578" s="148" t="s">
        <v>123</v>
      </c>
      <c r="T578" s="91" t="s">
        <v>1143</v>
      </c>
      <c r="U578" s="48" t="s">
        <v>21</v>
      </c>
      <c r="V578" s="95"/>
      <c r="W578" s="113"/>
      <c r="X578" s="91"/>
      <c r="Y578" s="97"/>
      <c r="Z578" s="95"/>
      <c r="AA578" s="284"/>
      <c r="AB578" t="str">
        <f t="shared" si="22"/>
        <v>FAMILIA</v>
      </c>
    </row>
    <row r="579" spans="1:28" x14ac:dyDescent="0.25">
      <c r="B579" s="68">
        <f t="shared" si="20"/>
        <v>578</v>
      </c>
      <c r="C579" s="48">
        <v>2021</v>
      </c>
      <c r="D579" s="39" t="s">
        <v>120</v>
      </c>
      <c r="E579" s="90">
        <v>44490</v>
      </c>
      <c r="F579" s="90">
        <v>44490</v>
      </c>
      <c r="G579" s="2" t="s">
        <v>1274</v>
      </c>
      <c r="H579" s="2" t="s">
        <v>261</v>
      </c>
      <c r="I579" s="91" t="s">
        <v>24</v>
      </c>
      <c r="J579" s="91" t="s">
        <v>91</v>
      </c>
      <c r="K579" s="91" t="s">
        <v>26</v>
      </c>
      <c r="L579" s="91" t="s">
        <v>123</v>
      </c>
      <c r="M579" s="91" t="s">
        <v>1208</v>
      </c>
      <c r="N579" s="91"/>
      <c r="O579" s="91" t="s">
        <v>27</v>
      </c>
      <c r="P579" s="92" t="s">
        <v>120</v>
      </c>
      <c r="Q579" s="91" t="s">
        <v>283</v>
      </c>
      <c r="R579" s="148" t="s">
        <v>123</v>
      </c>
      <c r="S579" s="148" t="s">
        <v>123</v>
      </c>
      <c r="T579" s="91" t="s">
        <v>941</v>
      </c>
      <c r="U579" s="48" t="s">
        <v>21</v>
      </c>
      <c r="V579" s="95"/>
      <c r="W579" s="113"/>
      <c r="X579" s="91"/>
      <c r="Y579" s="97"/>
      <c r="Z579" s="95"/>
      <c r="AA579" s="284"/>
      <c r="AB579" t="str">
        <f t="shared" si="22"/>
        <v>FAMILIA</v>
      </c>
    </row>
    <row r="580" spans="1:28" x14ac:dyDescent="0.25">
      <c r="B580" s="68">
        <f t="shared" si="20"/>
        <v>579</v>
      </c>
      <c r="C580" s="48">
        <v>2021</v>
      </c>
      <c r="D580" s="39" t="s">
        <v>120</v>
      </c>
      <c r="E580" s="90">
        <v>44476</v>
      </c>
      <c r="F580" s="90">
        <v>44476</v>
      </c>
      <c r="G580" s="2" t="s">
        <v>1349</v>
      </c>
      <c r="H580" s="2" t="s">
        <v>261</v>
      </c>
      <c r="I580" s="91" t="s">
        <v>16</v>
      </c>
      <c r="J580" s="91" t="s">
        <v>54</v>
      </c>
      <c r="K580" s="91" t="s">
        <v>26</v>
      </c>
      <c r="L580" s="91" t="s">
        <v>123</v>
      </c>
      <c r="M580" s="128" t="s">
        <v>836</v>
      </c>
      <c r="N580" s="128"/>
      <c r="O580" s="91" t="s">
        <v>27</v>
      </c>
      <c r="P580" s="92" t="s">
        <v>120</v>
      </c>
      <c r="Q580" s="91" t="s">
        <v>283</v>
      </c>
      <c r="R580" s="148" t="s">
        <v>123</v>
      </c>
      <c r="S580" s="148" t="s">
        <v>123</v>
      </c>
      <c r="T580" s="91" t="s">
        <v>249</v>
      </c>
      <c r="U580" s="48" t="s">
        <v>21</v>
      </c>
      <c r="V580" s="95"/>
      <c r="W580" s="113"/>
      <c r="X580" s="91"/>
      <c r="Y580" s="97"/>
      <c r="Z580" s="95"/>
      <c r="AA580" s="284"/>
      <c r="AB580" t="str">
        <f t="shared" si="22"/>
        <v>CIVIL Y COMERCIAL</v>
      </c>
    </row>
    <row r="581" spans="1:28" x14ac:dyDescent="0.25">
      <c r="B581" s="68">
        <f t="shared" si="20"/>
        <v>580</v>
      </c>
      <c r="C581" s="48">
        <v>2021</v>
      </c>
      <c r="D581" s="39" t="s">
        <v>120</v>
      </c>
      <c r="E581" s="90">
        <v>44481</v>
      </c>
      <c r="F581" s="90">
        <v>44481</v>
      </c>
      <c r="G581" s="2" t="s">
        <v>1350</v>
      </c>
      <c r="H581" s="2" t="s">
        <v>261</v>
      </c>
      <c r="I581" s="91" t="s">
        <v>24</v>
      </c>
      <c r="J581" s="91" t="s">
        <v>62</v>
      </c>
      <c r="K581" s="91" t="s">
        <v>26</v>
      </c>
      <c r="L581" s="91" t="s">
        <v>123</v>
      </c>
      <c r="M581" s="91" t="s">
        <v>1351</v>
      </c>
      <c r="N581" s="91"/>
      <c r="O581" s="91" t="s">
        <v>27</v>
      </c>
      <c r="P581" s="92" t="s">
        <v>120</v>
      </c>
      <c r="Q581" s="91" t="s">
        <v>283</v>
      </c>
      <c r="R581" s="148" t="s">
        <v>123</v>
      </c>
      <c r="S581" s="148" t="s">
        <v>123</v>
      </c>
      <c r="T581" s="91" t="s">
        <v>249</v>
      </c>
      <c r="U581" s="48" t="s">
        <v>21</v>
      </c>
      <c r="V581" s="95"/>
      <c r="W581" s="113"/>
      <c r="X581" s="91"/>
      <c r="Y581" s="97"/>
      <c r="Z581" s="95"/>
      <c r="AA581" s="284"/>
      <c r="AB581" t="str">
        <f t="shared" si="22"/>
        <v>FAMILIA</v>
      </c>
    </row>
    <row r="582" spans="1:28" x14ac:dyDescent="0.25">
      <c r="B582" s="68">
        <f t="shared" si="20"/>
        <v>581</v>
      </c>
      <c r="C582" s="48">
        <v>2021</v>
      </c>
      <c r="D582" s="39" t="s">
        <v>120</v>
      </c>
      <c r="E582" s="90">
        <v>44476</v>
      </c>
      <c r="F582" s="90">
        <v>44476</v>
      </c>
      <c r="G582" s="2" t="s">
        <v>1352</v>
      </c>
      <c r="H582" s="2" t="s">
        <v>261</v>
      </c>
      <c r="I582" s="91" t="s">
        <v>24</v>
      </c>
      <c r="J582" s="91" t="s">
        <v>78</v>
      </c>
      <c r="K582" s="91" t="s">
        <v>26</v>
      </c>
      <c r="L582" s="91" t="s">
        <v>123</v>
      </c>
      <c r="M582" s="91" t="s">
        <v>1196</v>
      </c>
      <c r="N582" s="91"/>
      <c r="O582" s="91" t="s">
        <v>27</v>
      </c>
      <c r="P582" s="92" t="s">
        <v>120</v>
      </c>
      <c r="Q582" s="91" t="s">
        <v>283</v>
      </c>
      <c r="R582" s="148" t="s">
        <v>123</v>
      </c>
      <c r="S582" s="148" t="s">
        <v>123</v>
      </c>
      <c r="T582" s="91" t="s">
        <v>140</v>
      </c>
      <c r="U582" s="48" t="s">
        <v>21</v>
      </c>
      <c r="V582" s="95"/>
      <c r="W582" s="113"/>
      <c r="X582" s="91"/>
      <c r="Y582" s="97"/>
      <c r="Z582" s="95"/>
      <c r="AA582" s="284"/>
      <c r="AB582" t="str">
        <f t="shared" si="22"/>
        <v>FAMILIA</v>
      </c>
    </row>
    <row r="583" spans="1:28" x14ac:dyDescent="0.25">
      <c r="B583" s="68">
        <f t="shared" si="20"/>
        <v>582</v>
      </c>
      <c r="C583" s="48">
        <v>2021</v>
      </c>
      <c r="D583" s="39" t="s">
        <v>120</v>
      </c>
      <c r="E583" s="90">
        <v>44482</v>
      </c>
      <c r="F583" s="90">
        <v>44482</v>
      </c>
      <c r="G583" s="2" t="s">
        <v>1353</v>
      </c>
      <c r="H583" s="2" t="s">
        <v>261</v>
      </c>
      <c r="I583" s="91" t="s">
        <v>16</v>
      </c>
      <c r="J583" s="91" t="s">
        <v>45</v>
      </c>
      <c r="K583" s="91" t="s">
        <v>26</v>
      </c>
      <c r="L583" s="91" t="s">
        <v>123</v>
      </c>
      <c r="M583" s="91" t="s">
        <v>1354</v>
      </c>
      <c r="N583" s="91"/>
      <c r="O583" s="91" t="s">
        <v>27</v>
      </c>
      <c r="P583" s="92" t="s">
        <v>120</v>
      </c>
      <c r="Q583" s="91" t="s">
        <v>283</v>
      </c>
      <c r="R583" s="148" t="s">
        <v>123</v>
      </c>
      <c r="S583" s="148" t="s">
        <v>123</v>
      </c>
      <c r="T583" s="91" t="s">
        <v>941</v>
      </c>
      <c r="U583" s="48" t="s">
        <v>21</v>
      </c>
      <c r="V583" s="95"/>
      <c r="W583" s="113"/>
      <c r="X583" s="91"/>
      <c r="Y583" s="97"/>
      <c r="Z583" s="95"/>
      <c r="AA583" s="284"/>
      <c r="AB583" t="str">
        <f t="shared" si="22"/>
        <v>CIVIL Y COMERCIAL</v>
      </c>
    </row>
    <row r="584" spans="1:28" x14ac:dyDescent="0.25">
      <c r="B584" s="68">
        <f t="shared" si="20"/>
        <v>583</v>
      </c>
      <c r="C584" s="48">
        <v>2021</v>
      </c>
      <c r="D584" s="39" t="s">
        <v>120</v>
      </c>
      <c r="E584" s="90">
        <v>44494</v>
      </c>
      <c r="F584" s="90">
        <v>44494</v>
      </c>
      <c r="G584" s="2" t="s">
        <v>1298</v>
      </c>
      <c r="H584" s="2" t="s">
        <v>261</v>
      </c>
      <c r="I584" s="91" t="s">
        <v>24</v>
      </c>
      <c r="J584" s="91" t="s">
        <v>78</v>
      </c>
      <c r="K584" s="91" t="s">
        <v>26</v>
      </c>
      <c r="L584" s="91" t="s">
        <v>123</v>
      </c>
      <c r="M584" s="91" t="s">
        <v>1346</v>
      </c>
      <c r="N584" s="91"/>
      <c r="O584" s="91" t="s">
        <v>27</v>
      </c>
      <c r="P584" s="92" t="s">
        <v>120</v>
      </c>
      <c r="Q584" s="91" t="s">
        <v>283</v>
      </c>
      <c r="R584" s="148" t="s">
        <v>123</v>
      </c>
      <c r="S584" s="148" t="s">
        <v>123</v>
      </c>
      <c r="T584" s="91" t="s">
        <v>1143</v>
      </c>
      <c r="U584" s="48" t="s">
        <v>21</v>
      </c>
      <c r="V584" s="95"/>
      <c r="W584" s="113"/>
      <c r="X584" s="91"/>
      <c r="Y584" s="97"/>
      <c r="Z584" s="95"/>
      <c r="AA584" s="284"/>
      <c r="AB584" t="str">
        <f t="shared" si="22"/>
        <v>FAMILIA</v>
      </c>
    </row>
    <row r="585" spans="1:28" s="56" customFormat="1" x14ac:dyDescent="0.25">
      <c r="A585" s="43"/>
      <c r="B585" s="68">
        <f t="shared" si="20"/>
        <v>584</v>
      </c>
      <c r="C585" s="48">
        <v>2021</v>
      </c>
      <c r="D585" s="39" t="s">
        <v>120</v>
      </c>
      <c r="E585" s="90">
        <v>44480</v>
      </c>
      <c r="F585" s="90">
        <v>44480</v>
      </c>
      <c r="G585" s="2" t="s">
        <v>1261</v>
      </c>
      <c r="H585" s="2" t="s">
        <v>261</v>
      </c>
      <c r="I585" s="91" t="s">
        <v>44</v>
      </c>
      <c r="J585" s="91" t="s">
        <v>1355</v>
      </c>
      <c r="K585" s="91" t="s">
        <v>26</v>
      </c>
      <c r="L585" s="91" t="s">
        <v>123</v>
      </c>
      <c r="M585" s="91" t="s">
        <v>146</v>
      </c>
      <c r="N585" s="91"/>
      <c r="O585" s="91" t="s">
        <v>27</v>
      </c>
      <c r="P585" s="92" t="s">
        <v>120</v>
      </c>
      <c r="Q585" s="91" t="s">
        <v>283</v>
      </c>
      <c r="R585" s="148" t="s">
        <v>123</v>
      </c>
      <c r="S585" s="218" t="s">
        <v>123</v>
      </c>
      <c r="T585" s="91" t="s">
        <v>249</v>
      </c>
      <c r="U585" s="48" t="s">
        <v>21</v>
      </c>
      <c r="V585" s="95"/>
      <c r="W585" s="113"/>
      <c r="X585" s="91"/>
      <c r="Y585" s="97"/>
      <c r="Z585" s="95"/>
      <c r="AA585" s="284"/>
      <c r="AB585"/>
    </row>
    <row r="586" spans="1:28" x14ac:dyDescent="0.25">
      <c r="B586" s="68">
        <f t="shared" si="20"/>
        <v>585</v>
      </c>
      <c r="C586" s="48">
        <v>2021</v>
      </c>
      <c r="D586" s="39" t="s">
        <v>1356</v>
      </c>
      <c r="E586" s="90">
        <v>44497</v>
      </c>
      <c r="F586" s="90">
        <v>44505</v>
      </c>
      <c r="G586" s="232" t="s">
        <v>1357</v>
      </c>
      <c r="H586" s="231" t="s">
        <v>1358</v>
      </c>
      <c r="I586" s="94" t="s">
        <v>24</v>
      </c>
      <c r="J586" s="91" t="s">
        <v>86</v>
      </c>
      <c r="K586" s="91" t="s">
        <v>26</v>
      </c>
      <c r="L586" s="91" t="s">
        <v>127</v>
      </c>
      <c r="M586" s="91" t="s">
        <v>1007</v>
      </c>
      <c r="N586" s="91"/>
      <c r="O586" s="91" t="s">
        <v>27</v>
      </c>
      <c r="P586" s="92" t="s">
        <v>1072</v>
      </c>
      <c r="Q586" s="91" t="s">
        <v>283</v>
      </c>
      <c r="R586" s="148" t="s">
        <v>123</v>
      </c>
      <c r="S586" s="148" t="s">
        <v>123</v>
      </c>
      <c r="T586" s="91" t="s">
        <v>249</v>
      </c>
      <c r="U586" s="48" t="s">
        <v>21</v>
      </c>
      <c r="V586" s="95"/>
      <c r="W586" s="113"/>
      <c r="X586" s="91"/>
      <c r="Y586" s="97"/>
      <c r="Z586" s="95"/>
      <c r="AA586" s="284"/>
      <c r="AB586" t="str">
        <f>CONCATENATE(I586,X586)</f>
        <v>FAMILIA</v>
      </c>
    </row>
    <row r="587" spans="1:28" x14ac:dyDescent="0.25">
      <c r="B587" s="68">
        <f t="shared" si="20"/>
        <v>586</v>
      </c>
      <c r="C587" s="48">
        <v>2021</v>
      </c>
      <c r="D587" s="39" t="s">
        <v>120</v>
      </c>
      <c r="E587" s="90">
        <v>44480</v>
      </c>
      <c r="F587" s="90">
        <v>44480</v>
      </c>
      <c r="G587" s="2" t="s">
        <v>1315</v>
      </c>
      <c r="H587" s="2" t="s">
        <v>261</v>
      </c>
      <c r="I587" s="91" t="s">
        <v>16</v>
      </c>
      <c r="J587" s="91" t="s">
        <v>1359</v>
      </c>
      <c r="K587" s="91" t="s">
        <v>26</v>
      </c>
      <c r="L587" s="91" t="s">
        <v>123</v>
      </c>
      <c r="M587" s="91" t="s">
        <v>836</v>
      </c>
      <c r="N587" s="91"/>
      <c r="O587" s="91" t="s">
        <v>27</v>
      </c>
      <c r="P587" s="92" t="s">
        <v>120</v>
      </c>
      <c r="Q587" s="91" t="s">
        <v>283</v>
      </c>
      <c r="R587" s="148" t="s">
        <v>123</v>
      </c>
      <c r="S587" s="218" t="s">
        <v>123</v>
      </c>
      <c r="T587" s="91" t="s">
        <v>249</v>
      </c>
      <c r="U587" s="48" t="s">
        <v>21</v>
      </c>
      <c r="V587" s="95"/>
      <c r="W587" s="113"/>
      <c r="X587" s="91"/>
      <c r="Y587" s="97"/>
      <c r="Z587" s="95"/>
      <c r="AA587" s="284"/>
      <c r="AB587"/>
    </row>
    <row r="588" spans="1:28" x14ac:dyDescent="0.25">
      <c r="B588" s="68">
        <f t="shared" si="20"/>
        <v>587</v>
      </c>
      <c r="C588" s="48">
        <v>2021</v>
      </c>
      <c r="D588" s="39" t="s">
        <v>120</v>
      </c>
      <c r="E588" s="90">
        <v>44476</v>
      </c>
      <c r="F588" s="90">
        <v>44476</v>
      </c>
      <c r="G588" s="2" t="s">
        <v>1349</v>
      </c>
      <c r="H588" s="2" t="s">
        <v>261</v>
      </c>
      <c r="I588" s="91" t="s">
        <v>16</v>
      </c>
      <c r="J588" s="91" t="s">
        <v>1360</v>
      </c>
      <c r="K588" s="91" t="s">
        <v>26</v>
      </c>
      <c r="L588" s="91" t="s">
        <v>123</v>
      </c>
      <c r="M588" s="91" t="s">
        <v>836</v>
      </c>
      <c r="N588" s="91"/>
      <c r="O588" s="91" t="s">
        <v>27</v>
      </c>
      <c r="P588" s="92" t="s">
        <v>120</v>
      </c>
      <c r="Q588" s="91" t="s">
        <v>283</v>
      </c>
      <c r="R588" s="148" t="s">
        <v>123</v>
      </c>
      <c r="S588" s="218" t="s">
        <v>123</v>
      </c>
      <c r="T588" s="91" t="s">
        <v>249</v>
      </c>
      <c r="U588" s="48" t="s">
        <v>21</v>
      </c>
      <c r="V588" s="95"/>
      <c r="W588" s="113"/>
      <c r="X588" s="91"/>
      <c r="Y588" s="97"/>
      <c r="Z588" s="95"/>
      <c r="AA588" s="284"/>
      <c r="AB588"/>
    </row>
    <row r="589" spans="1:28" x14ac:dyDescent="0.25">
      <c r="B589" s="68">
        <f t="shared" si="20"/>
        <v>588</v>
      </c>
      <c r="C589" s="48">
        <v>2021</v>
      </c>
      <c r="D589" s="39" t="s">
        <v>1361</v>
      </c>
      <c r="E589" s="90">
        <v>44476</v>
      </c>
      <c r="F589" s="90">
        <v>44480</v>
      </c>
      <c r="G589" s="2" t="s">
        <v>1290</v>
      </c>
      <c r="H589" s="2" t="s">
        <v>1362</v>
      </c>
      <c r="I589" s="91" t="s">
        <v>24</v>
      </c>
      <c r="J589" s="91" t="s">
        <v>78</v>
      </c>
      <c r="K589" s="91" t="s">
        <v>26</v>
      </c>
      <c r="L589" s="91" t="s">
        <v>127</v>
      </c>
      <c r="M589" s="91" t="s">
        <v>775</v>
      </c>
      <c r="N589" s="91"/>
      <c r="O589" s="91" t="s">
        <v>27</v>
      </c>
      <c r="P589" s="92" t="s">
        <v>877</v>
      </c>
      <c r="Q589" s="91" t="s">
        <v>283</v>
      </c>
      <c r="R589" s="148" t="s">
        <v>123</v>
      </c>
      <c r="S589" s="218" t="s">
        <v>123</v>
      </c>
      <c r="T589" s="91" t="s">
        <v>941</v>
      </c>
      <c r="U589" s="48" t="s">
        <v>21</v>
      </c>
      <c r="V589" s="95"/>
      <c r="W589" s="113"/>
      <c r="X589" s="91"/>
      <c r="Y589" s="97"/>
      <c r="Z589" s="95"/>
      <c r="AA589" s="284"/>
      <c r="AB589" t="str">
        <f>CONCATENATE(I589,X589)</f>
        <v>FAMILIA</v>
      </c>
    </row>
    <row r="590" spans="1:28" x14ac:dyDescent="0.25">
      <c r="B590" s="68">
        <f t="shared" si="20"/>
        <v>589</v>
      </c>
      <c r="C590" s="48">
        <v>2021</v>
      </c>
      <c r="D590" s="39" t="s">
        <v>1363</v>
      </c>
      <c r="E590" s="90">
        <v>44473</v>
      </c>
      <c r="F590" s="90">
        <v>44489</v>
      </c>
      <c r="G590" s="2" t="s">
        <v>1364</v>
      </c>
      <c r="H590" s="2" t="s">
        <v>1365</v>
      </c>
      <c r="I590" s="91" t="s">
        <v>24</v>
      </c>
      <c r="J590" s="91" t="s">
        <v>78</v>
      </c>
      <c r="K590" s="91" t="s">
        <v>26</v>
      </c>
      <c r="L590" s="91" t="s">
        <v>127</v>
      </c>
      <c r="M590" s="91" t="s">
        <v>912</v>
      </c>
      <c r="N590" s="91"/>
      <c r="O590" s="91" t="s">
        <v>27</v>
      </c>
      <c r="P590" s="92" t="s">
        <v>1039</v>
      </c>
      <c r="Q590" s="91" t="s">
        <v>283</v>
      </c>
      <c r="R590" s="148" t="s">
        <v>123</v>
      </c>
      <c r="S590" s="218" t="s">
        <v>123</v>
      </c>
      <c r="T590" s="91" t="s">
        <v>941</v>
      </c>
      <c r="U590" s="48" t="s">
        <v>21</v>
      </c>
      <c r="V590" s="95"/>
      <c r="W590" s="113"/>
      <c r="X590" s="91"/>
      <c r="Y590" s="97"/>
      <c r="Z590" s="95"/>
      <c r="AA590" s="284"/>
      <c r="AB590" t="str">
        <f>CONCATENATE(I590,X590)</f>
        <v>FAMILIA</v>
      </c>
    </row>
    <row r="591" spans="1:28" s="58" customFormat="1" x14ac:dyDescent="0.25">
      <c r="A591" s="204"/>
      <c r="B591" s="70">
        <f>SUM(B590+1)</f>
        <v>590</v>
      </c>
      <c r="C591" s="71">
        <v>2021</v>
      </c>
      <c r="D591" s="57" t="s">
        <v>1366</v>
      </c>
      <c r="E591" s="171"/>
      <c r="F591" s="171"/>
      <c r="G591" s="172"/>
      <c r="H591" s="172"/>
      <c r="I591" s="173"/>
      <c r="J591" s="173"/>
      <c r="K591" s="173" t="s">
        <v>26</v>
      </c>
      <c r="L591" s="173" t="s">
        <v>127</v>
      </c>
      <c r="M591" s="173"/>
      <c r="N591" s="173"/>
      <c r="O591" s="173"/>
      <c r="P591" s="174"/>
      <c r="Q591" s="173"/>
      <c r="R591" s="175" t="s">
        <v>123</v>
      </c>
      <c r="S591" s="224" t="s">
        <v>123</v>
      </c>
      <c r="T591" s="173"/>
      <c r="U591" s="71"/>
      <c r="V591" s="176"/>
      <c r="W591" s="177"/>
      <c r="X591" s="173"/>
      <c r="Y591" s="178"/>
      <c r="Z591" s="176"/>
      <c r="AA591" s="288"/>
    </row>
    <row r="592" spans="1:28" s="45" customFormat="1" x14ac:dyDescent="0.25">
      <c r="A592" s="203"/>
      <c r="B592" s="69">
        <f t="shared" si="20"/>
        <v>591</v>
      </c>
      <c r="C592" s="63">
        <v>2021</v>
      </c>
      <c r="D592" s="46" t="s">
        <v>1367</v>
      </c>
      <c r="E592" s="100">
        <v>44503</v>
      </c>
      <c r="F592" s="100">
        <v>44503</v>
      </c>
      <c r="G592" s="102" t="s">
        <v>1368</v>
      </c>
      <c r="H592" s="102" t="s">
        <v>1369</v>
      </c>
      <c r="I592" s="103" t="s">
        <v>24</v>
      </c>
      <c r="J592" s="103" t="s">
        <v>86</v>
      </c>
      <c r="K592" s="103" t="s">
        <v>34</v>
      </c>
      <c r="L592" s="103" t="s">
        <v>127</v>
      </c>
      <c r="M592" s="103" t="s">
        <v>1370</v>
      </c>
      <c r="N592" s="103" t="s">
        <v>1370</v>
      </c>
      <c r="O592" s="103" t="s">
        <v>35</v>
      </c>
      <c r="P592" s="104" t="s">
        <v>834</v>
      </c>
      <c r="Q592" s="103" t="s">
        <v>283</v>
      </c>
      <c r="R592" s="150" t="s">
        <v>123</v>
      </c>
      <c r="S592" s="215" t="s">
        <v>123</v>
      </c>
      <c r="T592" s="103" t="s">
        <v>249</v>
      </c>
      <c r="U592" s="63" t="s">
        <v>21</v>
      </c>
      <c r="V592" s="84">
        <v>44508</v>
      </c>
      <c r="W592" s="115">
        <v>0.33333333333333331</v>
      </c>
      <c r="X592" s="103" t="s">
        <v>31</v>
      </c>
      <c r="Y592" s="65"/>
      <c r="Z592" s="84"/>
      <c r="AA592" s="285"/>
    </row>
    <row r="593" spans="1:28" s="45" customFormat="1" x14ac:dyDescent="0.25">
      <c r="A593" s="203"/>
      <c r="B593" s="69">
        <f t="shared" si="20"/>
        <v>592</v>
      </c>
      <c r="C593" s="63">
        <v>2021</v>
      </c>
      <c r="D593" s="46" t="s">
        <v>1371</v>
      </c>
      <c r="E593" s="100">
        <v>44502</v>
      </c>
      <c r="F593" s="100">
        <v>44502</v>
      </c>
      <c r="G593" s="102" t="s">
        <v>1372</v>
      </c>
      <c r="H593" s="102" t="s">
        <v>1373</v>
      </c>
      <c r="I593" s="103" t="s">
        <v>24</v>
      </c>
      <c r="J593" s="103" t="s">
        <v>86</v>
      </c>
      <c r="K593" s="103" t="s">
        <v>34</v>
      </c>
      <c r="L593" s="103" t="s">
        <v>127</v>
      </c>
      <c r="M593" s="103" t="s">
        <v>1370</v>
      </c>
      <c r="N593" s="103" t="s">
        <v>1370</v>
      </c>
      <c r="O593" s="103" t="s">
        <v>35</v>
      </c>
      <c r="P593" s="104" t="s">
        <v>836</v>
      </c>
      <c r="Q593" s="103" t="s">
        <v>283</v>
      </c>
      <c r="R593" s="150" t="s">
        <v>123</v>
      </c>
      <c r="S593" s="215" t="s">
        <v>123</v>
      </c>
      <c r="T593" s="103" t="s">
        <v>249</v>
      </c>
      <c r="U593" s="63" t="s">
        <v>21</v>
      </c>
      <c r="V593" s="84">
        <v>44508</v>
      </c>
      <c r="W593" s="115">
        <v>0.41666666666666669</v>
      </c>
      <c r="X593" s="103" t="s">
        <v>53</v>
      </c>
      <c r="Y593" s="65"/>
      <c r="Z593" s="84"/>
      <c r="AA593" s="285"/>
    </row>
    <row r="594" spans="1:28" s="45" customFormat="1" x14ac:dyDescent="0.25">
      <c r="A594" s="203"/>
      <c r="B594" s="69">
        <f t="shared" ref="B594:B657" si="23">SUM(B593+1)</f>
        <v>593</v>
      </c>
      <c r="C594" s="63">
        <v>2021</v>
      </c>
      <c r="D594" s="46" t="s">
        <v>1374</v>
      </c>
      <c r="E594" s="100">
        <v>44503</v>
      </c>
      <c r="F594" s="100">
        <v>44503</v>
      </c>
      <c r="G594" s="102" t="s">
        <v>1375</v>
      </c>
      <c r="H594" s="102" t="s">
        <v>1376</v>
      </c>
      <c r="I594" s="103" t="s">
        <v>24</v>
      </c>
      <c r="J594" s="103" t="s">
        <v>86</v>
      </c>
      <c r="K594" s="103" t="s">
        <v>34</v>
      </c>
      <c r="L594" s="103" t="s">
        <v>127</v>
      </c>
      <c r="M594" s="103" t="s">
        <v>1370</v>
      </c>
      <c r="N594" s="103" t="s">
        <v>1370</v>
      </c>
      <c r="O594" s="103" t="s">
        <v>35</v>
      </c>
      <c r="P594" s="251" t="s">
        <v>1377</v>
      </c>
      <c r="Q594" s="103" t="s">
        <v>283</v>
      </c>
      <c r="R594" s="150" t="s">
        <v>123</v>
      </c>
      <c r="S594" s="215" t="s">
        <v>123</v>
      </c>
      <c r="T594" s="103" t="s">
        <v>249</v>
      </c>
      <c r="U594" s="63" t="s">
        <v>21</v>
      </c>
      <c r="V594" s="84">
        <v>44508</v>
      </c>
      <c r="W594" s="115">
        <v>0.58333333333333337</v>
      </c>
      <c r="X594" s="103" t="s">
        <v>31</v>
      </c>
      <c r="Y594" s="65"/>
      <c r="Z594" s="84"/>
      <c r="AA594" s="285"/>
    </row>
    <row r="595" spans="1:28" s="45" customFormat="1" x14ac:dyDescent="0.25">
      <c r="A595" s="203"/>
      <c r="B595" s="69">
        <f t="shared" si="23"/>
        <v>594</v>
      </c>
      <c r="C595" s="63">
        <v>2021</v>
      </c>
      <c r="D595" s="46" t="s">
        <v>1378</v>
      </c>
      <c r="E595" s="100">
        <v>44504</v>
      </c>
      <c r="F595" s="100">
        <v>44504</v>
      </c>
      <c r="G595" s="102" t="s">
        <v>1379</v>
      </c>
      <c r="H595" s="102" t="s">
        <v>1380</v>
      </c>
      <c r="I595" s="103" t="s">
        <v>24</v>
      </c>
      <c r="J595" s="103" t="s">
        <v>86</v>
      </c>
      <c r="K595" s="103" t="s">
        <v>34</v>
      </c>
      <c r="L595" s="103" t="s">
        <v>127</v>
      </c>
      <c r="M595" s="103" t="s">
        <v>1370</v>
      </c>
      <c r="N595" s="103" t="s">
        <v>1370</v>
      </c>
      <c r="O595" s="103" t="s">
        <v>35</v>
      </c>
      <c r="P595" s="104" t="s">
        <v>845</v>
      </c>
      <c r="Q595" s="103" t="s">
        <v>283</v>
      </c>
      <c r="R595" s="150" t="s">
        <v>123</v>
      </c>
      <c r="S595" s="215" t="s">
        <v>123</v>
      </c>
      <c r="T595" s="103" t="s">
        <v>249</v>
      </c>
      <c r="U595" s="63" t="s">
        <v>21</v>
      </c>
      <c r="V595" s="84">
        <v>44510</v>
      </c>
      <c r="W595" s="115">
        <v>0.33333333333333331</v>
      </c>
      <c r="X595" s="103" t="s">
        <v>31</v>
      </c>
      <c r="Y595" s="65"/>
      <c r="Z595" s="84"/>
      <c r="AA595" s="285"/>
    </row>
    <row r="596" spans="1:28" s="45" customFormat="1" x14ac:dyDescent="0.25">
      <c r="A596" s="203"/>
      <c r="B596" s="69">
        <f t="shared" si="23"/>
        <v>595</v>
      </c>
      <c r="C596" s="63">
        <v>2021</v>
      </c>
      <c r="D596" s="46" t="s">
        <v>1381</v>
      </c>
      <c r="E596" s="100">
        <v>44504</v>
      </c>
      <c r="F596" s="100">
        <v>44504</v>
      </c>
      <c r="G596" s="102" t="s">
        <v>1379</v>
      </c>
      <c r="H596" s="102" t="s">
        <v>1380</v>
      </c>
      <c r="I596" s="103" t="s">
        <v>24</v>
      </c>
      <c r="J596" s="103" t="s">
        <v>86</v>
      </c>
      <c r="K596" s="103" t="s">
        <v>34</v>
      </c>
      <c r="L596" s="103" t="s">
        <v>127</v>
      </c>
      <c r="M596" s="103" t="s">
        <v>1370</v>
      </c>
      <c r="N596" s="103" t="s">
        <v>1370</v>
      </c>
      <c r="O596" s="103" t="s">
        <v>35</v>
      </c>
      <c r="P596" s="103" t="s">
        <v>986</v>
      </c>
      <c r="Q596" s="103" t="s">
        <v>283</v>
      </c>
      <c r="R596" s="150" t="s">
        <v>123</v>
      </c>
      <c r="S596" s="215" t="s">
        <v>123</v>
      </c>
      <c r="T596" s="103" t="s">
        <v>249</v>
      </c>
      <c r="U596" s="63" t="s">
        <v>21</v>
      </c>
      <c r="V596" s="84">
        <v>44510</v>
      </c>
      <c r="W596" s="115">
        <v>0.41666666666666669</v>
      </c>
      <c r="X596" s="103" t="s">
        <v>31</v>
      </c>
      <c r="Y596" s="65"/>
      <c r="Z596" s="84"/>
      <c r="AA596" s="285"/>
    </row>
    <row r="597" spans="1:28" s="45" customFormat="1" x14ac:dyDescent="0.25">
      <c r="A597" s="203"/>
      <c r="B597" s="69">
        <f t="shared" si="23"/>
        <v>596</v>
      </c>
      <c r="C597" s="63">
        <v>2021</v>
      </c>
      <c r="D597" s="46" t="s">
        <v>1382</v>
      </c>
      <c r="E597" s="100">
        <v>44506</v>
      </c>
      <c r="F597" s="100">
        <v>44506</v>
      </c>
      <c r="G597" s="102" t="s">
        <v>1383</v>
      </c>
      <c r="H597" s="102" t="s">
        <v>1384</v>
      </c>
      <c r="I597" s="103" t="s">
        <v>24</v>
      </c>
      <c r="J597" s="103" t="s">
        <v>86</v>
      </c>
      <c r="K597" s="103" t="s">
        <v>34</v>
      </c>
      <c r="L597" s="103" t="s">
        <v>127</v>
      </c>
      <c r="M597" s="103" t="s">
        <v>1370</v>
      </c>
      <c r="N597" s="103" t="s">
        <v>1370</v>
      </c>
      <c r="O597" s="103" t="s">
        <v>35</v>
      </c>
      <c r="P597" s="104" t="s">
        <v>1385</v>
      </c>
      <c r="Q597" s="103" t="s">
        <v>283</v>
      </c>
      <c r="R597" s="150" t="s">
        <v>123</v>
      </c>
      <c r="S597" s="215" t="s">
        <v>123</v>
      </c>
      <c r="T597" s="103" t="s">
        <v>249</v>
      </c>
      <c r="U597" s="63" t="s">
        <v>21</v>
      </c>
      <c r="V597" s="84">
        <v>44516</v>
      </c>
      <c r="W597" s="115">
        <v>0.4513888888888889</v>
      </c>
      <c r="X597" s="103" t="s">
        <v>31</v>
      </c>
      <c r="Y597" s="65"/>
      <c r="Z597" s="84"/>
      <c r="AA597" s="285"/>
    </row>
    <row r="598" spans="1:28" s="45" customFormat="1" x14ac:dyDescent="0.25">
      <c r="A598" s="203"/>
      <c r="B598" s="69">
        <f t="shared" si="23"/>
        <v>597</v>
      </c>
      <c r="C598" s="63">
        <v>2021</v>
      </c>
      <c r="D598" s="46" t="s">
        <v>1386</v>
      </c>
      <c r="E598" s="100">
        <v>44504</v>
      </c>
      <c r="F598" s="100">
        <v>44504</v>
      </c>
      <c r="G598" s="102" t="s">
        <v>1387</v>
      </c>
      <c r="H598" s="102" t="s">
        <v>1388</v>
      </c>
      <c r="I598" s="103" t="s">
        <v>24</v>
      </c>
      <c r="J598" s="103" t="s">
        <v>86</v>
      </c>
      <c r="K598" s="103" t="s">
        <v>34</v>
      </c>
      <c r="L598" s="103" t="s">
        <v>127</v>
      </c>
      <c r="M598" s="103" t="s">
        <v>1370</v>
      </c>
      <c r="N598" s="103" t="s">
        <v>1370</v>
      </c>
      <c r="O598" s="103" t="s">
        <v>35</v>
      </c>
      <c r="P598" s="103" t="s">
        <v>986</v>
      </c>
      <c r="Q598" s="103" t="s">
        <v>283</v>
      </c>
      <c r="R598" s="150" t="s">
        <v>123</v>
      </c>
      <c r="S598" s="215" t="s">
        <v>123</v>
      </c>
      <c r="T598" s="103" t="s">
        <v>249</v>
      </c>
      <c r="U598" s="63" t="s">
        <v>21</v>
      </c>
      <c r="V598" s="84">
        <v>44518</v>
      </c>
      <c r="W598" s="115" t="s">
        <v>1389</v>
      </c>
      <c r="X598" s="103" t="s">
        <v>31</v>
      </c>
      <c r="Y598" s="65"/>
      <c r="Z598" s="84"/>
      <c r="AA598" s="285"/>
    </row>
    <row r="599" spans="1:28" s="45" customFormat="1" x14ac:dyDescent="0.25">
      <c r="A599" s="203"/>
      <c r="B599" s="69">
        <f t="shared" si="23"/>
        <v>598</v>
      </c>
      <c r="C599" s="63">
        <v>2021</v>
      </c>
      <c r="D599" s="46" t="s">
        <v>1390</v>
      </c>
      <c r="E599" s="100">
        <v>44482</v>
      </c>
      <c r="F599" s="100">
        <v>44494</v>
      </c>
      <c r="G599" s="102" t="s">
        <v>1391</v>
      </c>
      <c r="H599" s="102" t="s">
        <v>1392</v>
      </c>
      <c r="I599" s="103" t="s">
        <v>24</v>
      </c>
      <c r="J599" s="103" t="s">
        <v>78</v>
      </c>
      <c r="K599" s="103" t="s">
        <v>26</v>
      </c>
      <c r="L599" s="103" t="s">
        <v>127</v>
      </c>
      <c r="M599" s="103" t="s">
        <v>1318</v>
      </c>
      <c r="N599" s="103" t="s">
        <v>1393</v>
      </c>
      <c r="O599" s="103" t="s">
        <v>27</v>
      </c>
      <c r="P599" s="252" t="s">
        <v>852</v>
      </c>
      <c r="Q599" s="103" t="s">
        <v>283</v>
      </c>
      <c r="R599" s="150" t="s">
        <v>123</v>
      </c>
      <c r="S599" s="150" t="s">
        <v>123</v>
      </c>
      <c r="T599" s="103" t="s">
        <v>249</v>
      </c>
      <c r="U599" s="63" t="s">
        <v>21</v>
      </c>
      <c r="V599" s="84">
        <v>44533</v>
      </c>
      <c r="W599" s="115">
        <v>0.375</v>
      </c>
      <c r="X599" s="103" t="s">
        <v>53</v>
      </c>
      <c r="Y599" s="65"/>
      <c r="Z599" s="84"/>
      <c r="AA599" s="285"/>
      <c r="AB599" s="45" t="str">
        <f>CONCATENATE(I599,X599)</f>
        <v>FAMILIACONSTANCIA DE NO COMPARECENCIA - PARTE CONVOCADA</v>
      </c>
    </row>
    <row r="600" spans="1:28" s="58" customFormat="1" x14ac:dyDescent="0.25">
      <c r="A600" s="204"/>
      <c r="B600" s="70">
        <f t="shared" si="23"/>
        <v>599</v>
      </c>
      <c r="C600" s="71">
        <v>2021</v>
      </c>
      <c r="D600" s="57" t="s">
        <v>1394</v>
      </c>
      <c r="E600" s="171"/>
      <c r="F600" s="171"/>
      <c r="G600" s="172"/>
      <c r="H600" s="172"/>
      <c r="I600" s="173"/>
      <c r="J600" s="173"/>
      <c r="K600" s="173" t="s">
        <v>26</v>
      </c>
      <c r="L600" s="173" t="s">
        <v>127</v>
      </c>
      <c r="M600" s="173"/>
      <c r="N600" s="173"/>
      <c r="O600" s="173"/>
      <c r="P600" s="174"/>
      <c r="Q600" s="173"/>
      <c r="R600" s="175"/>
      <c r="S600" s="224"/>
      <c r="T600" s="173"/>
      <c r="U600" s="71"/>
      <c r="V600" s="176"/>
      <c r="W600" s="177"/>
      <c r="X600" s="173"/>
      <c r="Y600" s="178"/>
      <c r="Z600" s="176"/>
      <c r="AA600" s="288"/>
    </row>
    <row r="601" spans="1:28" s="45" customFormat="1" x14ac:dyDescent="0.25">
      <c r="A601" s="203"/>
      <c r="B601" s="69">
        <f t="shared" si="23"/>
        <v>600</v>
      </c>
      <c r="C601" s="63">
        <v>2021</v>
      </c>
      <c r="D601" s="46" t="s">
        <v>1395</v>
      </c>
      <c r="E601" s="100">
        <v>44512</v>
      </c>
      <c r="F601" s="100">
        <v>44513</v>
      </c>
      <c r="G601" s="305" t="s">
        <v>1396</v>
      </c>
      <c r="H601" s="306" t="s">
        <v>1397</v>
      </c>
      <c r="I601" s="106" t="s">
        <v>16</v>
      </c>
      <c r="J601" s="103" t="s">
        <v>49</v>
      </c>
      <c r="K601" s="103" t="s">
        <v>26</v>
      </c>
      <c r="L601" s="103" t="s">
        <v>127</v>
      </c>
      <c r="M601" s="252" t="s">
        <v>1398</v>
      </c>
      <c r="N601" s="252"/>
      <c r="O601" s="103" t="s">
        <v>27</v>
      </c>
      <c r="P601" s="252" t="s">
        <v>948</v>
      </c>
      <c r="Q601" s="103" t="s">
        <v>283</v>
      </c>
      <c r="R601" s="150" t="s">
        <v>123</v>
      </c>
      <c r="S601" s="150" t="s">
        <v>123</v>
      </c>
      <c r="T601" s="103" t="s">
        <v>140</v>
      </c>
      <c r="U601" s="63" t="s">
        <v>21</v>
      </c>
      <c r="V601" s="84">
        <v>44509</v>
      </c>
      <c r="W601" s="115">
        <v>0.375</v>
      </c>
      <c r="X601" s="103"/>
      <c r="Y601" s="65" t="s">
        <v>1182</v>
      </c>
      <c r="Z601" s="84"/>
      <c r="AA601" s="285"/>
      <c r="AB601" s="45" t="str">
        <f>CONCATENATE(I601,X601)</f>
        <v>CIVIL Y COMERCIAL</v>
      </c>
    </row>
    <row r="602" spans="1:28" s="58" customFormat="1" x14ac:dyDescent="0.25">
      <c r="A602" s="204"/>
      <c r="B602" s="70">
        <f t="shared" si="23"/>
        <v>601</v>
      </c>
      <c r="C602" s="71">
        <v>2021</v>
      </c>
      <c r="D602" s="57" t="s">
        <v>1399</v>
      </c>
      <c r="E602" s="171"/>
      <c r="F602" s="171"/>
      <c r="G602" s="172"/>
      <c r="H602" s="172"/>
      <c r="I602" s="173"/>
      <c r="J602" s="173"/>
      <c r="K602" s="173" t="s">
        <v>26</v>
      </c>
      <c r="L602" s="173" t="s">
        <v>127</v>
      </c>
      <c r="M602" s="173"/>
      <c r="N602" s="173"/>
      <c r="O602" s="173"/>
      <c r="P602" s="174"/>
      <c r="Q602" s="173"/>
      <c r="R602" s="175"/>
      <c r="S602" s="224"/>
      <c r="T602" s="173"/>
      <c r="U602" s="71"/>
      <c r="V602" s="176"/>
      <c r="W602" s="177"/>
      <c r="X602" s="173"/>
      <c r="Y602" s="178"/>
      <c r="Z602" s="176"/>
      <c r="AA602" s="288"/>
    </row>
    <row r="603" spans="1:28" s="45" customFormat="1" x14ac:dyDescent="0.25">
      <c r="A603" s="253"/>
      <c r="B603" s="69">
        <f t="shared" si="23"/>
        <v>602</v>
      </c>
      <c r="C603" s="63">
        <v>2021</v>
      </c>
      <c r="D603" s="46" t="s">
        <v>1400</v>
      </c>
      <c r="E603" s="100">
        <v>44499</v>
      </c>
      <c r="F603" s="100">
        <v>44499</v>
      </c>
      <c r="G603" s="102" t="s">
        <v>1401</v>
      </c>
      <c r="H603" s="102" t="s">
        <v>1402</v>
      </c>
      <c r="I603" s="103" t="s">
        <v>16</v>
      </c>
      <c r="J603" s="103" t="s">
        <v>54</v>
      </c>
      <c r="K603" s="103" t="s">
        <v>26</v>
      </c>
      <c r="L603" s="103" t="s">
        <v>127</v>
      </c>
      <c r="M603" s="103" t="s">
        <v>1377</v>
      </c>
      <c r="N603" s="103"/>
      <c r="O603" s="103" t="s">
        <v>27</v>
      </c>
      <c r="P603" s="104" t="s">
        <v>1189</v>
      </c>
      <c r="Q603" s="103" t="s">
        <v>283</v>
      </c>
      <c r="R603" s="150" t="s">
        <v>123</v>
      </c>
      <c r="S603" s="215" t="s">
        <v>123</v>
      </c>
      <c r="T603" s="103" t="s">
        <v>941</v>
      </c>
      <c r="U603" s="63" t="s">
        <v>21</v>
      </c>
      <c r="V603" s="84">
        <v>44540</v>
      </c>
      <c r="W603" s="115">
        <v>0.33333333333333331</v>
      </c>
      <c r="X603" s="103" t="s">
        <v>31</v>
      </c>
      <c r="Y603" s="65"/>
      <c r="Z603" s="84"/>
      <c r="AA603" s="285"/>
      <c r="AB603" s="45" t="str">
        <f>CONCATENATE(I603,X603)</f>
        <v>CIVIL Y COMERCIALACTA DE ACUERDO TOTAL</v>
      </c>
    </row>
    <row r="604" spans="1:28" s="45" customFormat="1" x14ac:dyDescent="0.25">
      <c r="A604" s="203"/>
      <c r="B604" s="69">
        <f t="shared" si="23"/>
        <v>603</v>
      </c>
      <c r="C604" s="63">
        <v>2021</v>
      </c>
      <c r="D604" s="46" t="s">
        <v>1403</v>
      </c>
      <c r="E604" s="100">
        <v>44506</v>
      </c>
      <c r="F604" s="100">
        <v>44513</v>
      </c>
      <c r="G604" s="102" t="s">
        <v>1404</v>
      </c>
      <c r="H604" s="102" t="s">
        <v>1405</v>
      </c>
      <c r="I604" s="103" t="s">
        <v>24</v>
      </c>
      <c r="J604" s="103" t="s">
        <v>86</v>
      </c>
      <c r="K604" s="103" t="s">
        <v>26</v>
      </c>
      <c r="L604" s="103" t="s">
        <v>127</v>
      </c>
      <c r="M604" s="103" t="s">
        <v>1004</v>
      </c>
      <c r="N604" s="103"/>
      <c r="O604" s="103" t="s">
        <v>27</v>
      </c>
      <c r="P604" s="104" t="s">
        <v>1195</v>
      </c>
      <c r="Q604" s="103" t="s">
        <v>283</v>
      </c>
      <c r="R604" s="150" t="s">
        <v>123</v>
      </c>
      <c r="S604" s="215" t="s">
        <v>123</v>
      </c>
      <c r="T604" s="103" t="s">
        <v>941</v>
      </c>
      <c r="U604" s="63" t="s">
        <v>21</v>
      </c>
      <c r="V604" s="84">
        <v>44540</v>
      </c>
      <c r="W604" s="115">
        <v>0.41666666666666669</v>
      </c>
      <c r="X604" s="103" t="s">
        <v>23</v>
      </c>
      <c r="Y604" s="65"/>
      <c r="Z604" s="84"/>
      <c r="AA604" s="285"/>
      <c r="AB604" s="45" t="str">
        <f>CONCATENATE(I604,X604)</f>
        <v>FAMILIAACTA DE ACUERDO PARCIAL</v>
      </c>
    </row>
    <row r="605" spans="1:28" s="45" customFormat="1" x14ac:dyDescent="0.25">
      <c r="A605" s="203"/>
      <c r="B605" s="69">
        <f t="shared" si="23"/>
        <v>604</v>
      </c>
      <c r="C605" s="63">
        <v>2021</v>
      </c>
      <c r="D605" s="46" t="s">
        <v>1406</v>
      </c>
      <c r="E605" s="100">
        <v>44497</v>
      </c>
      <c r="F605" s="100">
        <v>44505</v>
      </c>
      <c r="G605" s="102" t="s">
        <v>1357</v>
      </c>
      <c r="H605" s="102" t="s">
        <v>1407</v>
      </c>
      <c r="I605" s="103" t="s">
        <v>24</v>
      </c>
      <c r="J605" s="103" t="s">
        <v>86</v>
      </c>
      <c r="K605" s="103" t="s">
        <v>26</v>
      </c>
      <c r="L605" s="103" t="s">
        <v>127</v>
      </c>
      <c r="M605" s="103" t="s">
        <v>1072</v>
      </c>
      <c r="N605" s="103"/>
      <c r="O605" s="103" t="s">
        <v>27</v>
      </c>
      <c r="P605" s="104" t="s">
        <v>845</v>
      </c>
      <c r="Q605" s="103" t="s">
        <v>283</v>
      </c>
      <c r="R605" s="150" t="s">
        <v>123</v>
      </c>
      <c r="S605" s="215" t="s">
        <v>123</v>
      </c>
      <c r="T605" s="103" t="s">
        <v>941</v>
      </c>
      <c r="U605" s="63" t="s">
        <v>21</v>
      </c>
      <c r="V605" s="84">
        <v>44540</v>
      </c>
      <c r="W605" s="115">
        <v>0.58333333333333337</v>
      </c>
      <c r="X605" s="103" t="s">
        <v>53</v>
      </c>
      <c r="Y605" s="65"/>
      <c r="Z605" s="84"/>
      <c r="AA605" s="285"/>
      <c r="AB605" s="45" t="str">
        <f>CONCATENATE(I605,X605)</f>
        <v>FAMILIACONSTANCIA DE NO COMPARECENCIA - PARTE CONVOCADA</v>
      </c>
    </row>
    <row r="606" spans="1:28" s="45" customFormat="1" x14ac:dyDescent="0.25">
      <c r="A606" s="203"/>
      <c r="B606" s="69">
        <f t="shared" si="23"/>
        <v>605</v>
      </c>
      <c r="C606" s="63">
        <v>2021</v>
      </c>
      <c r="D606" s="46" t="s">
        <v>1408</v>
      </c>
      <c r="E606" s="100">
        <v>44510</v>
      </c>
      <c r="F606" s="100">
        <v>44510</v>
      </c>
      <c r="G606" s="102" t="s">
        <v>1242</v>
      </c>
      <c r="H606" s="102" t="s">
        <v>1409</v>
      </c>
      <c r="I606" s="103" t="s">
        <v>24</v>
      </c>
      <c r="J606" s="103" t="s">
        <v>80</v>
      </c>
      <c r="K606" s="103" t="s">
        <v>26</v>
      </c>
      <c r="L606" s="103" t="s">
        <v>127</v>
      </c>
      <c r="M606" s="103" t="s">
        <v>1129</v>
      </c>
      <c r="N606" s="103"/>
      <c r="O606" s="103" t="s">
        <v>27</v>
      </c>
      <c r="P606" s="104" t="s">
        <v>986</v>
      </c>
      <c r="Q606" s="103" t="s">
        <v>283</v>
      </c>
      <c r="R606" s="150" t="s">
        <v>123</v>
      </c>
      <c r="S606" s="215" t="s">
        <v>123</v>
      </c>
      <c r="T606" s="103" t="s">
        <v>249</v>
      </c>
      <c r="U606" s="63" t="s">
        <v>21</v>
      </c>
      <c r="V606" s="84">
        <v>44540</v>
      </c>
      <c r="W606" s="115">
        <v>0.66666666666666663</v>
      </c>
      <c r="X606" s="103" t="s">
        <v>942</v>
      </c>
      <c r="Y606" s="65"/>
      <c r="Z606" s="84"/>
      <c r="AA606" s="285"/>
    </row>
    <row r="607" spans="1:28" s="45" customFormat="1" x14ac:dyDescent="0.25">
      <c r="A607" s="203"/>
      <c r="B607" s="69">
        <f t="shared" si="23"/>
        <v>606</v>
      </c>
      <c r="C607" s="63">
        <v>2021</v>
      </c>
      <c r="D607" s="46" t="s">
        <v>1410</v>
      </c>
      <c r="E607" s="100">
        <v>44503</v>
      </c>
      <c r="F607" s="100">
        <v>44503</v>
      </c>
      <c r="G607" s="102" t="s">
        <v>1411</v>
      </c>
      <c r="H607" s="102" t="s">
        <v>1412</v>
      </c>
      <c r="I607" s="103" t="s">
        <v>16</v>
      </c>
      <c r="J607" s="103" t="s">
        <v>54</v>
      </c>
      <c r="K607" s="103" t="s">
        <v>26</v>
      </c>
      <c r="L607" s="103" t="s">
        <v>127</v>
      </c>
      <c r="M607" s="103" t="s">
        <v>775</v>
      </c>
      <c r="N607" s="103"/>
      <c r="O607" s="103" t="s">
        <v>27</v>
      </c>
      <c r="P607" s="104" t="s">
        <v>1007</v>
      </c>
      <c r="Q607" s="103" t="s">
        <v>283</v>
      </c>
      <c r="R607" s="150" t="s">
        <v>123</v>
      </c>
      <c r="S607" s="215" t="s">
        <v>123</v>
      </c>
      <c r="T607" s="103" t="s">
        <v>140</v>
      </c>
      <c r="U607" s="63" t="s">
        <v>21</v>
      </c>
      <c r="V607" s="84">
        <v>44543</v>
      </c>
      <c r="W607" s="115">
        <v>0.33333333333333331</v>
      </c>
      <c r="X607" s="103" t="s">
        <v>59</v>
      </c>
      <c r="Y607" s="65"/>
      <c r="Z607" s="84"/>
      <c r="AA607" s="285"/>
      <c r="AB607" s="45" t="str">
        <f t="shared" ref="AB607:AB638" si="24">CONCATENATE(I607,X607)</f>
        <v>CIVIL Y COMERCIALDESISTIMIENTO</v>
      </c>
    </row>
    <row r="608" spans="1:28" s="45" customFormat="1" x14ac:dyDescent="0.25">
      <c r="A608" s="203"/>
      <c r="B608" s="69">
        <f t="shared" si="23"/>
        <v>607</v>
      </c>
      <c r="C608" s="63">
        <v>2021</v>
      </c>
      <c r="D608" s="46" t="s">
        <v>1413</v>
      </c>
      <c r="E608" s="100">
        <v>44496</v>
      </c>
      <c r="F608" s="100">
        <v>44504</v>
      </c>
      <c r="G608" s="102" t="s">
        <v>1414</v>
      </c>
      <c r="H608" s="102" t="s">
        <v>1415</v>
      </c>
      <c r="I608" s="103" t="s">
        <v>24</v>
      </c>
      <c r="J608" s="103" t="s">
        <v>78</v>
      </c>
      <c r="K608" s="103" t="s">
        <v>26</v>
      </c>
      <c r="L608" s="103" t="s">
        <v>127</v>
      </c>
      <c r="M608" s="103" t="s">
        <v>986</v>
      </c>
      <c r="N608" s="103"/>
      <c r="O608" s="103" t="s">
        <v>27</v>
      </c>
      <c r="P608" s="104" t="s">
        <v>836</v>
      </c>
      <c r="Q608" s="103" t="s">
        <v>283</v>
      </c>
      <c r="R608" s="150" t="s">
        <v>123</v>
      </c>
      <c r="S608" s="215" t="s">
        <v>123</v>
      </c>
      <c r="T608" s="103" t="s">
        <v>941</v>
      </c>
      <c r="U608" s="63" t="s">
        <v>21</v>
      </c>
      <c r="V608" s="84">
        <v>44543</v>
      </c>
      <c r="W608" s="115">
        <v>0.41666666666666669</v>
      </c>
      <c r="X608" s="103" t="s">
        <v>31</v>
      </c>
      <c r="Y608" s="65"/>
      <c r="Z608" s="84"/>
      <c r="AA608" s="285"/>
      <c r="AB608" s="45" t="str">
        <f t="shared" si="24"/>
        <v>FAMILIAACTA DE ACUERDO TOTAL</v>
      </c>
    </row>
    <row r="609" spans="1:28" s="45" customFormat="1" x14ac:dyDescent="0.25">
      <c r="A609" s="203"/>
      <c r="B609" s="69">
        <f t="shared" si="23"/>
        <v>608</v>
      </c>
      <c r="C609" s="63">
        <v>2021</v>
      </c>
      <c r="D609" s="46" t="s">
        <v>1416</v>
      </c>
      <c r="E609" s="100">
        <v>44503</v>
      </c>
      <c r="F609" s="100">
        <v>44508</v>
      </c>
      <c r="G609" s="102" t="s">
        <v>1212</v>
      </c>
      <c r="H609" s="102" t="s">
        <v>1417</v>
      </c>
      <c r="I609" s="103" t="s">
        <v>16</v>
      </c>
      <c r="J609" s="103" t="s">
        <v>45</v>
      </c>
      <c r="K609" s="103" t="s">
        <v>26</v>
      </c>
      <c r="L609" s="103" t="s">
        <v>127</v>
      </c>
      <c r="M609" s="103" t="s">
        <v>836</v>
      </c>
      <c r="N609" s="103"/>
      <c r="O609" s="103" t="s">
        <v>27</v>
      </c>
      <c r="P609" s="307" t="s">
        <v>1377</v>
      </c>
      <c r="Q609" s="103" t="s">
        <v>283</v>
      </c>
      <c r="R609" s="150" t="s">
        <v>123</v>
      </c>
      <c r="S609" s="215" t="s">
        <v>123</v>
      </c>
      <c r="T609" s="103" t="s">
        <v>140</v>
      </c>
      <c r="U609" s="63" t="s">
        <v>21</v>
      </c>
      <c r="V609" s="84">
        <v>44543</v>
      </c>
      <c r="W609" s="115">
        <v>0.58333333333333337</v>
      </c>
      <c r="X609" s="103" t="s">
        <v>59</v>
      </c>
      <c r="Y609" s="65"/>
      <c r="Z609" s="84"/>
      <c r="AA609" s="285"/>
      <c r="AB609" s="45" t="str">
        <f t="shared" si="24"/>
        <v>CIVIL Y COMERCIALDESISTIMIENTO</v>
      </c>
    </row>
    <row r="610" spans="1:28" s="45" customFormat="1" x14ac:dyDescent="0.25">
      <c r="A610" s="203"/>
      <c r="B610" s="69">
        <f t="shared" si="23"/>
        <v>609</v>
      </c>
      <c r="C610" s="63">
        <v>2021</v>
      </c>
      <c r="D610" s="46" t="s">
        <v>1418</v>
      </c>
      <c r="E610" s="100">
        <v>44510</v>
      </c>
      <c r="F610" s="100">
        <v>44510</v>
      </c>
      <c r="G610" s="102" t="s">
        <v>1419</v>
      </c>
      <c r="H610" s="102" t="s">
        <v>1420</v>
      </c>
      <c r="I610" s="103" t="s">
        <v>16</v>
      </c>
      <c r="J610" s="103" t="s">
        <v>54</v>
      </c>
      <c r="K610" s="103" t="s">
        <v>26</v>
      </c>
      <c r="L610" s="103" t="s">
        <v>127</v>
      </c>
      <c r="M610" s="103" t="s">
        <v>1070</v>
      </c>
      <c r="N610" s="103"/>
      <c r="O610" s="103" t="s">
        <v>27</v>
      </c>
      <c r="P610" s="104" t="s">
        <v>806</v>
      </c>
      <c r="Q610" s="103" t="s">
        <v>283</v>
      </c>
      <c r="R610" s="150" t="s">
        <v>123</v>
      </c>
      <c r="S610" s="215" t="s">
        <v>123</v>
      </c>
      <c r="T610" s="103" t="s">
        <v>140</v>
      </c>
      <c r="U610" s="63" t="s">
        <v>21</v>
      </c>
      <c r="V610" s="84">
        <v>44543</v>
      </c>
      <c r="W610" s="115">
        <v>0.66666666666666663</v>
      </c>
      <c r="X610" s="103" t="s">
        <v>59</v>
      </c>
      <c r="Y610" s="65"/>
      <c r="Z610" s="84"/>
      <c r="AA610" s="285"/>
      <c r="AB610" s="45" t="str">
        <f t="shared" si="24"/>
        <v>CIVIL Y COMERCIALDESISTIMIENTO</v>
      </c>
    </row>
    <row r="611" spans="1:28" s="45" customFormat="1" x14ac:dyDescent="0.25">
      <c r="A611" s="203"/>
      <c r="B611" s="69">
        <f t="shared" si="23"/>
        <v>610</v>
      </c>
      <c r="C611" s="63">
        <v>2021</v>
      </c>
      <c r="D611" s="46" t="s">
        <v>1421</v>
      </c>
      <c r="E611" s="100">
        <v>44508</v>
      </c>
      <c r="F611" s="100">
        <v>44511</v>
      </c>
      <c r="G611" s="102" t="s">
        <v>1422</v>
      </c>
      <c r="H611" s="102" t="s">
        <v>1423</v>
      </c>
      <c r="I611" s="103" t="s">
        <v>16</v>
      </c>
      <c r="J611" s="103" t="s">
        <v>54</v>
      </c>
      <c r="K611" s="103" t="s">
        <v>26</v>
      </c>
      <c r="L611" s="103" t="s">
        <v>127</v>
      </c>
      <c r="M611" s="103" t="s">
        <v>1424</v>
      </c>
      <c r="N611" s="103"/>
      <c r="O611" s="103" t="s">
        <v>27</v>
      </c>
      <c r="P611" s="104" t="s">
        <v>917</v>
      </c>
      <c r="Q611" s="103" t="s">
        <v>283</v>
      </c>
      <c r="R611" s="150" t="s">
        <v>123</v>
      </c>
      <c r="S611" s="215" t="s">
        <v>123</v>
      </c>
      <c r="T611" s="103" t="s">
        <v>140</v>
      </c>
      <c r="U611" s="63" t="s">
        <v>21</v>
      </c>
      <c r="V611" s="84">
        <v>44544</v>
      </c>
      <c r="W611" s="115">
        <v>0.33333333333333331</v>
      </c>
      <c r="X611" s="103" t="s">
        <v>31</v>
      </c>
      <c r="Y611" s="65"/>
      <c r="Z611" s="84"/>
      <c r="AA611" s="285"/>
      <c r="AB611" s="45" t="str">
        <f t="shared" si="24"/>
        <v>CIVIL Y COMERCIALACTA DE ACUERDO TOTAL</v>
      </c>
    </row>
    <row r="612" spans="1:28" s="45" customFormat="1" x14ac:dyDescent="0.25">
      <c r="A612" s="203"/>
      <c r="B612" s="69">
        <f t="shared" si="23"/>
        <v>611</v>
      </c>
      <c r="C612" s="63">
        <v>2021</v>
      </c>
      <c r="D612" s="46" t="s">
        <v>1425</v>
      </c>
      <c r="E612" s="100">
        <v>44508</v>
      </c>
      <c r="F612" s="100">
        <v>44511</v>
      </c>
      <c r="G612" s="102" t="s">
        <v>1422</v>
      </c>
      <c r="H612" s="102" t="s">
        <v>1426</v>
      </c>
      <c r="I612" s="103" t="s">
        <v>16</v>
      </c>
      <c r="J612" s="103" t="s">
        <v>54</v>
      </c>
      <c r="K612" s="103" t="s">
        <v>26</v>
      </c>
      <c r="L612" s="103" t="s">
        <v>127</v>
      </c>
      <c r="M612" s="103" t="s">
        <v>1424</v>
      </c>
      <c r="N612" s="103"/>
      <c r="O612" s="103" t="s">
        <v>27</v>
      </c>
      <c r="P612" s="104" t="s">
        <v>1070</v>
      </c>
      <c r="Q612" s="103" t="s">
        <v>283</v>
      </c>
      <c r="R612" s="150" t="s">
        <v>123</v>
      </c>
      <c r="S612" s="215" t="s">
        <v>123</v>
      </c>
      <c r="T612" s="103" t="s">
        <v>140</v>
      </c>
      <c r="U612" s="63" t="s">
        <v>21</v>
      </c>
      <c r="V612" s="84">
        <v>44544</v>
      </c>
      <c r="W612" s="115">
        <v>0.58333333333333337</v>
      </c>
      <c r="X612" s="103" t="s">
        <v>55</v>
      </c>
      <c r="Y612" s="65"/>
      <c r="Z612" s="84"/>
      <c r="AA612" s="285"/>
      <c r="AB612" s="45" t="str">
        <f t="shared" si="24"/>
        <v>CIVIL Y COMERCIALCONSTANCIA DE NO COMPARECENCIA - PARTE CONVOCANTE</v>
      </c>
    </row>
    <row r="613" spans="1:28" s="268" customFormat="1" x14ac:dyDescent="0.25">
      <c r="A613" s="255"/>
      <c r="B613" s="256">
        <f t="shared" si="23"/>
        <v>612</v>
      </c>
      <c r="C613" s="257">
        <v>2021</v>
      </c>
      <c r="D613" s="258" t="s">
        <v>1427</v>
      </c>
      <c r="E613" s="259">
        <v>44512</v>
      </c>
      <c r="F613" s="259">
        <v>44512</v>
      </c>
      <c r="G613" s="260" t="s">
        <v>1428</v>
      </c>
      <c r="H613" s="260" t="s">
        <v>1429</v>
      </c>
      <c r="I613" s="261" t="s">
        <v>16</v>
      </c>
      <c r="J613" s="261" t="s">
        <v>49</v>
      </c>
      <c r="K613" s="261" t="s">
        <v>26</v>
      </c>
      <c r="L613" s="261" t="s">
        <v>127</v>
      </c>
      <c r="M613" s="261" t="s">
        <v>1430</v>
      </c>
      <c r="N613" s="261"/>
      <c r="O613" s="261" t="s">
        <v>27</v>
      </c>
      <c r="P613" s="262" t="s">
        <v>1039</v>
      </c>
      <c r="Q613" s="261" t="s">
        <v>283</v>
      </c>
      <c r="R613" s="263" t="s">
        <v>123</v>
      </c>
      <c r="S613" s="264" t="s">
        <v>123</v>
      </c>
      <c r="T613" s="261" t="s">
        <v>140</v>
      </c>
      <c r="U613" s="257" t="s">
        <v>21</v>
      </c>
      <c r="V613" s="265">
        <v>44544</v>
      </c>
      <c r="W613" s="266">
        <v>0.41666666666666669</v>
      </c>
      <c r="X613" s="261" t="s">
        <v>59</v>
      </c>
      <c r="Y613" s="267"/>
      <c r="Z613" s="265"/>
      <c r="AA613" s="292"/>
      <c r="AB613" s="268" t="str">
        <f t="shared" si="24"/>
        <v>CIVIL Y COMERCIALDESISTIMIENTO</v>
      </c>
    </row>
    <row r="614" spans="1:28" s="45" customFormat="1" x14ac:dyDescent="0.25">
      <c r="A614" s="203"/>
      <c r="B614" s="69">
        <f t="shared" si="23"/>
        <v>613</v>
      </c>
      <c r="C614" s="63">
        <v>2021</v>
      </c>
      <c r="D614" s="46" t="s">
        <v>1431</v>
      </c>
      <c r="E614" s="100">
        <v>44508</v>
      </c>
      <c r="F614" s="100">
        <v>44511</v>
      </c>
      <c r="G614" s="102" t="s">
        <v>1432</v>
      </c>
      <c r="H614" s="102" t="s">
        <v>1433</v>
      </c>
      <c r="I614" s="103" t="s">
        <v>24</v>
      </c>
      <c r="J614" s="103" t="s">
        <v>86</v>
      </c>
      <c r="K614" s="103" t="s">
        <v>26</v>
      </c>
      <c r="L614" s="103" t="s">
        <v>127</v>
      </c>
      <c r="M614" s="103" t="s">
        <v>1430</v>
      </c>
      <c r="N614" s="103" t="s">
        <v>1393</v>
      </c>
      <c r="O614" s="103" t="s">
        <v>27</v>
      </c>
      <c r="P614" s="104" t="s">
        <v>883</v>
      </c>
      <c r="Q614" s="103" t="s">
        <v>283</v>
      </c>
      <c r="R614" s="150" t="s">
        <v>123</v>
      </c>
      <c r="S614" s="150" t="s">
        <v>123</v>
      </c>
      <c r="T614" s="103" t="s">
        <v>249</v>
      </c>
      <c r="U614" s="63" t="s">
        <v>21</v>
      </c>
      <c r="V614" s="84">
        <v>44545</v>
      </c>
      <c r="W614" s="115">
        <v>0.33333333333333331</v>
      </c>
      <c r="X614" s="103" t="s">
        <v>59</v>
      </c>
      <c r="Y614" s="65"/>
      <c r="Z614" s="84"/>
      <c r="AA614" s="285"/>
      <c r="AB614" s="45" t="str">
        <f t="shared" si="24"/>
        <v>FAMILIADESISTIMIENTO</v>
      </c>
    </row>
    <row r="615" spans="1:28" x14ac:dyDescent="0.25">
      <c r="B615" s="68">
        <f t="shared" si="23"/>
        <v>614</v>
      </c>
      <c r="C615" s="48">
        <v>2021</v>
      </c>
      <c r="D615" s="39" t="s">
        <v>120</v>
      </c>
      <c r="E615" s="90">
        <v>44480</v>
      </c>
      <c r="F615" s="90">
        <v>44480</v>
      </c>
      <c r="G615" s="2" t="s">
        <v>1337</v>
      </c>
      <c r="H615" s="2" t="s">
        <v>261</v>
      </c>
      <c r="I615" s="91" t="s">
        <v>39</v>
      </c>
      <c r="J615" s="91" t="s">
        <v>88</v>
      </c>
      <c r="K615" s="91" t="s">
        <v>26</v>
      </c>
      <c r="L615" s="91" t="s">
        <v>123</v>
      </c>
      <c r="M615" s="91" t="s">
        <v>278</v>
      </c>
      <c r="N615" s="91" t="s">
        <v>1434</v>
      </c>
      <c r="O615" s="91" t="s">
        <v>27</v>
      </c>
      <c r="P615" s="92" t="s">
        <v>120</v>
      </c>
      <c r="Q615" s="91" t="s">
        <v>283</v>
      </c>
      <c r="R615" s="148" t="s">
        <v>123</v>
      </c>
      <c r="S615" s="218" t="s">
        <v>123</v>
      </c>
      <c r="T615" s="91" t="s">
        <v>1435</v>
      </c>
      <c r="U615" s="48" t="s">
        <v>21</v>
      </c>
      <c r="V615" s="95"/>
      <c r="W615" s="113"/>
      <c r="X615" s="91"/>
      <c r="Y615" s="97"/>
      <c r="Z615" s="95"/>
      <c r="AA615" s="284"/>
      <c r="AB615" t="str">
        <f t="shared" si="24"/>
        <v>LABORAL</v>
      </c>
    </row>
    <row r="616" spans="1:28" x14ac:dyDescent="0.25">
      <c r="B616" s="68">
        <f t="shared" si="23"/>
        <v>615</v>
      </c>
      <c r="C616" s="48">
        <v>2021</v>
      </c>
      <c r="D616" s="39" t="s">
        <v>120</v>
      </c>
      <c r="E616" s="90">
        <v>44484</v>
      </c>
      <c r="F616" s="296">
        <v>44484</v>
      </c>
      <c r="G616" s="2" t="s">
        <v>1321</v>
      </c>
      <c r="H616" s="2" t="s">
        <v>261</v>
      </c>
      <c r="I616" s="91" t="s">
        <v>16</v>
      </c>
      <c r="J616" s="91" t="s">
        <v>54</v>
      </c>
      <c r="K616" s="91" t="s">
        <v>26</v>
      </c>
      <c r="L616" s="91" t="s">
        <v>123</v>
      </c>
      <c r="M616" s="91" t="s">
        <v>906</v>
      </c>
      <c r="N616" s="91" t="s">
        <v>1434</v>
      </c>
      <c r="O616" s="91" t="s">
        <v>27</v>
      </c>
      <c r="P616" s="92" t="s">
        <v>120</v>
      </c>
      <c r="Q616" s="91" t="s">
        <v>283</v>
      </c>
      <c r="R616" s="148" t="s">
        <v>123</v>
      </c>
      <c r="S616" s="218" t="s">
        <v>123</v>
      </c>
      <c r="T616" s="91" t="s">
        <v>1435</v>
      </c>
      <c r="U616" s="48" t="s">
        <v>21</v>
      </c>
      <c r="V616" s="95"/>
      <c r="W616" s="113"/>
      <c r="X616" s="91"/>
      <c r="Y616" s="97"/>
      <c r="Z616" s="95"/>
      <c r="AA616" s="284"/>
      <c r="AB616" t="str">
        <f t="shared" si="24"/>
        <v>CIVIL Y COMERCIAL</v>
      </c>
    </row>
    <row r="617" spans="1:28" x14ac:dyDescent="0.25">
      <c r="B617" s="68">
        <f t="shared" si="23"/>
        <v>616</v>
      </c>
      <c r="C617" s="48">
        <v>2021</v>
      </c>
      <c r="D617" s="39" t="s">
        <v>120</v>
      </c>
      <c r="E617" s="90">
        <v>44484</v>
      </c>
      <c r="F617" s="90">
        <v>44484</v>
      </c>
      <c r="G617" s="2" t="s">
        <v>1436</v>
      </c>
      <c r="H617" s="2" t="s">
        <v>261</v>
      </c>
      <c r="I617" s="91" t="s">
        <v>32</v>
      </c>
      <c r="J617" s="91" t="s">
        <v>91</v>
      </c>
      <c r="K617" s="91" t="s">
        <v>26</v>
      </c>
      <c r="L617" s="91" t="s">
        <v>123</v>
      </c>
      <c r="M617" s="91" t="s">
        <v>917</v>
      </c>
      <c r="N617" s="91" t="s">
        <v>1434</v>
      </c>
      <c r="O617" s="91" t="s">
        <v>27</v>
      </c>
      <c r="P617" s="92" t="s">
        <v>120</v>
      </c>
      <c r="Q617" s="91" t="s">
        <v>283</v>
      </c>
      <c r="R617" s="148" t="s">
        <v>123</v>
      </c>
      <c r="S617" s="218" t="s">
        <v>123</v>
      </c>
      <c r="T617" s="91" t="s">
        <v>1435</v>
      </c>
      <c r="U617" s="48" t="s">
        <v>21</v>
      </c>
      <c r="V617" s="95"/>
      <c r="W617" s="113"/>
      <c r="X617" s="91"/>
      <c r="Y617" s="97"/>
      <c r="Z617" s="95"/>
      <c r="AA617" s="284"/>
      <c r="AB617" t="str">
        <f t="shared" si="24"/>
        <v>PENAL</v>
      </c>
    </row>
    <row r="618" spans="1:28" x14ac:dyDescent="0.25">
      <c r="B618" s="68">
        <f t="shared" si="23"/>
        <v>617</v>
      </c>
      <c r="C618" s="48">
        <v>2021</v>
      </c>
      <c r="D618" s="39" t="s">
        <v>120</v>
      </c>
      <c r="E618" s="90">
        <v>44488</v>
      </c>
      <c r="F618" s="90">
        <v>44488</v>
      </c>
      <c r="G618" s="2" t="s">
        <v>1322</v>
      </c>
      <c r="H618" s="2" t="s">
        <v>261</v>
      </c>
      <c r="I618" s="91" t="s">
        <v>24</v>
      </c>
      <c r="J618" s="91" t="s">
        <v>86</v>
      </c>
      <c r="K618" s="91" t="s">
        <v>26</v>
      </c>
      <c r="L618" s="91" t="s">
        <v>123</v>
      </c>
      <c r="M618" s="91" t="s">
        <v>883</v>
      </c>
      <c r="N618" s="91" t="s">
        <v>1434</v>
      </c>
      <c r="O618" s="91" t="s">
        <v>27</v>
      </c>
      <c r="P618" s="92" t="s">
        <v>120</v>
      </c>
      <c r="Q618" s="91" t="s">
        <v>283</v>
      </c>
      <c r="R618" s="148" t="s">
        <v>123</v>
      </c>
      <c r="S618" s="218" t="s">
        <v>123</v>
      </c>
      <c r="T618" s="91" t="s">
        <v>1437</v>
      </c>
      <c r="U618" s="48" t="s">
        <v>21</v>
      </c>
      <c r="V618" s="95"/>
      <c r="W618" s="113"/>
      <c r="X618" s="91"/>
      <c r="Y618" s="97"/>
      <c r="Z618" s="95"/>
      <c r="AA618" s="284"/>
      <c r="AB618" t="str">
        <f t="shared" si="24"/>
        <v>FAMILIA</v>
      </c>
    </row>
    <row r="619" spans="1:28" x14ac:dyDescent="0.25">
      <c r="B619" s="68">
        <f t="shared" si="23"/>
        <v>618</v>
      </c>
      <c r="C619" s="48">
        <v>2021</v>
      </c>
      <c r="D619" s="39" t="s">
        <v>120</v>
      </c>
      <c r="E619" s="90">
        <v>44480</v>
      </c>
      <c r="F619" s="90">
        <v>44480</v>
      </c>
      <c r="G619" s="2" t="s">
        <v>1154</v>
      </c>
      <c r="H619" s="2" t="s">
        <v>261</v>
      </c>
      <c r="I619" s="91" t="s">
        <v>16</v>
      </c>
      <c r="J619" s="91" t="s">
        <v>45</v>
      </c>
      <c r="K619" s="91" t="s">
        <v>26</v>
      </c>
      <c r="L619" s="91" t="s">
        <v>123</v>
      </c>
      <c r="M619" s="91" t="s">
        <v>829</v>
      </c>
      <c r="N619" s="91" t="s">
        <v>1434</v>
      </c>
      <c r="O619" s="91" t="s">
        <v>27</v>
      </c>
      <c r="P619" s="92" t="s">
        <v>120</v>
      </c>
      <c r="Q619" s="91" t="s">
        <v>283</v>
      </c>
      <c r="R619" s="148" t="s">
        <v>123</v>
      </c>
      <c r="S619" s="218" t="s">
        <v>123</v>
      </c>
      <c r="T619" s="91" t="s">
        <v>1437</v>
      </c>
      <c r="U619" s="48" t="s">
        <v>21</v>
      </c>
      <c r="V619" s="95"/>
      <c r="W619" s="113"/>
      <c r="X619" s="91"/>
      <c r="Y619" s="97"/>
      <c r="Z619" s="95"/>
      <c r="AA619" s="284"/>
      <c r="AB619" t="str">
        <f t="shared" si="24"/>
        <v>CIVIL Y COMERCIAL</v>
      </c>
    </row>
    <row r="620" spans="1:28" s="246" customFormat="1" x14ac:dyDescent="0.25">
      <c r="A620" s="233"/>
      <c r="B620" s="234">
        <f t="shared" si="23"/>
        <v>619</v>
      </c>
      <c r="C620" s="235">
        <v>2021</v>
      </c>
      <c r="D620" s="236" t="s">
        <v>120</v>
      </c>
      <c r="E620" s="237">
        <v>44513</v>
      </c>
      <c r="F620" s="237">
        <v>44513</v>
      </c>
      <c r="G620" s="238" t="s">
        <v>1438</v>
      </c>
      <c r="H620" s="238" t="s">
        <v>261</v>
      </c>
      <c r="I620" s="239" t="s">
        <v>24</v>
      </c>
      <c r="J620" s="239" t="s">
        <v>89</v>
      </c>
      <c r="K620" s="239" t="s">
        <v>26</v>
      </c>
      <c r="L620" s="239" t="s">
        <v>123</v>
      </c>
      <c r="M620" s="239" t="s">
        <v>1439</v>
      </c>
      <c r="N620" s="181" t="s">
        <v>1434</v>
      </c>
      <c r="O620" s="239" t="s">
        <v>27</v>
      </c>
      <c r="P620" s="240" t="s">
        <v>120</v>
      </c>
      <c r="Q620" s="239" t="s">
        <v>283</v>
      </c>
      <c r="R620" s="241" t="s">
        <v>123</v>
      </c>
      <c r="S620" s="242" t="s">
        <v>123</v>
      </c>
      <c r="T620" s="239" t="s">
        <v>176</v>
      </c>
      <c r="U620" s="235" t="s">
        <v>21</v>
      </c>
      <c r="V620" s="243"/>
      <c r="W620" s="244"/>
      <c r="X620" s="239"/>
      <c r="Y620" s="245"/>
      <c r="Z620" s="243"/>
      <c r="AA620" s="293"/>
      <c r="AB620" s="246" t="str">
        <f t="shared" si="24"/>
        <v>FAMILIA</v>
      </c>
    </row>
    <row r="621" spans="1:28" s="55" customFormat="1" x14ac:dyDescent="0.25">
      <c r="A621" s="205"/>
      <c r="B621" s="72">
        <f t="shared" si="23"/>
        <v>620</v>
      </c>
      <c r="C621" s="73">
        <v>2021</v>
      </c>
      <c r="D621" s="59" t="s">
        <v>120</v>
      </c>
      <c r="E621" s="237">
        <v>44516</v>
      </c>
      <c r="F621" s="237">
        <v>44516</v>
      </c>
      <c r="G621" s="180" t="s">
        <v>1440</v>
      </c>
      <c r="H621" s="180" t="s">
        <v>261</v>
      </c>
      <c r="I621" s="239" t="s">
        <v>24</v>
      </c>
      <c r="J621" s="181" t="s">
        <v>89</v>
      </c>
      <c r="K621" s="181" t="s">
        <v>26</v>
      </c>
      <c r="L621" s="181" t="s">
        <v>123</v>
      </c>
      <c r="M621" s="181" t="s">
        <v>1441</v>
      </c>
      <c r="N621" s="181" t="s">
        <v>1434</v>
      </c>
      <c r="O621" s="181" t="s">
        <v>27</v>
      </c>
      <c r="P621" s="182" t="s">
        <v>120</v>
      </c>
      <c r="Q621" s="181" t="s">
        <v>283</v>
      </c>
      <c r="R621" s="183" t="s">
        <v>123</v>
      </c>
      <c r="S621" s="225" t="s">
        <v>123</v>
      </c>
      <c r="T621" s="239" t="s">
        <v>176</v>
      </c>
      <c r="U621" s="73" t="s">
        <v>21</v>
      </c>
      <c r="V621" s="184"/>
      <c r="W621" s="185"/>
      <c r="X621" s="181"/>
      <c r="Y621" s="186"/>
      <c r="Z621" s="184"/>
      <c r="AA621" s="289"/>
      <c r="AB621" s="55" t="str">
        <f t="shared" si="24"/>
        <v>FAMILIA</v>
      </c>
    </row>
    <row r="622" spans="1:28" x14ac:dyDescent="0.25">
      <c r="B622" s="68">
        <f t="shared" si="23"/>
        <v>621</v>
      </c>
      <c r="C622" s="48">
        <v>2021</v>
      </c>
      <c r="D622" s="39" t="s">
        <v>120</v>
      </c>
      <c r="E622" s="90">
        <v>44516</v>
      </c>
      <c r="F622" s="90">
        <v>44516</v>
      </c>
      <c r="G622" s="2" t="s">
        <v>1442</v>
      </c>
      <c r="H622" s="2" t="s">
        <v>1443</v>
      </c>
      <c r="I622" s="91" t="s">
        <v>16</v>
      </c>
      <c r="J622" s="91" t="s">
        <v>54</v>
      </c>
      <c r="K622" s="91" t="s">
        <v>26</v>
      </c>
      <c r="L622" s="91" t="s">
        <v>123</v>
      </c>
      <c r="M622" s="91" t="s">
        <v>1039</v>
      </c>
      <c r="N622" s="91" t="s">
        <v>1434</v>
      </c>
      <c r="O622" s="91" t="s">
        <v>27</v>
      </c>
      <c r="P622" s="92" t="s">
        <v>120</v>
      </c>
      <c r="Q622" s="91" t="s">
        <v>283</v>
      </c>
      <c r="R622" s="148" t="s">
        <v>123</v>
      </c>
      <c r="S622" s="218" t="s">
        <v>123</v>
      </c>
      <c r="T622" s="91" t="s">
        <v>941</v>
      </c>
      <c r="U622" s="48" t="s">
        <v>21</v>
      </c>
      <c r="V622" s="95"/>
      <c r="W622" s="113"/>
      <c r="X622" s="91"/>
      <c r="Y622" s="97"/>
      <c r="Z622" s="95"/>
      <c r="AA622" s="284"/>
      <c r="AB622" t="str">
        <f t="shared" si="24"/>
        <v>CIVIL Y COMERCIAL</v>
      </c>
    </row>
    <row r="623" spans="1:28" x14ac:dyDescent="0.25">
      <c r="B623" s="68">
        <f t="shared" si="23"/>
        <v>622</v>
      </c>
      <c r="C623" s="48">
        <v>2021</v>
      </c>
      <c r="D623" s="39" t="s">
        <v>120</v>
      </c>
      <c r="E623" s="90">
        <v>44516</v>
      </c>
      <c r="F623" s="90">
        <v>44516</v>
      </c>
      <c r="G623" s="2" t="s">
        <v>1444</v>
      </c>
      <c r="H623" s="2" t="s">
        <v>261</v>
      </c>
      <c r="I623" s="91" t="s">
        <v>24</v>
      </c>
      <c r="J623" s="91" t="s">
        <v>86</v>
      </c>
      <c r="K623" s="91" t="s">
        <v>26</v>
      </c>
      <c r="L623" s="91" t="s">
        <v>123</v>
      </c>
      <c r="M623" s="91" t="s">
        <v>1116</v>
      </c>
      <c r="N623" s="91" t="s">
        <v>1434</v>
      </c>
      <c r="O623" s="91" t="s">
        <v>27</v>
      </c>
      <c r="P623" s="92" t="s">
        <v>120</v>
      </c>
      <c r="Q623" s="91" t="s">
        <v>283</v>
      </c>
      <c r="R623" s="148" t="s">
        <v>123</v>
      </c>
      <c r="S623" s="218" t="s">
        <v>123</v>
      </c>
      <c r="T623" s="91" t="s">
        <v>941</v>
      </c>
      <c r="U623" s="48" t="s">
        <v>21</v>
      </c>
      <c r="V623" s="95"/>
      <c r="W623" s="113"/>
      <c r="X623" s="91"/>
      <c r="Y623" s="97"/>
      <c r="Z623" s="95"/>
      <c r="AA623" s="284"/>
      <c r="AB623" t="str">
        <f t="shared" si="24"/>
        <v>FAMILIA</v>
      </c>
    </row>
    <row r="624" spans="1:28" x14ac:dyDescent="0.25">
      <c r="B624" s="68">
        <f t="shared" si="23"/>
        <v>623</v>
      </c>
      <c r="C624" s="48">
        <v>2021</v>
      </c>
      <c r="D624" s="39" t="s">
        <v>120</v>
      </c>
      <c r="E624" s="90">
        <v>44510</v>
      </c>
      <c r="F624" s="90">
        <v>44510</v>
      </c>
      <c r="G624" s="2" t="s">
        <v>1445</v>
      </c>
      <c r="H624" s="2" t="s">
        <v>261</v>
      </c>
      <c r="I624" s="91" t="s">
        <v>44</v>
      </c>
      <c r="J624" s="91" t="s">
        <v>82</v>
      </c>
      <c r="K624" s="91" t="s">
        <v>26</v>
      </c>
      <c r="L624" s="91" t="s">
        <v>123</v>
      </c>
      <c r="M624" s="91" t="s">
        <v>1072</v>
      </c>
      <c r="N624" s="91" t="s">
        <v>1393</v>
      </c>
      <c r="O624" s="91" t="s">
        <v>27</v>
      </c>
      <c r="P624" s="92" t="s">
        <v>120</v>
      </c>
      <c r="Q624" s="91" t="s">
        <v>283</v>
      </c>
      <c r="R624" s="148" t="s">
        <v>123</v>
      </c>
      <c r="S624" s="218" t="s">
        <v>123</v>
      </c>
      <c r="T624" s="91" t="s">
        <v>941</v>
      </c>
      <c r="U624" s="48" t="s">
        <v>21</v>
      </c>
      <c r="V624" s="95"/>
      <c r="W624" s="113"/>
      <c r="X624" s="91"/>
      <c r="Y624" s="97"/>
      <c r="Z624" s="95"/>
      <c r="AA624" s="284"/>
      <c r="AB624" t="str">
        <f t="shared" si="24"/>
        <v>ADMINISTRATIVO</v>
      </c>
    </row>
    <row r="625" spans="2:28" x14ac:dyDescent="0.25">
      <c r="B625" s="68">
        <f t="shared" si="23"/>
        <v>624</v>
      </c>
      <c r="C625" s="48">
        <v>2021</v>
      </c>
      <c r="D625" s="39" t="s">
        <v>120</v>
      </c>
      <c r="E625" s="90">
        <v>44478</v>
      </c>
      <c r="F625" s="90">
        <v>44478</v>
      </c>
      <c r="G625" s="2" t="s">
        <v>1446</v>
      </c>
      <c r="H625" s="2" t="s">
        <v>261</v>
      </c>
      <c r="I625" s="91" t="s">
        <v>16</v>
      </c>
      <c r="J625" s="91" t="s">
        <v>54</v>
      </c>
      <c r="K625" s="91" t="s">
        <v>26</v>
      </c>
      <c r="L625" s="91" t="s">
        <v>123</v>
      </c>
      <c r="M625" s="91" t="s">
        <v>1447</v>
      </c>
      <c r="N625" s="91" t="s">
        <v>1434</v>
      </c>
      <c r="O625" s="91" t="s">
        <v>27</v>
      </c>
      <c r="P625" s="92" t="s">
        <v>120</v>
      </c>
      <c r="Q625" s="91" t="s">
        <v>283</v>
      </c>
      <c r="R625" s="148" t="s">
        <v>123</v>
      </c>
      <c r="S625" s="218" t="s">
        <v>123</v>
      </c>
      <c r="T625" s="91" t="s">
        <v>941</v>
      </c>
      <c r="U625" s="48" t="s">
        <v>21</v>
      </c>
      <c r="V625" s="95"/>
      <c r="W625" s="113"/>
      <c r="X625" s="91"/>
      <c r="Y625" s="97"/>
      <c r="Z625" s="95"/>
      <c r="AA625" s="284"/>
      <c r="AB625" t="str">
        <f t="shared" si="24"/>
        <v>CIVIL Y COMERCIAL</v>
      </c>
    </row>
    <row r="626" spans="2:28" x14ac:dyDescent="0.25">
      <c r="B626" s="68">
        <f t="shared" si="23"/>
        <v>625</v>
      </c>
      <c r="C626" s="48">
        <v>2021</v>
      </c>
      <c r="D626" s="39" t="s">
        <v>120</v>
      </c>
      <c r="E626" s="90">
        <v>44497</v>
      </c>
      <c r="F626" s="90">
        <v>44497</v>
      </c>
      <c r="G626" s="2" t="s">
        <v>1448</v>
      </c>
      <c r="H626" s="2" t="s">
        <v>1449</v>
      </c>
      <c r="I626" s="91" t="s">
        <v>16</v>
      </c>
      <c r="J626" s="91" t="s">
        <v>45</v>
      </c>
      <c r="K626" s="91" t="s">
        <v>26</v>
      </c>
      <c r="L626" s="91" t="s">
        <v>123</v>
      </c>
      <c r="M626" s="91" t="s">
        <v>948</v>
      </c>
      <c r="N626" s="91" t="s">
        <v>1393</v>
      </c>
      <c r="O626" s="91" t="s">
        <v>27</v>
      </c>
      <c r="P626" s="92" t="s">
        <v>120</v>
      </c>
      <c r="Q626" s="91" t="s">
        <v>283</v>
      </c>
      <c r="R626" s="148" t="s">
        <v>123</v>
      </c>
      <c r="S626" s="218" t="s">
        <v>123</v>
      </c>
      <c r="T626" s="91" t="s">
        <v>941</v>
      </c>
      <c r="U626" s="48" t="s">
        <v>21</v>
      </c>
      <c r="V626" s="95"/>
      <c r="W626" s="113"/>
      <c r="X626" s="91"/>
      <c r="Y626" s="97"/>
      <c r="Z626" s="95"/>
      <c r="AA626" s="284"/>
      <c r="AB626" t="str">
        <f t="shared" si="24"/>
        <v>CIVIL Y COMERCIAL</v>
      </c>
    </row>
    <row r="627" spans="2:28" x14ac:dyDescent="0.25">
      <c r="B627" s="68">
        <f t="shared" si="23"/>
        <v>626</v>
      </c>
      <c r="C627" s="48">
        <v>2021</v>
      </c>
      <c r="D627" s="39" t="s">
        <v>120</v>
      </c>
      <c r="E627" s="90">
        <v>44504</v>
      </c>
      <c r="F627" s="90">
        <v>44504</v>
      </c>
      <c r="G627" s="2" t="s">
        <v>1450</v>
      </c>
      <c r="H627" s="2" t="s">
        <v>261</v>
      </c>
      <c r="I627" s="91" t="s">
        <v>24</v>
      </c>
      <c r="J627" s="91" t="s">
        <v>69</v>
      </c>
      <c r="K627" s="91" t="s">
        <v>26</v>
      </c>
      <c r="L627" s="91" t="s">
        <v>123</v>
      </c>
      <c r="M627" s="91" t="s">
        <v>1377</v>
      </c>
      <c r="N627" s="91" t="s">
        <v>1434</v>
      </c>
      <c r="O627" s="91" t="s">
        <v>27</v>
      </c>
      <c r="P627" s="92" t="s">
        <v>120</v>
      </c>
      <c r="Q627" s="91" t="s">
        <v>283</v>
      </c>
      <c r="R627" s="148" t="s">
        <v>123</v>
      </c>
      <c r="S627" s="218" t="s">
        <v>123</v>
      </c>
      <c r="T627" s="91" t="s">
        <v>941</v>
      </c>
      <c r="U627" s="48" t="s">
        <v>21</v>
      </c>
      <c r="V627" s="95"/>
      <c r="W627" s="113"/>
      <c r="X627" s="91"/>
      <c r="Y627" s="97"/>
      <c r="Z627" s="95"/>
      <c r="AA627" s="284"/>
      <c r="AB627" t="str">
        <f t="shared" si="24"/>
        <v>FAMILIA</v>
      </c>
    </row>
    <row r="628" spans="2:28" x14ac:dyDescent="0.25">
      <c r="B628" s="68">
        <f t="shared" si="23"/>
        <v>627</v>
      </c>
      <c r="C628" s="48">
        <v>2021</v>
      </c>
      <c r="D628" s="39" t="s">
        <v>120</v>
      </c>
      <c r="E628" s="90">
        <v>44503</v>
      </c>
      <c r="F628" s="90">
        <v>44503</v>
      </c>
      <c r="G628" s="2" t="s">
        <v>1451</v>
      </c>
      <c r="H628" s="2" t="s">
        <v>261</v>
      </c>
      <c r="I628" s="91" t="s">
        <v>16</v>
      </c>
      <c r="J628" s="91" t="s">
        <v>54</v>
      </c>
      <c r="K628" s="91" t="s">
        <v>26</v>
      </c>
      <c r="L628" s="91" t="s">
        <v>123</v>
      </c>
      <c r="M628" s="91" t="s">
        <v>1088</v>
      </c>
      <c r="N628" s="91" t="s">
        <v>1434</v>
      </c>
      <c r="O628" s="91" t="s">
        <v>27</v>
      </c>
      <c r="P628" s="92" t="s">
        <v>120</v>
      </c>
      <c r="Q628" s="91" t="s">
        <v>283</v>
      </c>
      <c r="R628" s="148" t="s">
        <v>123</v>
      </c>
      <c r="S628" s="218" t="s">
        <v>123</v>
      </c>
      <c r="T628" s="91" t="s">
        <v>1452</v>
      </c>
      <c r="U628" s="48" t="s">
        <v>21</v>
      </c>
      <c r="V628" s="95"/>
      <c r="W628" s="113"/>
      <c r="X628" s="91"/>
      <c r="Y628" s="97"/>
      <c r="Z628" s="95"/>
      <c r="AA628" s="284"/>
      <c r="AB628" t="str">
        <f t="shared" si="24"/>
        <v>CIVIL Y COMERCIAL</v>
      </c>
    </row>
    <row r="629" spans="2:28" x14ac:dyDescent="0.25">
      <c r="B629" s="68">
        <f t="shared" si="23"/>
        <v>628</v>
      </c>
      <c r="C629" s="48">
        <v>2021</v>
      </c>
      <c r="D629" s="39" t="s">
        <v>120</v>
      </c>
      <c r="E629" s="90">
        <v>44502</v>
      </c>
      <c r="F629" s="90">
        <v>44502</v>
      </c>
      <c r="G629" s="2" t="s">
        <v>1453</v>
      </c>
      <c r="H629" s="2" t="s">
        <v>261</v>
      </c>
      <c r="I629" s="91" t="s">
        <v>24</v>
      </c>
      <c r="J629" s="91" t="s">
        <v>69</v>
      </c>
      <c r="K629" s="91" t="s">
        <v>26</v>
      </c>
      <c r="L629" s="91" t="s">
        <v>123</v>
      </c>
      <c r="M629" s="91" t="s">
        <v>893</v>
      </c>
      <c r="N629" s="91" t="s">
        <v>1434</v>
      </c>
      <c r="O629" s="91" t="s">
        <v>27</v>
      </c>
      <c r="P629" s="92" t="s">
        <v>120</v>
      </c>
      <c r="Q629" s="91" t="s">
        <v>283</v>
      </c>
      <c r="R629" s="148" t="s">
        <v>123</v>
      </c>
      <c r="S629" s="218" t="s">
        <v>123</v>
      </c>
      <c r="T629" s="91" t="s">
        <v>249</v>
      </c>
      <c r="U629" s="48" t="s">
        <v>21</v>
      </c>
      <c r="V629" s="95"/>
      <c r="W629" s="113"/>
      <c r="X629" s="91"/>
      <c r="Y629" s="97"/>
      <c r="Z629" s="95"/>
      <c r="AA629" s="284"/>
      <c r="AB629" t="str">
        <f t="shared" si="24"/>
        <v>FAMILIA</v>
      </c>
    </row>
    <row r="630" spans="2:28" x14ac:dyDescent="0.25">
      <c r="B630" s="68">
        <f t="shared" si="23"/>
        <v>629</v>
      </c>
      <c r="C630" s="48">
        <v>2021</v>
      </c>
      <c r="D630" s="39" t="s">
        <v>120</v>
      </c>
      <c r="E630" s="90">
        <v>44496</v>
      </c>
      <c r="F630" s="90">
        <v>44496</v>
      </c>
      <c r="G630" s="2" t="s">
        <v>1454</v>
      </c>
      <c r="H630" s="2" t="s">
        <v>261</v>
      </c>
      <c r="I630" s="91" t="s">
        <v>16</v>
      </c>
      <c r="J630" s="91" t="s">
        <v>49</v>
      </c>
      <c r="K630" s="91" t="s">
        <v>26</v>
      </c>
      <c r="L630" s="91" t="s">
        <v>123</v>
      </c>
      <c r="M630" s="91" t="s">
        <v>912</v>
      </c>
      <c r="N630" s="91" t="s">
        <v>1393</v>
      </c>
      <c r="O630" s="91" t="s">
        <v>27</v>
      </c>
      <c r="P630" s="92" t="s">
        <v>120</v>
      </c>
      <c r="Q630" s="91" t="s">
        <v>283</v>
      </c>
      <c r="R630" s="148" t="s">
        <v>123</v>
      </c>
      <c r="S630" s="218" t="s">
        <v>123</v>
      </c>
      <c r="T630" s="91" t="s">
        <v>941</v>
      </c>
      <c r="U630" s="48" t="s">
        <v>21</v>
      </c>
      <c r="V630" s="95"/>
      <c r="W630" s="113"/>
      <c r="X630" s="91"/>
      <c r="Y630" s="97"/>
      <c r="Z630" s="95"/>
      <c r="AA630" s="284"/>
      <c r="AB630" t="str">
        <f t="shared" si="24"/>
        <v>CIVIL Y COMERCIAL</v>
      </c>
    </row>
    <row r="631" spans="2:28" x14ac:dyDescent="0.25">
      <c r="B631" s="68">
        <f t="shared" si="23"/>
        <v>630</v>
      </c>
      <c r="C631" s="48">
        <v>2021</v>
      </c>
      <c r="D631" s="39" t="s">
        <v>120</v>
      </c>
      <c r="E631" s="90">
        <v>44488</v>
      </c>
      <c r="F631" s="90">
        <v>44488</v>
      </c>
      <c r="G631" s="2" t="s">
        <v>1269</v>
      </c>
      <c r="H631" s="2" t="s">
        <v>261</v>
      </c>
      <c r="I631" s="91" t="s">
        <v>24</v>
      </c>
      <c r="J631" s="91" t="s">
        <v>80</v>
      </c>
      <c r="K631" s="91" t="s">
        <v>26</v>
      </c>
      <c r="L631" s="91" t="s">
        <v>123</v>
      </c>
      <c r="M631" s="91" t="s">
        <v>1088</v>
      </c>
      <c r="N631" s="91" t="s">
        <v>1434</v>
      </c>
      <c r="O631" s="91" t="s">
        <v>27</v>
      </c>
      <c r="P631" s="92" t="s">
        <v>120</v>
      </c>
      <c r="Q631" s="91" t="s">
        <v>283</v>
      </c>
      <c r="R631" s="148" t="s">
        <v>123</v>
      </c>
      <c r="S631" s="218" t="s">
        <v>123</v>
      </c>
      <c r="T631" s="91" t="s">
        <v>941</v>
      </c>
      <c r="U631" s="48" t="s">
        <v>21</v>
      </c>
      <c r="V631" s="95"/>
      <c r="W631" s="113"/>
      <c r="X631" s="91"/>
      <c r="Y631" s="97"/>
      <c r="Z631" s="95"/>
      <c r="AA631" s="284"/>
      <c r="AB631" t="str">
        <f t="shared" si="24"/>
        <v>FAMILIA</v>
      </c>
    </row>
    <row r="632" spans="2:28" x14ac:dyDescent="0.25">
      <c r="B632" s="68">
        <f t="shared" si="23"/>
        <v>631</v>
      </c>
      <c r="C632" s="48">
        <v>2021</v>
      </c>
      <c r="D632" s="39" t="s">
        <v>120</v>
      </c>
      <c r="E632" s="90">
        <v>44488</v>
      </c>
      <c r="F632" s="90">
        <v>44488</v>
      </c>
      <c r="G632" s="2" t="s">
        <v>1455</v>
      </c>
      <c r="H632" s="2" t="s">
        <v>261</v>
      </c>
      <c r="I632" s="91" t="s">
        <v>16</v>
      </c>
      <c r="J632" s="91" t="s">
        <v>64</v>
      </c>
      <c r="K632" s="91" t="s">
        <v>26</v>
      </c>
      <c r="L632" s="91" t="s">
        <v>123</v>
      </c>
      <c r="M632" s="91" t="s">
        <v>1430</v>
      </c>
      <c r="N632" s="91" t="s">
        <v>1434</v>
      </c>
      <c r="O632" s="91" t="s">
        <v>27</v>
      </c>
      <c r="P632" s="92" t="s">
        <v>120</v>
      </c>
      <c r="Q632" s="91" t="s">
        <v>283</v>
      </c>
      <c r="R632" s="148" t="s">
        <v>123</v>
      </c>
      <c r="S632" s="218" t="s">
        <v>123</v>
      </c>
      <c r="T632" s="91" t="s">
        <v>941</v>
      </c>
      <c r="U632" s="48" t="s">
        <v>21</v>
      </c>
      <c r="V632" s="95"/>
      <c r="W632" s="113"/>
      <c r="X632" s="91"/>
      <c r="Y632" s="97"/>
      <c r="Z632" s="95"/>
      <c r="AA632" s="284"/>
      <c r="AB632" t="str">
        <f t="shared" si="24"/>
        <v>CIVIL Y COMERCIAL</v>
      </c>
    </row>
    <row r="633" spans="2:28" x14ac:dyDescent="0.25">
      <c r="B633" s="68">
        <f t="shared" si="23"/>
        <v>632</v>
      </c>
      <c r="C633" s="48">
        <v>2021</v>
      </c>
      <c r="D633" s="39" t="s">
        <v>120</v>
      </c>
      <c r="E633" s="90">
        <v>44482</v>
      </c>
      <c r="F633" s="90">
        <v>44482</v>
      </c>
      <c r="G633" s="2" t="s">
        <v>1456</v>
      </c>
      <c r="H633" s="2" t="s">
        <v>261</v>
      </c>
      <c r="I633" s="91" t="s">
        <v>16</v>
      </c>
      <c r="J633" s="91" t="s">
        <v>91</v>
      </c>
      <c r="K633" s="91" t="s">
        <v>26</v>
      </c>
      <c r="L633" s="91" t="s">
        <v>123</v>
      </c>
      <c r="M633" s="91" t="s">
        <v>912</v>
      </c>
      <c r="N633" s="91" t="s">
        <v>1393</v>
      </c>
      <c r="O633" s="91" t="s">
        <v>27</v>
      </c>
      <c r="P633" s="92" t="s">
        <v>120</v>
      </c>
      <c r="Q633" s="91" t="s">
        <v>283</v>
      </c>
      <c r="R633" s="148" t="s">
        <v>123</v>
      </c>
      <c r="S633" s="218" t="s">
        <v>123</v>
      </c>
      <c r="T633" s="91" t="s">
        <v>941</v>
      </c>
      <c r="U633" s="48" t="s">
        <v>21</v>
      </c>
      <c r="V633" s="95"/>
      <c r="W633" s="113"/>
      <c r="X633" s="91"/>
      <c r="Y633" s="97"/>
      <c r="Z633" s="95"/>
      <c r="AA633" s="284"/>
      <c r="AB633" t="str">
        <f t="shared" si="24"/>
        <v>CIVIL Y COMERCIAL</v>
      </c>
    </row>
    <row r="634" spans="2:28" x14ac:dyDescent="0.25">
      <c r="B634" s="68">
        <f t="shared" si="23"/>
        <v>633</v>
      </c>
      <c r="C634" s="48">
        <v>2021</v>
      </c>
      <c r="D634" s="39" t="s">
        <v>120</v>
      </c>
      <c r="E634" s="90">
        <v>44482</v>
      </c>
      <c r="F634" s="90">
        <v>44482</v>
      </c>
      <c r="G634" s="2" t="s">
        <v>1457</v>
      </c>
      <c r="H634" s="2" t="s">
        <v>1458</v>
      </c>
      <c r="I634" s="91" t="s">
        <v>24</v>
      </c>
      <c r="J634" s="91" t="s">
        <v>78</v>
      </c>
      <c r="K634" s="91" t="s">
        <v>26</v>
      </c>
      <c r="L634" s="91" t="s">
        <v>123</v>
      </c>
      <c r="M634" s="91" t="s">
        <v>1459</v>
      </c>
      <c r="N634" s="91" t="s">
        <v>1393</v>
      </c>
      <c r="O634" s="91" t="s">
        <v>27</v>
      </c>
      <c r="P634" s="92" t="s">
        <v>120</v>
      </c>
      <c r="Q634" s="91" t="s">
        <v>283</v>
      </c>
      <c r="R634" s="148" t="s">
        <v>123</v>
      </c>
      <c r="S634" s="218" t="s">
        <v>123</v>
      </c>
      <c r="T634" s="91" t="s">
        <v>941</v>
      </c>
      <c r="U634" s="48" t="s">
        <v>21</v>
      </c>
      <c r="V634" s="95"/>
      <c r="W634" s="113"/>
      <c r="X634" s="91"/>
      <c r="Y634" s="97"/>
      <c r="Z634" s="95"/>
      <c r="AA634" s="284"/>
      <c r="AB634" t="str">
        <f t="shared" si="24"/>
        <v>FAMILIA</v>
      </c>
    </row>
    <row r="635" spans="2:28" x14ac:dyDescent="0.25">
      <c r="B635" s="68">
        <f t="shared" si="23"/>
        <v>634</v>
      </c>
      <c r="C635" s="48">
        <v>2021</v>
      </c>
      <c r="D635" s="39" t="s">
        <v>120</v>
      </c>
      <c r="E635" s="90">
        <v>44482</v>
      </c>
      <c r="F635" s="90">
        <v>44482</v>
      </c>
      <c r="G635" s="2" t="s">
        <v>1339</v>
      </c>
      <c r="H635" s="2" t="s">
        <v>261</v>
      </c>
      <c r="I635" s="91" t="s">
        <v>24</v>
      </c>
      <c r="J635" s="91" t="s">
        <v>72</v>
      </c>
      <c r="K635" s="91" t="s">
        <v>26</v>
      </c>
      <c r="L635" s="91" t="s">
        <v>123</v>
      </c>
      <c r="M635" s="91" t="s">
        <v>986</v>
      </c>
      <c r="N635" s="91" t="s">
        <v>1393</v>
      </c>
      <c r="O635" s="91" t="s">
        <v>27</v>
      </c>
      <c r="P635" s="92" t="s">
        <v>120</v>
      </c>
      <c r="Q635" s="91" t="s">
        <v>283</v>
      </c>
      <c r="R635" s="148" t="s">
        <v>123</v>
      </c>
      <c r="S635" s="218" t="s">
        <v>123</v>
      </c>
      <c r="T635" s="91" t="s">
        <v>941</v>
      </c>
      <c r="U635" s="48" t="s">
        <v>21</v>
      </c>
      <c r="V635" s="95"/>
      <c r="W635" s="113"/>
      <c r="X635" s="91"/>
      <c r="Y635" s="97"/>
      <c r="Z635" s="95"/>
      <c r="AA635" s="284"/>
      <c r="AB635" t="str">
        <f t="shared" si="24"/>
        <v>FAMILIA</v>
      </c>
    </row>
    <row r="636" spans="2:28" x14ac:dyDescent="0.25">
      <c r="B636" s="68">
        <f t="shared" si="23"/>
        <v>635</v>
      </c>
      <c r="C636" s="48">
        <v>2021</v>
      </c>
      <c r="D636" s="39" t="s">
        <v>120</v>
      </c>
      <c r="E636" s="90">
        <v>44488</v>
      </c>
      <c r="F636" s="90">
        <v>44488</v>
      </c>
      <c r="G636" s="2" t="s">
        <v>1460</v>
      </c>
      <c r="H636" s="2" t="s">
        <v>261</v>
      </c>
      <c r="I636" s="91" t="s">
        <v>39</v>
      </c>
      <c r="J636" s="91" t="s">
        <v>88</v>
      </c>
      <c r="K636" s="91" t="s">
        <v>26</v>
      </c>
      <c r="L636" s="91" t="s">
        <v>123</v>
      </c>
      <c r="M636" s="91" t="s">
        <v>1461</v>
      </c>
      <c r="N636" s="91" t="s">
        <v>1434</v>
      </c>
      <c r="O636" s="91" t="s">
        <v>27</v>
      </c>
      <c r="P636" s="92" t="s">
        <v>120</v>
      </c>
      <c r="Q636" s="91" t="s">
        <v>283</v>
      </c>
      <c r="R636" s="148" t="s">
        <v>123</v>
      </c>
      <c r="S636" s="218" t="s">
        <v>123</v>
      </c>
      <c r="T636" s="91" t="s">
        <v>941</v>
      </c>
      <c r="U636" s="48" t="s">
        <v>21</v>
      </c>
      <c r="V636" s="95"/>
      <c r="W636" s="113"/>
      <c r="X636" s="91"/>
      <c r="Y636" s="97"/>
      <c r="Z636" s="95"/>
      <c r="AA636" s="284"/>
      <c r="AB636" t="str">
        <f t="shared" si="24"/>
        <v>LABORAL</v>
      </c>
    </row>
    <row r="637" spans="2:28" x14ac:dyDescent="0.25">
      <c r="B637" s="68">
        <f t="shared" si="23"/>
        <v>636</v>
      </c>
      <c r="C637" s="48">
        <v>2021</v>
      </c>
      <c r="D637" s="39" t="s">
        <v>120</v>
      </c>
      <c r="E637" s="90">
        <v>44497</v>
      </c>
      <c r="F637" s="90">
        <v>44497</v>
      </c>
      <c r="G637" s="2" t="s">
        <v>1462</v>
      </c>
      <c r="H637" s="2" t="s">
        <v>261</v>
      </c>
      <c r="I637" s="91" t="s">
        <v>24</v>
      </c>
      <c r="J637" s="91" t="s">
        <v>86</v>
      </c>
      <c r="K637" s="91" t="s">
        <v>26</v>
      </c>
      <c r="L637" s="91" t="s">
        <v>123</v>
      </c>
      <c r="M637" s="91" t="s">
        <v>806</v>
      </c>
      <c r="N637" s="91" t="s">
        <v>1393</v>
      </c>
      <c r="O637" s="91" t="s">
        <v>27</v>
      </c>
      <c r="P637" s="92" t="s">
        <v>120</v>
      </c>
      <c r="Q637" s="91" t="s">
        <v>283</v>
      </c>
      <c r="R637" s="148" t="s">
        <v>123</v>
      </c>
      <c r="S637" s="218" t="s">
        <v>123</v>
      </c>
      <c r="T637" s="91" t="s">
        <v>941</v>
      </c>
      <c r="U637" s="48" t="s">
        <v>21</v>
      </c>
      <c r="V637" s="95"/>
      <c r="W637" s="113"/>
      <c r="X637" s="91"/>
      <c r="Y637" s="97"/>
      <c r="Z637" s="95"/>
      <c r="AA637" s="284"/>
      <c r="AB637" t="str">
        <f t="shared" si="24"/>
        <v>FAMILIA</v>
      </c>
    </row>
    <row r="638" spans="2:28" x14ac:dyDescent="0.25">
      <c r="B638" s="68">
        <f t="shared" si="23"/>
        <v>637</v>
      </c>
      <c r="C638" s="48">
        <v>2021</v>
      </c>
      <c r="D638" s="39" t="s">
        <v>120</v>
      </c>
      <c r="E638" s="90">
        <v>44502</v>
      </c>
      <c r="F638" s="90">
        <v>44502</v>
      </c>
      <c r="G638" s="2" t="s">
        <v>1167</v>
      </c>
      <c r="H638" s="2" t="s">
        <v>1463</v>
      </c>
      <c r="I638" s="91" t="s">
        <v>16</v>
      </c>
      <c r="J638" s="91" t="s">
        <v>54</v>
      </c>
      <c r="K638" s="91" t="s">
        <v>26</v>
      </c>
      <c r="L638" s="91" t="s">
        <v>123</v>
      </c>
      <c r="M638" s="91" t="s">
        <v>1039</v>
      </c>
      <c r="N638" s="91" t="s">
        <v>1434</v>
      </c>
      <c r="O638" s="91" t="s">
        <v>27</v>
      </c>
      <c r="P638" s="92" t="s">
        <v>120</v>
      </c>
      <c r="Q638" s="91" t="s">
        <v>283</v>
      </c>
      <c r="R638" s="148" t="s">
        <v>123</v>
      </c>
      <c r="S638" s="218" t="s">
        <v>123</v>
      </c>
      <c r="T638" s="91" t="s">
        <v>941</v>
      </c>
      <c r="U638" s="48" t="s">
        <v>21</v>
      </c>
      <c r="V638" s="95"/>
      <c r="W638" s="113"/>
      <c r="X638" s="91"/>
      <c r="Y638" s="97"/>
      <c r="Z638" s="95"/>
      <c r="AA638" s="284"/>
      <c r="AB638" t="str">
        <f t="shared" si="24"/>
        <v>CIVIL Y COMERCIAL</v>
      </c>
    </row>
    <row r="639" spans="2:28" x14ac:dyDescent="0.25">
      <c r="B639" s="68">
        <f t="shared" si="23"/>
        <v>638</v>
      </c>
      <c r="C639" s="48">
        <v>2021</v>
      </c>
      <c r="D639" s="39" t="s">
        <v>120</v>
      </c>
      <c r="E639" s="90">
        <v>44497</v>
      </c>
      <c r="F639" s="90">
        <v>44497</v>
      </c>
      <c r="G639" s="2" t="s">
        <v>1464</v>
      </c>
      <c r="H639" s="2" t="s">
        <v>1465</v>
      </c>
      <c r="I639" s="91" t="s">
        <v>16</v>
      </c>
      <c r="J639" s="91" t="s">
        <v>54</v>
      </c>
      <c r="K639" s="91" t="s">
        <v>26</v>
      </c>
      <c r="L639" s="91" t="s">
        <v>123</v>
      </c>
      <c r="M639" s="91" t="s">
        <v>779</v>
      </c>
      <c r="N639" s="91" t="s">
        <v>1393</v>
      </c>
      <c r="O639" s="91" t="s">
        <v>27</v>
      </c>
      <c r="P639" s="92" t="s">
        <v>120</v>
      </c>
      <c r="Q639" s="91" t="s">
        <v>283</v>
      </c>
      <c r="R639" s="148" t="s">
        <v>123</v>
      </c>
      <c r="S639" s="218" t="s">
        <v>123</v>
      </c>
      <c r="T639" s="91" t="s">
        <v>941</v>
      </c>
      <c r="U639" s="48" t="s">
        <v>21</v>
      </c>
      <c r="V639" s="95"/>
      <c r="W639" s="113"/>
      <c r="X639" s="91"/>
      <c r="Y639" s="97"/>
      <c r="Z639" s="95"/>
      <c r="AA639" s="284"/>
      <c r="AB639" t="str">
        <f t="shared" ref="AB639:AB656" si="25">CONCATENATE(I639,X639)</f>
        <v>CIVIL Y COMERCIAL</v>
      </c>
    </row>
    <row r="640" spans="2:28" x14ac:dyDescent="0.25">
      <c r="B640" s="68">
        <f t="shared" si="23"/>
        <v>639</v>
      </c>
      <c r="C640" s="48">
        <v>2021</v>
      </c>
      <c r="D640" s="39" t="s">
        <v>120</v>
      </c>
      <c r="E640" s="90">
        <v>44504</v>
      </c>
      <c r="F640" s="90">
        <v>44504</v>
      </c>
      <c r="G640" s="2" t="s">
        <v>1466</v>
      </c>
      <c r="H640" s="2" t="s">
        <v>261</v>
      </c>
      <c r="I640" s="91" t="s">
        <v>16</v>
      </c>
      <c r="J640" s="91" t="s">
        <v>91</v>
      </c>
      <c r="K640" s="91" t="s">
        <v>26</v>
      </c>
      <c r="L640" s="91" t="s">
        <v>123</v>
      </c>
      <c r="M640" s="91" t="s">
        <v>806</v>
      </c>
      <c r="N640" s="91" t="s">
        <v>1393</v>
      </c>
      <c r="O640" s="91" t="s">
        <v>27</v>
      </c>
      <c r="P640" s="92" t="s">
        <v>120</v>
      </c>
      <c r="Q640" s="91" t="s">
        <v>283</v>
      </c>
      <c r="R640" s="148" t="s">
        <v>123</v>
      </c>
      <c r="S640" s="218" t="s">
        <v>123</v>
      </c>
      <c r="T640" s="91" t="s">
        <v>1158</v>
      </c>
      <c r="U640" s="48" t="s">
        <v>21</v>
      </c>
      <c r="V640" s="95"/>
      <c r="W640" s="113"/>
      <c r="X640" s="91"/>
      <c r="Y640" s="97"/>
      <c r="Z640" s="95"/>
      <c r="AA640" s="284"/>
      <c r="AB640" t="str">
        <f t="shared" si="25"/>
        <v>CIVIL Y COMERCIAL</v>
      </c>
    </row>
    <row r="641" spans="1:28" x14ac:dyDescent="0.25">
      <c r="B641" s="68">
        <f t="shared" si="23"/>
        <v>640</v>
      </c>
      <c r="C641" s="48">
        <v>2021</v>
      </c>
      <c r="D641" s="39" t="s">
        <v>120</v>
      </c>
      <c r="E641" s="90">
        <v>44505</v>
      </c>
      <c r="F641" s="90">
        <v>44505</v>
      </c>
      <c r="G641" s="2" t="s">
        <v>1467</v>
      </c>
      <c r="H641" s="2" t="s">
        <v>261</v>
      </c>
      <c r="I641" s="91" t="s">
        <v>39</v>
      </c>
      <c r="J641" s="91" t="s">
        <v>88</v>
      </c>
      <c r="K641" s="91" t="s">
        <v>26</v>
      </c>
      <c r="L641" s="91" t="s">
        <v>123</v>
      </c>
      <c r="M641" s="91" t="s">
        <v>779</v>
      </c>
      <c r="N641" s="91" t="s">
        <v>1434</v>
      </c>
      <c r="O641" s="91" t="s">
        <v>27</v>
      </c>
      <c r="P641" s="92" t="s">
        <v>120</v>
      </c>
      <c r="Q641" s="91" t="s">
        <v>283</v>
      </c>
      <c r="R641" s="148" t="s">
        <v>123</v>
      </c>
      <c r="S641" s="218" t="s">
        <v>123</v>
      </c>
      <c r="T641" s="91" t="s">
        <v>1452</v>
      </c>
      <c r="U641" s="48" t="s">
        <v>21</v>
      </c>
      <c r="V641" s="95"/>
      <c r="W641" s="113"/>
      <c r="X641" s="91"/>
      <c r="Y641" s="97"/>
      <c r="Z641" s="95"/>
      <c r="AA641" s="284"/>
      <c r="AB641" t="str">
        <f t="shared" si="25"/>
        <v>LABORAL</v>
      </c>
    </row>
    <row r="642" spans="1:28" x14ac:dyDescent="0.25">
      <c r="B642" s="68">
        <f t="shared" si="23"/>
        <v>641</v>
      </c>
      <c r="C642" s="48">
        <v>2021</v>
      </c>
      <c r="D642" s="39" t="s">
        <v>120</v>
      </c>
      <c r="E642" s="90">
        <v>44497</v>
      </c>
      <c r="F642" s="90">
        <v>44497</v>
      </c>
      <c r="G642" s="2" t="s">
        <v>1338</v>
      </c>
      <c r="H642" s="2" t="s">
        <v>261</v>
      </c>
      <c r="I642" s="91" t="s">
        <v>24</v>
      </c>
      <c r="J642" s="91" t="s">
        <v>72</v>
      </c>
      <c r="K642" s="91" t="s">
        <v>26</v>
      </c>
      <c r="L642" s="91" t="s">
        <v>123</v>
      </c>
      <c r="M642" s="91" t="s">
        <v>1468</v>
      </c>
      <c r="N642" s="91" t="s">
        <v>1393</v>
      </c>
      <c r="O642" s="91" t="s">
        <v>27</v>
      </c>
      <c r="P642" s="92" t="s">
        <v>120</v>
      </c>
      <c r="Q642" s="91" t="s">
        <v>283</v>
      </c>
      <c r="R642" s="148" t="s">
        <v>123</v>
      </c>
      <c r="S642" s="218" t="s">
        <v>123</v>
      </c>
      <c r="T642" s="91" t="s">
        <v>1469</v>
      </c>
      <c r="U642" s="48" t="s">
        <v>21</v>
      </c>
      <c r="V642" s="95"/>
      <c r="W642" s="113"/>
      <c r="X642" s="91"/>
      <c r="Y642" s="97"/>
      <c r="Z642" s="95"/>
      <c r="AA642" s="284"/>
      <c r="AB642" t="str">
        <f t="shared" si="25"/>
        <v>FAMILIA</v>
      </c>
    </row>
    <row r="643" spans="1:28" x14ac:dyDescent="0.25">
      <c r="B643" s="68">
        <f t="shared" si="23"/>
        <v>642</v>
      </c>
      <c r="C643" s="48">
        <v>2021</v>
      </c>
      <c r="D643" s="39" t="s">
        <v>120</v>
      </c>
      <c r="E643" s="90">
        <v>44445</v>
      </c>
      <c r="F643" s="90">
        <v>44445</v>
      </c>
      <c r="G643" s="2" t="s">
        <v>1470</v>
      </c>
      <c r="H643" s="2" t="s">
        <v>261</v>
      </c>
      <c r="I643" s="91" t="s">
        <v>24</v>
      </c>
      <c r="J643" s="91" t="s">
        <v>58</v>
      </c>
      <c r="K643" s="91" t="s">
        <v>26</v>
      </c>
      <c r="L643" s="91" t="s">
        <v>123</v>
      </c>
      <c r="M643" s="91" t="s">
        <v>917</v>
      </c>
      <c r="N643" s="91" t="s">
        <v>1434</v>
      </c>
      <c r="O643" s="91" t="s">
        <v>27</v>
      </c>
      <c r="P643" s="92" t="s">
        <v>120</v>
      </c>
      <c r="Q643" s="91" t="s">
        <v>283</v>
      </c>
      <c r="R643" s="148" t="s">
        <v>123</v>
      </c>
      <c r="S643" s="218" t="s">
        <v>123</v>
      </c>
      <c r="T643" s="91" t="s">
        <v>249</v>
      </c>
      <c r="U643" s="48" t="s">
        <v>21</v>
      </c>
      <c r="V643" s="95"/>
      <c r="W643" s="113"/>
      <c r="X643" s="91"/>
      <c r="Y643" s="97"/>
      <c r="Z643" s="95"/>
      <c r="AA643" s="284"/>
      <c r="AB643" t="str">
        <f t="shared" si="25"/>
        <v>FAMILIA</v>
      </c>
    </row>
    <row r="644" spans="1:28" x14ac:dyDescent="0.25">
      <c r="B644" s="68">
        <f t="shared" si="23"/>
        <v>643</v>
      </c>
      <c r="C644" s="48">
        <v>2021</v>
      </c>
      <c r="D644" s="39" t="s">
        <v>120</v>
      </c>
      <c r="E644" s="90">
        <v>44489</v>
      </c>
      <c r="F644" s="90">
        <v>44489</v>
      </c>
      <c r="G644" s="2" t="s">
        <v>1471</v>
      </c>
      <c r="H644" s="2" t="s">
        <v>261</v>
      </c>
      <c r="I644" s="91" t="s">
        <v>44</v>
      </c>
      <c r="J644" s="91" t="s">
        <v>91</v>
      </c>
      <c r="K644" s="91" t="s">
        <v>26</v>
      </c>
      <c r="L644" s="91" t="s">
        <v>123</v>
      </c>
      <c r="M644" s="91" t="s">
        <v>139</v>
      </c>
      <c r="N644" s="91" t="s">
        <v>1393</v>
      </c>
      <c r="O644" s="91" t="s">
        <v>27</v>
      </c>
      <c r="P644" s="92" t="s">
        <v>120</v>
      </c>
      <c r="Q644" s="91" t="s">
        <v>283</v>
      </c>
      <c r="R644" s="148" t="s">
        <v>123</v>
      </c>
      <c r="S644" s="218" t="s">
        <v>123</v>
      </c>
      <c r="T644" s="91" t="s">
        <v>941</v>
      </c>
      <c r="U644" s="48" t="s">
        <v>21</v>
      </c>
      <c r="V644" s="95"/>
      <c r="W644" s="113"/>
      <c r="X644" s="91"/>
      <c r="Y644" s="97"/>
      <c r="Z644" s="95"/>
      <c r="AA644" s="284"/>
      <c r="AB644" t="str">
        <f t="shared" si="25"/>
        <v>ADMINISTRATIVO</v>
      </c>
    </row>
    <row r="645" spans="1:28" x14ac:dyDescent="0.25">
      <c r="B645" s="68">
        <f t="shared" si="23"/>
        <v>644</v>
      </c>
      <c r="C645" s="48">
        <v>2021</v>
      </c>
      <c r="D645" s="39" t="s">
        <v>120</v>
      </c>
      <c r="E645" s="90">
        <v>44510</v>
      </c>
      <c r="F645" s="90">
        <v>44510</v>
      </c>
      <c r="G645" s="2" t="s">
        <v>1472</v>
      </c>
      <c r="H645" s="2" t="s">
        <v>261</v>
      </c>
      <c r="I645" s="91" t="s">
        <v>24</v>
      </c>
      <c r="J645" s="91" t="s">
        <v>60</v>
      </c>
      <c r="K645" s="91" t="s">
        <v>26</v>
      </c>
      <c r="L645" s="91" t="s">
        <v>123</v>
      </c>
      <c r="M645" s="91" t="s">
        <v>1116</v>
      </c>
      <c r="N645" s="91" t="s">
        <v>1434</v>
      </c>
      <c r="O645" s="91" t="s">
        <v>27</v>
      </c>
      <c r="P645" s="92" t="s">
        <v>120</v>
      </c>
      <c r="Q645" s="91" t="s">
        <v>283</v>
      </c>
      <c r="R645" s="148" t="s">
        <v>123</v>
      </c>
      <c r="S645" s="218" t="s">
        <v>123</v>
      </c>
      <c r="T645" s="91" t="s">
        <v>1452</v>
      </c>
      <c r="U645" s="48" t="s">
        <v>21</v>
      </c>
      <c r="V645" s="95"/>
      <c r="W645" s="113"/>
      <c r="X645" s="91"/>
      <c r="Y645" s="97"/>
      <c r="Z645" s="95"/>
      <c r="AA645" s="284"/>
      <c r="AB645" t="str">
        <f t="shared" si="25"/>
        <v>FAMILIA</v>
      </c>
    </row>
    <row r="646" spans="1:28" x14ac:dyDescent="0.25">
      <c r="B646" s="68">
        <f t="shared" si="23"/>
        <v>645</v>
      </c>
      <c r="C646" s="48">
        <v>2021</v>
      </c>
      <c r="D646" s="39" t="s">
        <v>120</v>
      </c>
      <c r="E646" s="90">
        <v>44510</v>
      </c>
      <c r="F646" s="90">
        <v>44510</v>
      </c>
      <c r="G646" s="2" t="s">
        <v>1473</v>
      </c>
      <c r="H646" s="2" t="s">
        <v>261</v>
      </c>
      <c r="I646" s="91" t="s">
        <v>24</v>
      </c>
      <c r="J646" s="91" t="s">
        <v>33</v>
      </c>
      <c r="K646" s="91" t="s">
        <v>26</v>
      </c>
      <c r="L646" s="91" t="s">
        <v>123</v>
      </c>
      <c r="M646" s="91" t="s">
        <v>1116</v>
      </c>
      <c r="N646" s="91" t="s">
        <v>1434</v>
      </c>
      <c r="O646" s="91" t="s">
        <v>27</v>
      </c>
      <c r="P646" s="92" t="s">
        <v>120</v>
      </c>
      <c r="Q646" s="91" t="s">
        <v>283</v>
      </c>
      <c r="R646" s="148" t="s">
        <v>123</v>
      </c>
      <c r="S646" s="218" t="s">
        <v>123</v>
      </c>
      <c r="T646" s="91" t="s">
        <v>1452</v>
      </c>
      <c r="U646" s="48" t="s">
        <v>21</v>
      </c>
      <c r="V646" s="95"/>
      <c r="W646" s="113"/>
      <c r="X646" s="91"/>
      <c r="Y646" s="97"/>
      <c r="Z646" s="95"/>
      <c r="AA646" s="284"/>
      <c r="AB646" t="str">
        <f t="shared" si="25"/>
        <v>FAMILIA</v>
      </c>
    </row>
    <row r="647" spans="1:28" x14ac:dyDescent="0.25">
      <c r="B647" s="68">
        <f t="shared" si="23"/>
        <v>646</v>
      </c>
      <c r="C647" s="48">
        <v>2021</v>
      </c>
      <c r="D647" s="39" t="s">
        <v>120</v>
      </c>
      <c r="E647" s="90">
        <v>44513</v>
      </c>
      <c r="F647" s="90">
        <v>44513</v>
      </c>
      <c r="G647" s="2" t="s">
        <v>1474</v>
      </c>
      <c r="H647" s="2" t="s">
        <v>1475</v>
      </c>
      <c r="I647" s="91" t="s">
        <v>24</v>
      </c>
      <c r="J647" s="91" t="s">
        <v>86</v>
      </c>
      <c r="K647" s="91" t="s">
        <v>26</v>
      </c>
      <c r="L647" s="91" t="s">
        <v>123</v>
      </c>
      <c r="M647" s="91" t="s">
        <v>1004</v>
      </c>
      <c r="N647" s="91" t="s">
        <v>1434</v>
      </c>
      <c r="O647" s="91" t="s">
        <v>27</v>
      </c>
      <c r="P647" s="92" t="s">
        <v>120</v>
      </c>
      <c r="Q647" s="91" t="s">
        <v>283</v>
      </c>
      <c r="R647" s="148" t="s">
        <v>123</v>
      </c>
      <c r="S647" s="218" t="s">
        <v>123</v>
      </c>
      <c r="T647" s="91" t="s">
        <v>1158</v>
      </c>
      <c r="U647" s="48" t="s">
        <v>21</v>
      </c>
      <c r="V647" s="95"/>
      <c r="W647" s="113"/>
      <c r="X647" s="91"/>
      <c r="Y647" s="97"/>
      <c r="Z647" s="95"/>
      <c r="AA647" s="284"/>
      <c r="AB647" t="str">
        <f t="shared" si="25"/>
        <v>FAMILIA</v>
      </c>
    </row>
    <row r="648" spans="1:28" x14ac:dyDescent="0.25">
      <c r="B648" s="68">
        <f t="shared" si="23"/>
        <v>647</v>
      </c>
      <c r="C648" s="48">
        <v>2021</v>
      </c>
      <c r="D648" s="39" t="s">
        <v>120</v>
      </c>
      <c r="E648" s="90">
        <v>44511</v>
      </c>
      <c r="F648" s="90">
        <v>44511</v>
      </c>
      <c r="G648" s="2" t="s">
        <v>1476</v>
      </c>
      <c r="H648" s="2" t="s">
        <v>1477</v>
      </c>
      <c r="I648" s="91" t="s">
        <v>24</v>
      </c>
      <c r="J648" s="91" t="s">
        <v>86</v>
      </c>
      <c r="K648" s="91" t="s">
        <v>26</v>
      </c>
      <c r="L648" s="91" t="s">
        <v>123</v>
      </c>
      <c r="M648" s="91" t="s">
        <v>948</v>
      </c>
      <c r="N648" s="91" t="s">
        <v>1393</v>
      </c>
      <c r="O648" s="91" t="s">
        <v>27</v>
      </c>
      <c r="P648" s="92" t="s">
        <v>120</v>
      </c>
      <c r="Q648" s="91" t="s">
        <v>283</v>
      </c>
      <c r="R648" s="148" t="s">
        <v>123</v>
      </c>
      <c r="S648" s="218" t="s">
        <v>123</v>
      </c>
      <c r="T648" s="91" t="s">
        <v>249</v>
      </c>
      <c r="U648" s="48" t="s">
        <v>21</v>
      </c>
      <c r="V648" s="95"/>
      <c r="W648" s="113"/>
      <c r="X648" s="91"/>
      <c r="Y648" s="97"/>
      <c r="Z648" s="95"/>
      <c r="AA648" s="284"/>
      <c r="AB648" t="str">
        <f t="shared" si="25"/>
        <v>FAMILIA</v>
      </c>
    </row>
    <row r="649" spans="1:28" x14ac:dyDescent="0.25">
      <c r="B649" s="68">
        <f t="shared" si="23"/>
        <v>648</v>
      </c>
      <c r="C649" s="48">
        <v>2021</v>
      </c>
      <c r="D649" s="39" t="s">
        <v>120</v>
      </c>
      <c r="E649" s="90">
        <v>44511</v>
      </c>
      <c r="F649" s="90">
        <v>44511</v>
      </c>
      <c r="G649" s="2" t="s">
        <v>1478</v>
      </c>
      <c r="H649" s="2" t="s">
        <v>261</v>
      </c>
      <c r="I649" s="91" t="s">
        <v>16</v>
      </c>
      <c r="J649" s="91" t="s">
        <v>54</v>
      </c>
      <c r="K649" s="91" t="s">
        <v>26</v>
      </c>
      <c r="L649" s="91" t="s">
        <v>123</v>
      </c>
      <c r="M649" s="91" t="s">
        <v>948</v>
      </c>
      <c r="N649" s="91" t="s">
        <v>1393</v>
      </c>
      <c r="O649" s="91" t="s">
        <v>27</v>
      </c>
      <c r="P649" s="92" t="s">
        <v>120</v>
      </c>
      <c r="Q649" s="91" t="s">
        <v>283</v>
      </c>
      <c r="R649" s="148" t="s">
        <v>123</v>
      </c>
      <c r="S649" s="218" t="s">
        <v>123</v>
      </c>
      <c r="T649" s="91" t="s">
        <v>249</v>
      </c>
      <c r="U649" s="48" t="s">
        <v>21</v>
      </c>
      <c r="V649" s="95"/>
      <c r="W649" s="113"/>
      <c r="X649" s="91"/>
      <c r="Y649" s="97"/>
      <c r="Z649" s="95"/>
      <c r="AA649" s="284"/>
      <c r="AB649" t="str">
        <f t="shared" si="25"/>
        <v>CIVIL Y COMERCIAL</v>
      </c>
    </row>
    <row r="650" spans="1:28" x14ac:dyDescent="0.25">
      <c r="B650" s="68">
        <f t="shared" si="23"/>
        <v>649</v>
      </c>
      <c r="C650" s="48">
        <v>2021</v>
      </c>
      <c r="D650" s="39" t="s">
        <v>120</v>
      </c>
      <c r="E650" s="90">
        <v>44517</v>
      </c>
      <c r="F650" s="90">
        <v>44517</v>
      </c>
      <c r="G650" s="2" t="s">
        <v>1479</v>
      </c>
      <c r="H650" s="2" t="s">
        <v>261</v>
      </c>
      <c r="I650" s="91" t="s">
        <v>24</v>
      </c>
      <c r="J650" s="91" t="s">
        <v>58</v>
      </c>
      <c r="K650" s="91" t="s">
        <v>26</v>
      </c>
      <c r="L650" s="91" t="s">
        <v>123</v>
      </c>
      <c r="M650" s="91" t="s">
        <v>1008</v>
      </c>
      <c r="N650" s="91" t="s">
        <v>1434</v>
      </c>
      <c r="O650" s="91" t="s">
        <v>27</v>
      </c>
      <c r="P650" s="92" t="s">
        <v>120</v>
      </c>
      <c r="Q650" s="91" t="s">
        <v>283</v>
      </c>
      <c r="R650" s="148" t="s">
        <v>123</v>
      </c>
      <c r="S650" s="218" t="s">
        <v>123</v>
      </c>
      <c r="T650" s="91" t="s">
        <v>246</v>
      </c>
      <c r="U650" s="48" t="s">
        <v>21</v>
      </c>
      <c r="V650" s="95"/>
      <c r="W650" s="113"/>
      <c r="X650" s="91"/>
      <c r="Y650" s="97"/>
      <c r="Z650" s="95"/>
      <c r="AA650" s="284"/>
      <c r="AB650" t="str">
        <f t="shared" si="25"/>
        <v>FAMILIA</v>
      </c>
    </row>
    <row r="651" spans="1:28" x14ac:dyDescent="0.25">
      <c r="B651" s="68">
        <f t="shared" si="23"/>
        <v>650</v>
      </c>
      <c r="C651" s="48">
        <v>2021</v>
      </c>
      <c r="D651" s="39" t="s">
        <v>120</v>
      </c>
      <c r="E651" s="90">
        <v>44503</v>
      </c>
      <c r="F651" s="90">
        <v>44503</v>
      </c>
      <c r="G651" s="2" t="s">
        <v>1480</v>
      </c>
      <c r="H651" s="2" t="s">
        <v>261</v>
      </c>
      <c r="I651" s="91" t="s">
        <v>44</v>
      </c>
      <c r="J651" s="91" t="s">
        <v>82</v>
      </c>
      <c r="K651" s="91" t="s">
        <v>26</v>
      </c>
      <c r="L651" s="91" t="s">
        <v>123</v>
      </c>
      <c r="M651" s="91" t="s">
        <v>829</v>
      </c>
      <c r="N651" s="91" t="s">
        <v>1434</v>
      </c>
      <c r="O651" s="91" t="s">
        <v>27</v>
      </c>
      <c r="P651" s="92" t="s">
        <v>120</v>
      </c>
      <c r="Q651" s="91" t="s">
        <v>283</v>
      </c>
      <c r="R651" s="148" t="s">
        <v>123</v>
      </c>
      <c r="S651" s="218" t="s">
        <v>123</v>
      </c>
      <c r="T651" s="91" t="s">
        <v>246</v>
      </c>
      <c r="U651" s="48" t="s">
        <v>21</v>
      </c>
      <c r="V651" s="95"/>
      <c r="W651" s="113"/>
      <c r="X651" s="91"/>
      <c r="Y651" s="97"/>
      <c r="Z651" s="95"/>
      <c r="AA651" s="284"/>
      <c r="AB651" t="str">
        <f t="shared" si="25"/>
        <v>ADMINISTRATIVO</v>
      </c>
    </row>
    <row r="652" spans="1:28" x14ac:dyDescent="0.25">
      <c r="B652" s="68">
        <f t="shared" si="23"/>
        <v>651</v>
      </c>
      <c r="C652" s="48">
        <v>2021</v>
      </c>
      <c r="D652" s="39" t="s">
        <v>120</v>
      </c>
      <c r="E652" s="90">
        <v>44520</v>
      </c>
      <c r="F652" s="90">
        <v>44520</v>
      </c>
      <c r="G652" s="2" t="s">
        <v>1481</v>
      </c>
      <c r="H652" s="2" t="s">
        <v>1482</v>
      </c>
      <c r="I652" s="91" t="s">
        <v>16</v>
      </c>
      <c r="J652" s="91" t="s">
        <v>52</v>
      </c>
      <c r="K652" s="91" t="s">
        <v>26</v>
      </c>
      <c r="L652" s="91" t="s">
        <v>123</v>
      </c>
      <c r="M652" s="91" t="s">
        <v>1083</v>
      </c>
      <c r="N652" s="91" t="s">
        <v>1434</v>
      </c>
      <c r="O652" s="91" t="s">
        <v>27</v>
      </c>
      <c r="P652" s="92" t="s">
        <v>120</v>
      </c>
      <c r="Q652" s="91" t="s">
        <v>283</v>
      </c>
      <c r="R652" s="148" t="s">
        <v>123</v>
      </c>
      <c r="S652" s="218" t="s">
        <v>123</v>
      </c>
      <c r="T652" s="91" t="s">
        <v>1158</v>
      </c>
      <c r="U652" s="48" t="s">
        <v>21</v>
      </c>
      <c r="V652" s="95"/>
      <c r="W652" s="113"/>
      <c r="X652" s="91"/>
      <c r="Y652" s="97"/>
      <c r="Z652" s="95"/>
      <c r="AA652" s="284"/>
      <c r="AB652" t="str">
        <f t="shared" si="25"/>
        <v>CIVIL Y COMERCIAL</v>
      </c>
    </row>
    <row r="653" spans="1:28" x14ac:dyDescent="0.25">
      <c r="B653" s="68">
        <f t="shared" si="23"/>
        <v>652</v>
      </c>
      <c r="C653" s="48">
        <v>2021</v>
      </c>
      <c r="D653" s="39" t="s">
        <v>120</v>
      </c>
      <c r="E653" s="90">
        <v>44522</v>
      </c>
      <c r="F653" s="90">
        <v>44522</v>
      </c>
      <c r="G653" s="2" t="s">
        <v>1483</v>
      </c>
      <c r="H653" s="2" t="s">
        <v>1484</v>
      </c>
      <c r="I653" s="91" t="s">
        <v>32</v>
      </c>
      <c r="J653" s="91" t="s">
        <v>75</v>
      </c>
      <c r="K653" s="91" t="s">
        <v>26</v>
      </c>
      <c r="L653" s="91" t="s">
        <v>123</v>
      </c>
      <c r="M653" s="91" t="s">
        <v>905</v>
      </c>
      <c r="N653" s="91" t="s">
        <v>1434</v>
      </c>
      <c r="O653" s="91" t="s">
        <v>27</v>
      </c>
      <c r="P653" s="92" t="s">
        <v>120</v>
      </c>
      <c r="Q653" s="91" t="s">
        <v>283</v>
      </c>
      <c r="R653" s="148" t="s">
        <v>123</v>
      </c>
      <c r="S653" s="218" t="s">
        <v>123</v>
      </c>
      <c r="T653" s="91" t="s">
        <v>246</v>
      </c>
      <c r="U653" s="48" t="s">
        <v>21</v>
      </c>
      <c r="V653" s="95"/>
      <c r="W653" s="113"/>
      <c r="X653" s="91"/>
      <c r="Y653" s="97"/>
      <c r="Z653" s="95"/>
      <c r="AA653" s="284"/>
      <c r="AB653" t="str">
        <f t="shared" si="25"/>
        <v>PENAL</v>
      </c>
    </row>
    <row r="654" spans="1:28" x14ac:dyDescent="0.25">
      <c r="B654" s="68">
        <f t="shared" si="23"/>
        <v>653</v>
      </c>
      <c r="C654" s="48">
        <v>2021</v>
      </c>
      <c r="D654" s="39" t="s">
        <v>120</v>
      </c>
      <c r="E654" s="90">
        <v>44525</v>
      </c>
      <c r="F654" s="90">
        <v>44525</v>
      </c>
      <c r="G654" s="2" t="s">
        <v>1485</v>
      </c>
      <c r="H654" s="2" t="s">
        <v>261</v>
      </c>
      <c r="I654" s="91" t="s">
        <v>39</v>
      </c>
      <c r="J654" s="91" t="s">
        <v>88</v>
      </c>
      <c r="K654" s="91" t="s">
        <v>26</v>
      </c>
      <c r="L654" s="91" t="s">
        <v>123</v>
      </c>
      <c r="M654" s="91" t="s">
        <v>1123</v>
      </c>
      <c r="N654" s="91" t="s">
        <v>1434</v>
      </c>
      <c r="O654" s="91" t="s">
        <v>27</v>
      </c>
      <c r="P654" s="92" t="s">
        <v>120</v>
      </c>
      <c r="Q654" s="91" t="s">
        <v>283</v>
      </c>
      <c r="R654" s="148" t="s">
        <v>123</v>
      </c>
      <c r="S654" s="218" t="s">
        <v>123</v>
      </c>
      <c r="T654" s="91" t="s">
        <v>1452</v>
      </c>
      <c r="U654" s="48" t="s">
        <v>21</v>
      </c>
      <c r="V654" s="95"/>
      <c r="W654" s="113"/>
      <c r="X654" s="91"/>
      <c r="Y654" s="97"/>
      <c r="Z654" s="95"/>
      <c r="AA654" s="284"/>
      <c r="AB654" t="str">
        <f t="shared" si="25"/>
        <v>LABORAL</v>
      </c>
    </row>
    <row r="655" spans="1:28" x14ac:dyDescent="0.25">
      <c r="B655" s="68">
        <f t="shared" si="23"/>
        <v>654</v>
      </c>
      <c r="C655" s="48">
        <v>2021</v>
      </c>
      <c r="D655" s="39" t="s">
        <v>120</v>
      </c>
      <c r="E655" s="90">
        <v>44517</v>
      </c>
      <c r="F655" s="90">
        <v>44517</v>
      </c>
      <c r="G655" s="2" t="s">
        <v>1486</v>
      </c>
      <c r="H655" s="2" t="s">
        <v>261</v>
      </c>
      <c r="I655" s="91" t="s">
        <v>24</v>
      </c>
      <c r="J655" s="91" t="s">
        <v>86</v>
      </c>
      <c r="K655" s="91" t="s">
        <v>26</v>
      </c>
      <c r="L655" s="91" t="s">
        <v>123</v>
      </c>
      <c r="M655" s="91" t="s">
        <v>1088</v>
      </c>
      <c r="N655" s="91" t="s">
        <v>1434</v>
      </c>
      <c r="O655" s="91" t="s">
        <v>27</v>
      </c>
      <c r="P655" s="92" t="s">
        <v>120</v>
      </c>
      <c r="Q655" s="91" t="s">
        <v>283</v>
      </c>
      <c r="R655" s="148" t="s">
        <v>123</v>
      </c>
      <c r="S655" s="218" t="s">
        <v>123</v>
      </c>
      <c r="T655" s="91" t="s">
        <v>941</v>
      </c>
      <c r="U655" s="48" t="s">
        <v>21</v>
      </c>
      <c r="V655" s="95"/>
      <c r="W655" s="113"/>
      <c r="X655" s="91"/>
      <c r="Y655" s="97"/>
      <c r="Z655" s="95"/>
      <c r="AA655" s="284"/>
      <c r="AB655" t="str">
        <f t="shared" si="25"/>
        <v>FAMILIA</v>
      </c>
    </row>
    <row r="656" spans="1:28" s="55" customFormat="1" x14ac:dyDescent="0.25">
      <c r="A656" s="205"/>
      <c r="B656" s="72">
        <f t="shared" si="23"/>
        <v>655</v>
      </c>
      <c r="C656" s="73">
        <v>2021</v>
      </c>
      <c r="D656" s="59" t="s">
        <v>120</v>
      </c>
      <c r="E656" s="179">
        <v>44513</v>
      </c>
      <c r="F656" s="179">
        <v>44513</v>
      </c>
      <c r="G656" s="180" t="s">
        <v>1487</v>
      </c>
      <c r="H656" s="180" t="s">
        <v>261</v>
      </c>
      <c r="I656" s="181" t="s">
        <v>48</v>
      </c>
      <c r="J656" s="181" t="s">
        <v>89</v>
      </c>
      <c r="K656" s="181" t="s">
        <v>26</v>
      </c>
      <c r="L656" s="181" t="s">
        <v>123</v>
      </c>
      <c r="M656" s="181" t="s">
        <v>979</v>
      </c>
      <c r="N656" s="181" t="s">
        <v>1434</v>
      </c>
      <c r="O656" s="181" t="s">
        <v>27</v>
      </c>
      <c r="P656" s="182" t="s">
        <v>120</v>
      </c>
      <c r="Q656" s="181" t="s">
        <v>283</v>
      </c>
      <c r="R656" s="183" t="s">
        <v>123</v>
      </c>
      <c r="S656" s="225" t="s">
        <v>123</v>
      </c>
      <c r="T656" s="181" t="s">
        <v>176</v>
      </c>
      <c r="U656" s="73" t="s">
        <v>21</v>
      </c>
      <c r="V656" s="184"/>
      <c r="W656" s="185"/>
      <c r="X656" s="181"/>
      <c r="Y656" s="186"/>
      <c r="Z656" s="184"/>
      <c r="AA656" s="289"/>
      <c r="AB656" s="55" t="str">
        <f t="shared" si="25"/>
        <v>PSICOSOCIAL</v>
      </c>
    </row>
    <row r="657" spans="1:28" x14ac:dyDescent="0.25">
      <c r="B657" s="68">
        <f t="shared" si="23"/>
        <v>656</v>
      </c>
      <c r="C657" s="48">
        <v>2021</v>
      </c>
      <c r="D657" s="39" t="s">
        <v>120</v>
      </c>
      <c r="E657" s="90">
        <v>44469</v>
      </c>
      <c r="F657" s="90">
        <v>44834</v>
      </c>
      <c r="G657" s="2" t="s">
        <v>1488</v>
      </c>
      <c r="H657" s="2" t="s">
        <v>1221</v>
      </c>
      <c r="I657" s="91" t="s">
        <v>39</v>
      </c>
      <c r="J657" s="91" t="s">
        <v>88</v>
      </c>
      <c r="K657" s="91" t="s">
        <v>26</v>
      </c>
      <c r="L657" s="91" t="s">
        <v>123</v>
      </c>
      <c r="M657" s="91" t="s">
        <v>845</v>
      </c>
      <c r="N657" s="91" t="s">
        <v>1434</v>
      </c>
      <c r="O657" s="91" t="s">
        <v>27</v>
      </c>
      <c r="P657" s="92" t="s">
        <v>120</v>
      </c>
      <c r="Q657" s="91" t="s">
        <v>283</v>
      </c>
      <c r="R657" s="148" t="s">
        <v>123</v>
      </c>
      <c r="S657" s="218" t="s">
        <v>123</v>
      </c>
      <c r="T657" s="91" t="s">
        <v>941</v>
      </c>
      <c r="U657" s="48" t="s">
        <v>21</v>
      </c>
      <c r="V657" s="95"/>
      <c r="W657" s="113"/>
      <c r="X657" s="91"/>
      <c r="Y657" s="97"/>
      <c r="Z657" s="95"/>
      <c r="AA657" s="284"/>
      <c r="AB657"/>
    </row>
    <row r="658" spans="1:28" x14ac:dyDescent="0.25">
      <c r="B658" s="68">
        <f t="shared" ref="B658:B664" si="26">SUM(B657+1)</f>
        <v>657</v>
      </c>
      <c r="C658" s="48">
        <v>2021</v>
      </c>
      <c r="D658" s="39" t="s">
        <v>120</v>
      </c>
      <c r="E658" s="90">
        <v>44510</v>
      </c>
      <c r="F658" s="90">
        <v>44510</v>
      </c>
      <c r="G658" s="2" t="s">
        <v>1489</v>
      </c>
      <c r="H658" s="2" t="s">
        <v>261</v>
      </c>
      <c r="I658" s="91" t="s">
        <v>24</v>
      </c>
      <c r="J658" s="91" t="s">
        <v>79</v>
      </c>
      <c r="K658" s="91" t="s">
        <v>26</v>
      </c>
      <c r="L658" s="91" t="s">
        <v>123</v>
      </c>
      <c r="M658" s="91" t="s">
        <v>917</v>
      </c>
      <c r="N658" s="91" t="s">
        <v>1434</v>
      </c>
      <c r="O658" s="91" t="s">
        <v>27</v>
      </c>
      <c r="P658" s="92" t="s">
        <v>120</v>
      </c>
      <c r="Q658" s="91" t="s">
        <v>283</v>
      </c>
      <c r="R658" s="148" t="s">
        <v>123</v>
      </c>
      <c r="S658" s="218" t="s">
        <v>123</v>
      </c>
      <c r="T658" s="91" t="s">
        <v>249</v>
      </c>
      <c r="U658" s="48" t="s">
        <v>21</v>
      </c>
      <c r="V658" s="95"/>
      <c r="W658" s="113"/>
      <c r="X658" s="91"/>
      <c r="Y658" s="97"/>
      <c r="Z658" s="95"/>
      <c r="AA658" s="284"/>
      <c r="AB658"/>
    </row>
    <row r="659" spans="1:28" x14ac:dyDescent="0.25">
      <c r="B659" s="68">
        <f t="shared" si="26"/>
        <v>658</v>
      </c>
      <c r="C659" s="48">
        <v>2021</v>
      </c>
      <c r="D659" s="39" t="s">
        <v>120</v>
      </c>
      <c r="E659" s="90">
        <v>44522</v>
      </c>
      <c r="F659" s="90">
        <v>44522</v>
      </c>
      <c r="G659" s="2" t="s">
        <v>1483</v>
      </c>
      <c r="H659" s="2" t="s">
        <v>261</v>
      </c>
      <c r="I659" s="91" t="s">
        <v>24</v>
      </c>
      <c r="J659" s="91" t="s">
        <v>80</v>
      </c>
      <c r="K659" s="91" t="s">
        <v>26</v>
      </c>
      <c r="L659" s="91" t="s">
        <v>123</v>
      </c>
      <c r="M659" s="91" t="s">
        <v>906</v>
      </c>
      <c r="N659" s="91" t="s">
        <v>1434</v>
      </c>
      <c r="O659" s="91" t="s">
        <v>27</v>
      </c>
      <c r="P659" s="92" t="s">
        <v>120</v>
      </c>
      <c r="Q659" s="91" t="s">
        <v>283</v>
      </c>
      <c r="R659" s="148" t="s">
        <v>123</v>
      </c>
      <c r="S659" s="218" t="s">
        <v>123</v>
      </c>
      <c r="T659" s="91" t="s">
        <v>246</v>
      </c>
      <c r="U659" s="48" t="s">
        <v>21</v>
      </c>
      <c r="V659" s="95"/>
      <c r="W659" s="113"/>
      <c r="X659" s="91"/>
      <c r="Y659" s="97"/>
      <c r="Z659" s="95"/>
      <c r="AA659" s="284"/>
      <c r="AB659"/>
    </row>
    <row r="660" spans="1:28" x14ac:dyDescent="0.25">
      <c r="B660" s="68">
        <f t="shared" si="26"/>
        <v>659</v>
      </c>
      <c r="C660" s="48">
        <v>2021</v>
      </c>
      <c r="D660" s="39" t="s">
        <v>120</v>
      </c>
      <c r="E660" s="90">
        <v>44522</v>
      </c>
      <c r="F660" s="90">
        <v>44522</v>
      </c>
      <c r="G660" s="2" t="s">
        <v>851</v>
      </c>
      <c r="H660" s="2" t="s">
        <v>261</v>
      </c>
      <c r="I660" s="91" t="s">
        <v>24</v>
      </c>
      <c r="J660" s="91" t="s">
        <v>86</v>
      </c>
      <c r="K660" s="91" t="s">
        <v>26</v>
      </c>
      <c r="L660" s="91" t="s">
        <v>123</v>
      </c>
      <c r="M660" s="91" t="s">
        <v>1138</v>
      </c>
      <c r="N660" s="91" t="s">
        <v>1434</v>
      </c>
      <c r="O660" s="91" t="s">
        <v>27</v>
      </c>
      <c r="P660" s="92" t="s">
        <v>120</v>
      </c>
      <c r="Q660" s="91" t="s">
        <v>283</v>
      </c>
      <c r="R660" s="148" t="s">
        <v>123</v>
      </c>
      <c r="S660" s="218" t="s">
        <v>123</v>
      </c>
      <c r="T660" s="91" t="s">
        <v>246</v>
      </c>
      <c r="U660" s="48" t="s">
        <v>21</v>
      </c>
      <c r="V660" s="95"/>
      <c r="W660" s="113"/>
      <c r="X660" s="91"/>
      <c r="Y660" s="97"/>
      <c r="Z660" s="95"/>
      <c r="AA660" s="284"/>
      <c r="AB660" t="str">
        <f>CONCATENATE(I660,X660)</f>
        <v>FAMILIA</v>
      </c>
    </row>
    <row r="661" spans="1:28" x14ac:dyDescent="0.25">
      <c r="B661" s="68">
        <f t="shared" si="26"/>
        <v>660</v>
      </c>
      <c r="C661" s="48">
        <v>2021</v>
      </c>
      <c r="D661" s="39" t="s">
        <v>120</v>
      </c>
      <c r="E661" s="90">
        <v>44470</v>
      </c>
      <c r="F661" s="90">
        <v>44470</v>
      </c>
      <c r="G661" s="2" t="s">
        <v>1490</v>
      </c>
      <c r="H661" s="2" t="s">
        <v>261</v>
      </c>
      <c r="I661" s="91" t="s">
        <v>24</v>
      </c>
      <c r="J661" s="91" t="s">
        <v>78</v>
      </c>
      <c r="K661" s="91" t="s">
        <v>26</v>
      </c>
      <c r="L661" s="91" t="s">
        <v>123</v>
      </c>
      <c r="M661" s="91" t="s">
        <v>1072</v>
      </c>
      <c r="N661" s="91" t="s">
        <v>1434</v>
      </c>
      <c r="O661" s="91" t="s">
        <v>27</v>
      </c>
      <c r="P661" s="92" t="s">
        <v>120</v>
      </c>
      <c r="Q661" s="91" t="s">
        <v>283</v>
      </c>
      <c r="R661" s="148" t="s">
        <v>123</v>
      </c>
      <c r="S661" s="218" t="s">
        <v>123</v>
      </c>
      <c r="T661" s="91" t="s">
        <v>941</v>
      </c>
      <c r="U661" s="48" t="s">
        <v>21</v>
      </c>
      <c r="V661" s="95"/>
      <c r="W661" s="113"/>
      <c r="X661" s="91"/>
      <c r="Y661" s="97"/>
      <c r="Z661" s="95"/>
      <c r="AA661" s="284"/>
      <c r="AB661" t="str">
        <f>CONCATENATE(I661,X661)</f>
        <v>FAMILIA</v>
      </c>
    </row>
    <row r="662" spans="1:28" x14ac:dyDescent="0.25">
      <c r="B662" s="68">
        <f t="shared" si="26"/>
        <v>661</v>
      </c>
      <c r="C662" s="48">
        <v>2021</v>
      </c>
      <c r="D662" s="39" t="s">
        <v>120</v>
      </c>
      <c r="E662" s="90">
        <v>44474</v>
      </c>
      <c r="F662" s="90">
        <v>44474</v>
      </c>
      <c r="G662" s="2" t="s">
        <v>1491</v>
      </c>
      <c r="H662" s="2" t="s">
        <v>1221</v>
      </c>
      <c r="I662" s="91" t="s">
        <v>39</v>
      </c>
      <c r="J662" s="91" t="s">
        <v>88</v>
      </c>
      <c r="K662" s="91" t="s">
        <v>26</v>
      </c>
      <c r="L662" s="91" t="s">
        <v>123</v>
      </c>
      <c r="M662" s="91" t="s">
        <v>1492</v>
      </c>
      <c r="N662" s="91" t="s">
        <v>1434</v>
      </c>
      <c r="O662" s="91" t="s">
        <v>27</v>
      </c>
      <c r="P662" s="92" t="s">
        <v>120</v>
      </c>
      <c r="Q662" s="91" t="s">
        <v>283</v>
      </c>
      <c r="R662" s="148" t="s">
        <v>123</v>
      </c>
      <c r="S662" s="218" t="s">
        <v>123</v>
      </c>
      <c r="T662" s="91" t="s">
        <v>941</v>
      </c>
      <c r="U662" s="48" t="s">
        <v>21</v>
      </c>
      <c r="V662" s="95"/>
      <c r="W662" s="113"/>
      <c r="X662" s="91"/>
      <c r="Y662" s="97"/>
      <c r="Z662" s="95"/>
      <c r="AA662" s="284"/>
      <c r="AB662" t="str">
        <f>CONCATENATE(I662,X662)</f>
        <v>LABORAL</v>
      </c>
    </row>
    <row r="663" spans="1:28" x14ac:dyDescent="0.25">
      <c r="B663" s="68">
        <f t="shared" si="26"/>
        <v>662</v>
      </c>
      <c r="C663" s="48">
        <v>2021</v>
      </c>
      <c r="D663" s="39" t="s">
        <v>120</v>
      </c>
      <c r="E663" s="90">
        <v>44477</v>
      </c>
      <c r="F663" s="90">
        <v>44477</v>
      </c>
      <c r="G663" s="2" t="s">
        <v>1493</v>
      </c>
      <c r="H663" s="2" t="s">
        <v>261</v>
      </c>
      <c r="I663" s="91" t="s">
        <v>32</v>
      </c>
      <c r="J663" s="91" t="s">
        <v>91</v>
      </c>
      <c r="K663" s="91" t="s">
        <v>26</v>
      </c>
      <c r="L663" s="91" t="s">
        <v>123</v>
      </c>
      <c r="M663" s="91" t="s">
        <v>186</v>
      </c>
      <c r="N663" s="91" t="s">
        <v>1434</v>
      </c>
      <c r="O663" s="91" t="s">
        <v>27</v>
      </c>
      <c r="P663" s="92" t="s">
        <v>120</v>
      </c>
      <c r="Q663" s="91" t="s">
        <v>283</v>
      </c>
      <c r="R663" s="148" t="s">
        <v>123</v>
      </c>
      <c r="S663" s="218" t="s">
        <v>123</v>
      </c>
      <c r="T663" s="91" t="s">
        <v>941</v>
      </c>
      <c r="U663" s="48" t="s">
        <v>21</v>
      </c>
      <c r="V663" s="95"/>
      <c r="W663" s="113"/>
      <c r="X663" s="91"/>
      <c r="Y663" s="97"/>
      <c r="Z663" s="95"/>
      <c r="AA663" s="284"/>
      <c r="AB663" t="str">
        <f>CONCATENATE(I663,X663)</f>
        <v>PENAL</v>
      </c>
    </row>
    <row r="664" spans="1:28" x14ac:dyDescent="0.25">
      <c r="B664" s="68">
        <f t="shared" si="26"/>
        <v>663</v>
      </c>
      <c r="C664" s="48">
        <v>2021</v>
      </c>
      <c r="D664" s="39" t="s">
        <v>120</v>
      </c>
      <c r="E664" s="90">
        <v>44508</v>
      </c>
      <c r="F664" s="90">
        <v>44508</v>
      </c>
      <c r="G664" s="2" t="s">
        <v>1494</v>
      </c>
      <c r="H664" s="2" t="s">
        <v>261</v>
      </c>
      <c r="I664" s="91" t="s">
        <v>24</v>
      </c>
      <c r="J664" s="91" t="s">
        <v>69</v>
      </c>
      <c r="K664" s="91" t="s">
        <v>26</v>
      </c>
      <c r="L664" s="91" t="s">
        <v>123</v>
      </c>
      <c r="M664" s="91" t="s">
        <v>1039</v>
      </c>
      <c r="N664" s="91" t="s">
        <v>1434</v>
      </c>
      <c r="O664" s="91" t="s">
        <v>27</v>
      </c>
      <c r="P664" s="92" t="s">
        <v>120</v>
      </c>
      <c r="Q664" s="91" t="s">
        <v>283</v>
      </c>
      <c r="R664" s="148" t="s">
        <v>123</v>
      </c>
      <c r="S664" s="218" t="s">
        <v>123</v>
      </c>
      <c r="T664" s="91" t="s">
        <v>1143</v>
      </c>
      <c r="U664" s="48" t="s">
        <v>21</v>
      </c>
      <c r="V664" s="95"/>
      <c r="W664" s="113"/>
      <c r="X664" s="91"/>
      <c r="Y664" s="97"/>
      <c r="Z664" s="95"/>
      <c r="AA664" s="284"/>
      <c r="AB664"/>
    </row>
    <row r="665" spans="1:28" x14ac:dyDescent="0.25">
      <c r="B665" s="68">
        <f t="shared" ref="B665:B696" si="27">SUM(B664+1)</f>
        <v>664</v>
      </c>
      <c r="C665" s="48">
        <v>2021</v>
      </c>
      <c r="D665" s="39" t="s">
        <v>120</v>
      </c>
      <c r="E665" s="90">
        <v>44503</v>
      </c>
      <c r="F665" s="90">
        <v>44503</v>
      </c>
      <c r="G665" s="2" t="s">
        <v>1495</v>
      </c>
      <c r="H665" s="2" t="s">
        <v>261</v>
      </c>
      <c r="I665" s="91" t="s">
        <v>24</v>
      </c>
      <c r="J665" s="91" t="s">
        <v>72</v>
      </c>
      <c r="K665" s="91" t="s">
        <v>26</v>
      </c>
      <c r="L665" s="91" t="s">
        <v>123</v>
      </c>
      <c r="M665" s="91" t="s">
        <v>1138</v>
      </c>
      <c r="N665" s="91" t="s">
        <v>1434</v>
      </c>
      <c r="O665" s="91" t="s">
        <v>27</v>
      </c>
      <c r="P665" s="92" t="s">
        <v>120</v>
      </c>
      <c r="Q665" s="91" t="s">
        <v>283</v>
      </c>
      <c r="R665" s="148" t="s">
        <v>123</v>
      </c>
      <c r="S665" s="218" t="s">
        <v>123</v>
      </c>
      <c r="T665" s="91" t="s">
        <v>246</v>
      </c>
      <c r="U665" s="48" t="s">
        <v>21</v>
      </c>
      <c r="V665" s="95"/>
      <c r="W665" s="113"/>
      <c r="X665" s="91"/>
      <c r="Y665" s="97"/>
      <c r="Z665" s="95"/>
      <c r="AA665" s="284"/>
      <c r="AB665"/>
    </row>
    <row r="666" spans="1:28" x14ac:dyDescent="0.25">
      <c r="A666" s="254"/>
      <c r="B666" s="68">
        <f t="shared" si="27"/>
        <v>665</v>
      </c>
      <c r="C666" s="48">
        <v>2022</v>
      </c>
      <c r="D666" s="39" t="s">
        <v>120</v>
      </c>
      <c r="E666" s="90">
        <v>44593</v>
      </c>
      <c r="F666" s="90">
        <v>44593</v>
      </c>
      <c r="G666" s="2" t="s">
        <v>1496</v>
      </c>
      <c r="H666" s="2" t="s">
        <v>261</v>
      </c>
      <c r="I666" s="91" t="s">
        <v>39</v>
      </c>
      <c r="J666" s="91" t="s">
        <v>88</v>
      </c>
      <c r="K666" s="91" t="s">
        <v>26</v>
      </c>
      <c r="L666" s="91" t="s">
        <v>123</v>
      </c>
      <c r="M666" s="91" t="s">
        <v>1497</v>
      </c>
      <c r="N666" s="91" t="s">
        <v>1393</v>
      </c>
      <c r="O666" s="91" t="s">
        <v>27</v>
      </c>
      <c r="P666" s="92" t="s">
        <v>120</v>
      </c>
      <c r="Q666" s="91" t="s">
        <v>283</v>
      </c>
      <c r="R666" s="148" t="s">
        <v>123</v>
      </c>
      <c r="S666" s="218" t="s">
        <v>123</v>
      </c>
      <c r="T666" s="91" t="s">
        <v>249</v>
      </c>
      <c r="U666" s="48" t="s">
        <v>21</v>
      </c>
      <c r="V666" s="95"/>
      <c r="W666" s="113"/>
      <c r="X666" s="91"/>
      <c r="Y666" s="97"/>
      <c r="Z666" s="95"/>
      <c r="AA666" s="284"/>
      <c r="AB666" t="str">
        <f t="shared" ref="AB666:AB696" si="28">CONCATENATE(I666,X666)</f>
        <v>LABORAL</v>
      </c>
    </row>
    <row r="667" spans="1:28" s="55" customFormat="1" x14ac:dyDescent="0.25">
      <c r="A667" s="205"/>
      <c r="B667" s="72">
        <f t="shared" si="27"/>
        <v>666</v>
      </c>
      <c r="C667" s="73">
        <v>2022</v>
      </c>
      <c r="D667" s="59" t="s">
        <v>120</v>
      </c>
      <c r="E667" s="179">
        <v>44593</v>
      </c>
      <c r="F667" s="179">
        <v>44593</v>
      </c>
      <c r="G667" s="180" t="s">
        <v>393</v>
      </c>
      <c r="H667" s="180" t="s">
        <v>261</v>
      </c>
      <c r="I667" s="181" t="s">
        <v>48</v>
      </c>
      <c r="J667" s="181" t="s">
        <v>89</v>
      </c>
      <c r="K667" s="181" t="s">
        <v>26</v>
      </c>
      <c r="L667" s="181" t="s">
        <v>123</v>
      </c>
      <c r="M667" s="181" t="s">
        <v>1498</v>
      </c>
      <c r="N667" s="181" t="s">
        <v>1434</v>
      </c>
      <c r="O667" s="181" t="s">
        <v>27</v>
      </c>
      <c r="P667" s="182" t="s">
        <v>120</v>
      </c>
      <c r="Q667" s="181" t="s">
        <v>283</v>
      </c>
      <c r="R667" s="183" t="s">
        <v>123</v>
      </c>
      <c r="S667" s="225" t="s">
        <v>123</v>
      </c>
      <c r="T667" s="181" t="s">
        <v>176</v>
      </c>
      <c r="U667" s="73" t="s">
        <v>21</v>
      </c>
      <c r="V667" s="184"/>
      <c r="W667" s="185"/>
      <c r="X667" s="181"/>
      <c r="Y667" s="186"/>
      <c r="Z667" s="184"/>
      <c r="AA667" s="289"/>
      <c r="AB667" s="55" t="str">
        <f t="shared" si="28"/>
        <v>PSICOSOCIAL</v>
      </c>
    </row>
    <row r="668" spans="1:28" x14ac:dyDescent="0.25">
      <c r="B668" s="68">
        <f t="shared" si="27"/>
        <v>667</v>
      </c>
      <c r="C668" s="48">
        <v>2022</v>
      </c>
      <c r="D668" s="39" t="s">
        <v>120</v>
      </c>
      <c r="E668" s="90">
        <v>44594</v>
      </c>
      <c r="F668" s="90">
        <v>44594</v>
      </c>
      <c r="G668" s="2" t="s">
        <v>1499</v>
      </c>
      <c r="H668" s="2" t="s">
        <v>261</v>
      </c>
      <c r="I668" s="91" t="s">
        <v>16</v>
      </c>
      <c r="J668" s="91" t="s">
        <v>45</v>
      </c>
      <c r="K668" s="91" t="s">
        <v>26</v>
      </c>
      <c r="L668" s="91" t="s">
        <v>123</v>
      </c>
      <c r="M668" s="91" t="s">
        <v>1500</v>
      </c>
      <c r="N668" s="91" t="s">
        <v>1434</v>
      </c>
      <c r="O668" s="91" t="s">
        <v>27</v>
      </c>
      <c r="P668" s="92" t="s">
        <v>120</v>
      </c>
      <c r="Q668" s="91" t="s">
        <v>283</v>
      </c>
      <c r="R668" s="148" t="s">
        <v>123</v>
      </c>
      <c r="S668" s="218" t="s">
        <v>123</v>
      </c>
      <c r="T668" s="91" t="s">
        <v>1143</v>
      </c>
      <c r="U668" s="48" t="s">
        <v>21</v>
      </c>
      <c r="V668" s="95"/>
      <c r="W668" s="113"/>
      <c r="X668" s="91"/>
      <c r="Y668" s="97"/>
      <c r="Z668" s="95"/>
      <c r="AA668" s="284"/>
      <c r="AB668" t="str">
        <f t="shared" si="28"/>
        <v>CIVIL Y COMERCIAL</v>
      </c>
    </row>
    <row r="669" spans="1:28" s="55" customFormat="1" x14ac:dyDescent="0.25">
      <c r="A669" s="43"/>
      <c r="B669" s="68">
        <f t="shared" si="27"/>
        <v>668</v>
      </c>
      <c r="C669" s="48">
        <v>2022</v>
      </c>
      <c r="D669" s="39" t="s">
        <v>120</v>
      </c>
      <c r="E669" s="90">
        <v>44594</v>
      </c>
      <c r="F669" s="90">
        <v>44594</v>
      </c>
      <c r="G669" s="2" t="s">
        <v>1501</v>
      </c>
      <c r="H669" s="2" t="s">
        <v>261</v>
      </c>
      <c r="I669" s="91" t="s">
        <v>16</v>
      </c>
      <c r="J669" s="91" t="s">
        <v>45</v>
      </c>
      <c r="K669" s="91" t="s">
        <v>26</v>
      </c>
      <c r="L669" s="91" t="s">
        <v>123</v>
      </c>
      <c r="M669" s="91" t="s">
        <v>1502</v>
      </c>
      <c r="N669" s="91" t="s">
        <v>1393</v>
      </c>
      <c r="O669" s="91" t="s">
        <v>27</v>
      </c>
      <c r="P669" s="92" t="s">
        <v>120</v>
      </c>
      <c r="Q669" s="91" t="s">
        <v>283</v>
      </c>
      <c r="R669" s="148" t="s">
        <v>123</v>
      </c>
      <c r="S669" s="218" t="s">
        <v>123</v>
      </c>
      <c r="T669" s="91" t="s">
        <v>1143</v>
      </c>
      <c r="U669" s="48" t="s">
        <v>21</v>
      </c>
      <c r="V669" s="95"/>
      <c r="W669" s="113"/>
      <c r="X669" s="91"/>
      <c r="Y669" s="97"/>
      <c r="Z669" s="95"/>
      <c r="AA669" s="284"/>
      <c r="AB669" t="str">
        <f t="shared" si="28"/>
        <v>CIVIL Y COMERCIAL</v>
      </c>
    </row>
    <row r="670" spans="1:28" x14ac:dyDescent="0.25">
      <c r="B670" s="68">
        <f t="shared" si="27"/>
        <v>669</v>
      </c>
      <c r="C670" s="48">
        <v>2022</v>
      </c>
      <c r="D670" s="39" t="s">
        <v>120</v>
      </c>
      <c r="E670" s="90">
        <v>44595</v>
      </c>
      <c r="F670" s="90">
        <v>44595</v>
      </c>
      <c r="G670" s="2" t="s">
        <v>1503</v>
      </c>
      <c r="H670" s="2" t="s">
        <v>1504</v>
      </c>
      <c r="I670" s="91" t="s">
        <v>24</v>
      </c>
      <c r="J670" s="91" t="s">
        <v>86</v>
      </c>
      <c r="K670" s="91" t="s">
        <v>26</v>
      </c>
      <c r="L670" s="91" t="s">
        <v>123</v>
      </c>
      <c r="M670" s="91" t="s">
        <v>1505</v>
      </c>
      <c r="N670" s="91" t="s">
        <v>1393</v>
      </c>
      <c r="O670" s="91" t="s">
        <v>27</v>
      </c>
      <c r="P670" s="92" t="s">
        <v>120</v>
      </c>
      <c r="Q670" s="91" t="s">
        <v>283</v>
      </c>
      <c r="R670" s="148" t="s">
        <v>123</v>
      </c>
      <c r="S670" s="218" t="s">
        <v>123</v>
      </c>
      <c r="T670" s="91" t="s">
        <v>1143</v>
      </c>
      <c r="U670" s="48" t="s">
        <v>21</v>
      </c>
      <c r="V670" s="95"/>
      <c r="W670" s="113"/>
      <c r="X670" s="91"/>
      <c r="Y670" s="97"/>
      <c r="Z670" s="95"/>
      <c r="AA670" s="284"/>
      <c r="AB670" t="str">
        <f t="shared" si="28"/>
        <v>FAMILIA</v>
      </c>
    </row>
    <row r="671" spans="1:28" x14ac:dyDescent="0.25">
      <c r="B671" s="68">
        <f t="shared" si="27"/>
        <v>670</v>
      </c>
      <c r="C671" s="48">
        <v>2022</v>
      </c>
      <c r="D671" s="39" t="s">
        <v>120</v>
      </c>
      <c r="E671" s="90">
        <v>44595</v>
      </c>
      <c r="F671" s="90">
        <v>44595</v>
      </c>
      <c r="G671" s="2" t="s">
        <v>1308</v>
      </c>
      <c r="H671" s="2" t="s">
        <v>261</v>
      </c>
      <c r="I671" s="91" t="s">
        <v>16</v>
      </c>
      <c r="J671" s="91" t="s">
        <v>45</v>
      </c>
      <c r="K671" s="91" t="s">
        <v>26</v>
      </c>
      <c r="L671" s="91" t="s">
        <v>123</v>
      </c>
      <c r="M671" s="91" t="s">
        <v>1506</v>
      </c>
      <c r="N671" s="91" t="s">
        <v>1434</v>
      </c>
      <c r="O671" s="91" t="s">
        <v>27</v>
      </c>
      <c r="P671" s="92" t="s">
        <v>120</v>
      </c>
      <c r="Q671" s="91" t="s">
        <v>283</v>
      </c>
      <c r="R671" s="148" t="s">
        <v>123</v>
      </c>
      <c r="S671" s="218" t="s">
        <v>123</v>
      </c>
      <c r="T671" s="91" t="s">
        <v>1143</v>
      </c>
      <c r="U671" s="48" t="s">
        <v>21</v>
      </c>
      <c r="V671" s="95"/>
      <c r="W671" s="113"/>
      <c r="X671" s="91"/>
      <c r="Y671" s="97"/>
      <c r="Z671" s="95"/>
      <c r="AA671" s="284"/>
      <c r="AB671" t="str">
        <f t="shared" si="28"/>
        <v>CIVIL Y COMERCIAL</v>
      </c>
    </row>
    <row r="672" spans="1:28" x14ac:dyDescent="0.25">
      <c r="B672" s="68">
        <f t="shared" si="27"/>
        <v>671</v>
      </c>
      <c r="C672" s="48">
        <v>2022</v>
      </c>
      <c r="D672" s="39" t="s">
        <v>120</v>
      </c>
      <c r="E672" s="90">
        <v>44593</v>
      </c>
      <c r="F672" s="90">
        <v>44593</v>
      </c>
      <c r="G672" s="2" t="s">
        <v>1507</v>
      </c>
      <c r="H672" s="2" t="s">
        <v>261</v>
      </c>
      <c r="I672" s="91" t="s">
        <v>24</v>
      </c>
      <c r="J672" s="91" t="s">
        <v>72</v>
      </c>
      <c r="K672" s="91" t="s">
        <v>26</v>
      </c>
      <c r="L672" s="91" t="s">
        <v>123</v>
      </c>
      <c r="M672" s="91" t="s">
        <v>1508</v>
      </c>
      <c r="N672" s="91" t="s">
        <v>1393</v>
      </c>
      <c r="O672" s="91" t="s">
        <v>27</v>
      </c>
      <c r="P672" s="92" t="s">
        <v>120</v>
      </c>
      <c r="Q672" s="91" t="s">
        <v>283</v>
      </c>
      <c r="R672" s="148" t="s">
        <v>123</v>
      </c>
      <c r="S672" s="218" t="s">
        <v>123</v>
      </c>
      <c r="T672" s="91"/>
      <c r="U672" s="48" t="s">
        <v>21</v>
      </c>
      <c r="V672" s="95"/>
      <c r="W672" s="113"/>
      <c r="X672" s="91"/>
      <c r="Y672" s="97"/>
      <c r="Z672" s="95"/>
      <c r="AA672" s="284"/>
      <c r="AB672" t="str">
        <f t="shared" si="28"/>
        <v>FAMILIA</v>
      </c>
    </row>
    <row r="673" spans="2:28" x14ac:dyDescent="0.25">
      <c r="B673" s="68">
        <f t="shared" si="27"/>
        <v>672</v>
      </c>
      <c r="C673" s="48">
        <v>2022</v>
      </c>
      <c r="D673" s="39" t="s">
        <v>1509</v>
      </c>
      <c r="E673" s="90">
        <v>44327</v>
      </c>
      <c r="F673" s="90">
        <v>44327</v>
      </c>
      <c r="G673" s="2" t="s">
        <v>1510</v>
      </c>
      <c r="H673" s="2" t="s">
        <v>305</v>
      </c>
      <c r="I673" s="91" t="s">
        <v>32</v>
      </c>
      <c r="J673" s="91" t="s">
        <v>91</v>
      </c>
      <c r="K673" s="91" t="s">
        <v>34</v>
      </c>
      <c r="L673" s="91" t="s">
        <v>127</v>
      </c>
      <c r="M673" s="91" t="s">
        <v>305</v>
      </c>
      <c r="N673" s="91" t="s">
        <v>1434</v>
      </c>
      <c r="O673" s="91" t="s">
        <v>27</v>
      </c>
      <c r="P673" s="92" t="s">
        <v>1511</v>
      </c>
      <c r="Q673" s="91" t="s">
        <v>283</v>
      </c>
      <c r="R673" s="148" t="s">
        <v>123</v>
      </c>
      <c r="S673" s="218" t="s">
        <v>123</v>
      </c>
      <c r="T673" s="91" t="s">
        <v>176</v>
      </c>
      <c r="U673" s="48" t="s">
        <v>46</v>
      </c>
      <c r="V673" s="95"/>
      <c r="W673" s="113"/>
      <c r="X673" s="91"/>
      <c r="Y673" s="97"/>
      <c r="Z673" s="95"/>
      <c r="AA673" s="284"/>
      <c r="AB673" t="str">
        <f t="shared" si="28"/>
        <v>PENAL</v>
      </c>
    </row>
    <row r="674" spans="2:28" x14ac:dyDescent="0.25">
      <c r="B674" s="68">
        <f t="shared" si="27"/>
        <v>673</v>
      </c>
      <c r="C674" s="48">
        <v>2022</v>
      </c>
      <c r="D674" s="39" t="s">
        <v>1512</v>
      </c>
      <c r="E674" s="90">
        <v>44237</v>
      </c>
      <c r="F674" s="90">
        <v>44237</v>
      </c>
      <c r="G674" s="2" t="s">
        <v>1513</v>
      </c>
      <c r="H674" s="2" t="s">
        <v>1514</v>
      </c>
      <c r="I674" s="91" t="s">
        <v>32</v>
      </c>
      <c r="J674" s="91" t="s">
        <v>91</v>
      </c>
      <c r="K674" s="91" t="s">
        <v>34</v>
      </c>
      <c r="L674" s="91" t="s">
        <v>127</v>
      </c>
      <c r="M674" s="91" t="s">
        <v>305</v>
      </c>
      <c r="N674" s="91" t="s">
        <v>1434</v>
      </c>
      <c r="O674" s="91" t="s">
        <v>27</v>
      </c>
      <c r="P674" s="92" t="s">
        <v>1500</v>
      </c>
      <c r="Q674" s="91" t="s">
        <v>283</v>
      </c>
      <c r="R674" s="148" t="s">
        <v>123</v>
      </c>
      <c r="S674" s="218" t="s">
        <v>123</v>
      </c>
      <c r="T674" s="91" t="s">
        <v>1158</v>
      </c>
      <c r="U674" s="48" t="s">
        <v>46</v>
      </c>
      <c r="V674" s="95"/>
      <c r="W674" s="113"/>
      <c r="X674" s="91"/>
      <c r="Y674" s="97"/>
      <c r="Z674" s="95"/>
      <c r="AA674" s="284"/>
      <c r="AB674" t="str">
        <f t="shared" si="28"/>
        <v>PENAL</v>
      </c>
    </row>
    <row r="675" spans="2:28" x14ac:dyDescent="0.25">
      <c r="B675" s="68">
        <f t="shared" si="27"/>
        <v>674</v>
      </c>
      <c r="C675" s="48">
        <v>2022</v>
      </c>
      <c r="D675" s="39" t="s">
        <v>120</v>
      </c>
      <c r="E675" s="90">
        <v>44606</v>
      </c>
      <c r="F675" s="90">
        <v>44606</v>
      </c>
      <c r="G675" s="2" t="s">
        <v>1515</v>
      </c>
      <c r="H675" s="2" t="s">
        <v>1516</v>
      </c>
      <c r="I675" s="91" t="s">
        <v>24</v>
      </c>
      <c r="J675" s="91" t="s">
        <v>58</v>
      </c>
      <c r="K675" s="91" t="s">
        <v>26</v>
      </c>
      <c r="L675" s="91" t="s">
        <v>123</v>
      </c>
      <c r="M675" s="91" t="s">
        <v>1517</v>
      </c>
      <c r="N675" s="91" t="s">
        <v>1393</v>
      </c>
      <c r="O675" s="91" t="s">
        <v>27</v>
      </c>
      <c r="P675" s="92" t="s">
        <v>120</v>
      </c>
      <c r="Q675" s="91" t="s">
        <v>283</v>
      </c>
      <c r="R675" s="148" t="s">
        <v>123</v>
      </c>
      <c r="S675" s="218" t="s">
        <v>123</v>
      </c>
      <c r="T675" s="91" t="s">
        <v>140</v>
      </c>
      <c r="U675" s="48" t="s">
        <v>21</v>
      </c>
      <c r="V675" s="95"/>
      <c r="W675" s="113"/>
      <c r="X675" s="91"/>
      <c r="Y675" s="97"/>
      <c r="Z675" s="95"/>
      <c r="AA675" s="284"/>
      <c r="AB675" t="str">
        <f t="shared" si="28"/>
        <v>FAMILIA</v>
      </c>
    </row>
    <row r="676" spans="2:28" x14ac:dyDescent="0.25">
      <c r="B676" s="68">
        <f t="shared" si="27"/>
        <v>675</v>
      </c>
      <c r="C676" s="48">
        <v>2022</v>
      </c>
      <c r="D676" s="39" t="s">
        <v>1518</v>
      </c>
      <c r="E676" s="90">
        <v>44518</v>
      </c>
      <c r="F676" s="90">
        <v>44548</v>
      </c>
      <c r="G676" s="2" t="s">
        <v>1519</v>
      </c>
      <c r="H676" s="2" t="s">
        <v>1520</v>
      </c>
      <c r="I676" s="91" t="s">
        <v>24</v>
      </c>
      <c r="J676" s="91" t="s">
        <v>56</v>
      </c>
      <c r="K676" s="91" t="s">
        <v>26</v>
      </c>
      <c r="L676" s="91" t="s">
        <v>127</v>
      </c>
      <c r="M676" s="91" t="s">
        <v>1521</v>
      </c>
      <c r="N676" s="91" t="s">
        <v>1434</v>
      </c>
      <c r="O676" s="91" t="s">
        <v>27</v>
      </c>
      <c r="P676" s="92" t="s">
        <v>1522</v>
      </c>
      <c r="Q676" s="91" t="s">
        <v>283</v>
      </c>
      <c r="R676" s="148" t="s">
        <v>123</v>
      </c>
      <c r="S676" s="218" t="s">
        <v>123</v>
      </c>
      <c r="T676" s="91" t="s">
        <v>249</v>
      </c>
      <c r="U676" s="48" t="s">
        <v>29</v>
      </c>
      <c r="V676" s="95"/>
      <c r="W676" s="113"/>
      <c r="X676" s="91"/>
      <c r="Y676" s="97"/>
      <c r="Z676" s="95"/>
      <c r="AA676" s="284"/>
      <c r="AB676" t="str">
        <f t="shared" si="28"/>
        <v>FAMILIA</v>
      </c>
    </row>
    <row r="677" spans="2:28" x14ac:dyDescent="0.25">
      <c r="B677" s="68">
        <f t="shared" si="27"/>
        <v>676</v>
      </c>
      <c r="C677" s="48">
        <v>2022</v>
      </c>
      <c r="D677" s="39" t="s">
        <v>1523</v>
      </c>
      <c r="E677" s="90">
        <v>44518</v>
      </c>
      <c r="F677" s="90">
        <v>44518</v>
      </c>
      <c r="G677" s="2" t="s">
        <v>1524</v>
      </c>
      <c r="H677" s="2" t="s">
        <v>1525</v>
      </c>
      <c r="I677" s="91" t="s">
        <v>24</v>
      </c>
      <c r="J677" s="91" t="s">
        <v>58</v>
      </c>
      <c r="K677" s="91" t="s">
        <v>26</v>
      </c>
      <c r="L677" s="91" t="s">
        <v>127</v>
      </c>
      <c r="M677" s="91" t="s">
        <v>855</v>
      </c>
      <c r="N677" s="91" t="s">
        <v>1434</v>
      </c>
      <c r="O677" s="91" t="s">
        <v>27</v>
      </c>
      <c r="P677" s="92" t="s">
        <v>1526</v>
      </c>
      <c r="Q677" s="91" t="s">
        <v>283</v>
      </c>
      <c r="R677" s="148" t="s">
        <v>123</v>
      </c>
      <c r="S677" s="218" t="s">
        <v>123</v>
      </c>
      <c r="T677" s="91" t="s">
        <v>249</v>
      </c>
      <c r="U677" s="48" t="s">
        <v>29</v>
      </c>
      <c r="V677" s="95"/>
      <c r="W677" s="113"/>
      <c r="X677" s="91"/>
      <c r="Y677" s="97"/>
      <c r="Z677" s="95"/>
      <c r="AA677" s="284"/>
      <c r="AB677" t="str">
        <f t="shared" si="28"/>
        <v>FAMILIA</v>
      </c>
    </row>
    <row r="678" spans="2:28" x14ac:dyDescent="0.25">
      <c r="B678" s="68">
        <f t="shared" si="27"/>
        <v>677</v>
      </c>
      <c r="C678" s="48">
        <v>2022</v>
      </c>
      <c r="D678" s="39" t="s">
        <v>120</v>
      </c>
      <c r="E678" s="90">
        <v>44595</v>
      </c>
      <c r="F678" s="90">
        <v>44595</v>
      </c>
      <c r="G678" s="2" t="s">
        <v>1527</v>
      </c>
      <c r="H678" s="2" t="s">
        <v>1528</v>
      </c>
      <c r="I678" s="91" t="s">
        <v>16</v>
      </c>
      <c r="J678" s="91" t="s">
        <v>91</v>
      </c>
      <c r="K678" s="91" t="s">
        <v>26</v>
      </c>
      <c r="L678" s="91" t="s">
        <v>123</v>
      </c>
      <c r="M678" s="91" t="s">
        <v>877</v>
      </c>
      <c r="N678" s="91" t="s">
        <v>1393</v>
      </c>
      <c r="O678" s="91" t="s">
        <v>27</v>
      </c>
      <c r="P678" s="92" t="s">
        <v>120</v>
      </c>
      <c r="Q678" s="91" t="s">
        <v>283</v>
      </c>
      <c r="R678" s="148" t="s">
        <v>123</v>
      </c>
      <c r="S678" s="218" t="s">
        <v>123</v>
      </c>
      <c r="T678" s="91" t="s">
        <v>249</v>
      </c>
      <c r="U678" s="48" t="s">
        <v>21</v>
      </c>
      <c r="V678" s="95"/>
      <c r="W678" s="113"/>
      <c r="X678" s="91"/>
      <c r="Y678" s="97"/>
      <c r="Z678" s="95"/>
      <c r="AA678" s="284"/>
      <c r="AB678" t="str">
        <f t="shared" si="28"/>
        <v>CIVIL Y COMERCIAL</v>
      </c>
    </row>
    <row r="679" spans="2:28" x14ac:dyDescent="0.25">
      <c r="B679" s="68">
        <f t="shared" si="27"/>
        <v>678</v>
      </c>
      <c r="C679" s="48">
        <v>2022</v>
      </c>
      <c r="D679" s="39" t="s">
        <v>120</v>
      </c>
      <c r="E679" s="90">
        <v>44593</v>
      </c>
      <c r="F679" s="90">
        <v>44593</v>
      </c>
      <c r="G679" s="2" t="s">
        <v>1499</v>
      </c>
      <c r="H679" s="2" t="s">
        <v>261</v>
      </c>
      <c r="I679" s="91" t="s">
        <v>16</v>
      </c>
      <c r="J679" s="91" t="s">
        <v>45</v>
      </c>
      <c r="K679" s="91" t="s">
        <v>26</v>
      </c>
      <c r="L679" s="91" t="s">
        <v>123</v>
      </c>
      <c r="M679" s="91" t="s">
        <v>1529</v>
      </c>
      <c r="N679" s="91" t="s">
        <v>1434</v>
      </c>
      <c r="O679" s="91" t="s">
        <v>27</v>
      </c>
      <c r="P679" s="92" t="s">
        <v>120</v>
      </c>
      <c r="Q679" s="91" t="s">
        <v>283</v>
      </c>
      <c r="R679" s="148" t="s">
        <v>123</v>
      </c>
      <c r="S679" s="218" t="s">
        <v>123</v>
      </c>
      <c r="T679" s="91" t="s">
        <v>140</v>
      </c>
      <c r="U679" s="48" t="s">
        <v>21</v>
      </c>
      <c r="V679" s="95"/>
      <c r="W679" s="113"/>
      <c r="X679" s="91"/>
      <c r="Y679" s="97"/>
      <c r="Z679" s="95"/>
      <c r="AA679" s="284"/>
      <c r="AB679" t="str">
        <f t="shared" si="28"/>
        <v>CIVIL Y COMERCIAL</v>
      </c>
    </row>
    <row r="680" spans="2:28" x14ac:dyDescent="0.25">
      <c r="B680" s="68">
        <f t="shared" si="27"/>
        <v>679</v>
      </c>
      <c r="C680" s="48">
        <v>2022</v>
      </c>
      <c r="D680" s="39" t="s">
        <v>120</v>
      </c>
      <c r="E680" s="90">
        <v>44596</v>
      </c>
      <c r="F680" s="90">
        <v>44596</v>
      </c>
      <c r="G680" s="2" t="s">
        <v>1530</v>
      </c>
      <c r="H680" s="2" t="s">
        <v>261</v>
      </c>
      <c r="I680" s="91" t="s">
        <v>24</v>
      </c>
      <c r="J680" s="91" t="s">
        <v>86</v>
      </c>
      <c r="K680" s="91" t="s">
        <v>26</v>
      </c>
      <c r="L680" s="91" t="s">
        <v>123</v>
      </c>
      <c r="M680" s="91" t="s">
        <v>829</v>
      </c>
      <c r="N680" s="91" t="s">
        <v>1434</v>
      </c>
      <c r="O680" s="91" t="s">
        <v>27</v>
      </c>
      <c r="P680" s="92" t="s">
        <v>120</v>
      </c>
      <c r="Q680" s="91" t="s">
        <v>283</v>
      </c>
      <c r="R680" s="148" t="s">
        <v>123</v>
      </c>
      <c r="S680" s="218" t="s">
        <v>123</v>
      </c>
      <c r="T680" s="91" t="s">
        <v>1158</v>
      </c>
      <c r="U680" s="48" t="s">
        <v>21</v>
      </c>
      <c r="V680" s="95"/>
      <c r="W680" s="113"/>
      <c r="X680" s="91"/>
      <c r="Y680" s="97"/>
      <c r="Z680" s="95"/>
      <c r="AA680" s="284"/>
      <c r="AB680" t="str">
        <f t="shared" si="28"/>
        <v>FAMILIA</v>
      </c>
    </row>
    <row r="681" spans="2:28" x14ac:dyDescent="0.25">
      <c r="B681" s="68">
        <f t="shared" si="27"/>
        <v>680</v>
      </c>
      <c r="C681" s="48">
        <v>2022</v>
      </c>
      <c r="D681" s="39" t="s">
        <v>120</v>
      </c>
      <c r="E681" s="90">
        <v>44596</v>
      </c>
      <c r="F681" s="90">
        <v>44596</v>
      </c>
      <c r="G681" s="2" t="s">
        <v>1531</v>
      </c>
      <c r="H681" s="2" t="s">
        <v>1532</v>
      </c>
      <c r="I681" s="91" t="s">
        <v>44</v>
      </c>
      <c r="J681" s="91" t="s">
        <v>82</v>
      </c>
      <c r="K681" s="91" t="s">
        <v>26</v>
      </c>
      <c r="L681" s="91" t="s">
        <v>123</v>
      </c>
      <c r="M681" s="91" t="s">
        <v>1500</v>
      </c>
      <c r="N681" s="91" t="s">
        <v>1434</v>
      </c>
      <c r="O681" s="91" t="s">
        <v>27</v>
      </c>
      <c r="P681" s="92" t="s">
        <v>120</v>
      </c>
      <c r="Q681" s="91" t="s">
        <v>283</v>
      </c>
      <c r="R681" s="148" t="s">
        <v>123</v>
      </c>
      <c r="S681" s="218" t="s">
        <v>123</v>
      </c>
      <c r="T681" s="91" t="s">
        <v>1158</v>
      </c>
      <c r="U681" s="48" t="s">
        <v>21</v>
      </c>
      <c r="V681" s="95"/>
      <c r="W681" s="113"/>
      <c r="X681" s="91"/>
      <c r="Y681" s="97"/>
      <c r="Z681" s="95"/>
      <c r="AA681" s="284"/>
      <c r="AB681" t="str">
        <f t="shared" si="28"/>
        <v>ADMINISTRATIVO</v>
      </c>
    </row>
    <row r="682" spans="2:28" x14ac:dyDescent="0.25">
      <c r="B682" s="68">
        <f t="shared" si="27"/>
        <v>681</v>
      </c>
      <c r="C682" s="48">
        <v>2022</v>
      </c>
      <c r="D682" s="39" t="s">
        <v>120</v>
      </c>
      <c r="E682" s="90">
        <v>44595</v>
      </c>
      <c r="F682" s="90">
        <v>44595</v>
      </c>
      <c r="G682" s="2" t="s">
        <v>1533</v>
      </c>
      <c r="H682" s="2" t="s">
        <v>261</v>
      </c>
      <c r="I682" s="91" t="s">
        <v>24</v>
      </c>
      <c r="J682" s="91" t="s">
        <v>86</v>
      </c>
      <c r="K682" s="91" t="s">
        <v>26</v>
      </c>
      <c r="L682" s="91" t="s">
        <v>123</v>
      </c>
      <c r="M682" s="91" t="s">
        <v>126</v>
      </c>
      <c r="N682" s="91" t="s">
        <v>1434</v>
      </c>
      <c r="O682" s="91" t="s">
        <v>27</v>
      </c>
      <c r="P682" s="92" t="s">
        <v>120</v>
      </c>
      <c r="Q682" s="91" t="s">
        <v>283</v>
      </c>
      <c r="R682" s="148" t="s">
        <v>123</v>
      </c>
      <c r="S682" s="218" t="s">
        <v>123</v>
      </c>
      <c r="T682" s="91" t="s">
        <v>249</v>
      </c>
      <c r="U682" s="48" t="s">
        <v>21</v>
      </c>
      <c r="V682" s="95"/>
      <c r="W682" s="113"/>
      <c r="X682" s="91"/>
      <c r="Y682" s="97"/>
      <c r="Z682" s="95"/>
      <c r="AA682" s="284"/>
      <c r="AB682" t="str">
        <f t="shared" si="28"/>
        <v>FAMILIA</v>
      </c>
    </row>
    <row r="683" spans="2:28" x14ac:dyDescent="0.25">
      <c r="B683" s="68">
        <f t="shared" si="27"/>
        <v>682</v>
      </c>
      <c r="C683" s="48">
        <v>2022</v>
      </c>
      <c r="D683" s="39" t="s">
        <v>120</v>
      </c>
      <c r="E683" s="90">
        <v>44595</v>
      </c>
      <c r="F683" s="90">
        <v>44595</v>
      </c>
      <c r="G683" s="2" t="s">
        <v>1534</v>
      </c>
      <c r="H683" s="2" t="s">
        <v>1535</v>
      </c>
      <c r="I683" s="91" t="s">
        <v>24</v>
      </c>
      <c r="J683" s="91" t="s">
        <v>62</v>
      </c>
      <c r="K683" s="91" t="s">
        <v>26</v>
      </c>
      <c r="L683" s="91" t="s">
        <v>123</v>
      </c>
      <c r="M683" s="91" t="s">
        <v>1536</v>
      </c>
      <c r="N683" s="91" t="s">
        <v>1393</v>
      </c>
      <c r="O683" s="91" t="s">
        <v>27</v>
      </c>
      <c r="P683" s="92" t="s">
        <v>120</v>
      </c>
      <c r="Q683" s="91" t="s">
        <v>283</v>
      </c>
      <c r="R683" s="148" t="s">
        <v>123</v>
      </c>
      <c r="S683" s="218" t="s">
        <v>123</v>
      </c>
      <c r="T683" s="91" t="s">
        <v>249</v>
      </c>
      <c r="U683" s="48" t="s">
        <v>21</v>
      </c>
      <c r="V683" s="95"/>
      <c r="W683" s="113"/>
      <c r="X683" s="91"/>
      <c r="Y683" s="97"/>
      <c r="Z683" s="95"/>
      <c r="AA683" s="284"/>
      <c r="AB683" t="str">
        <f t="shared" si="28"/>
        <v>FAMILIA</v>
      </c>
    </row>
    <row r="684" spans="2:28" x14ac:dyDescent="0.25">
      <c r="B684" s="68">
        <f t="shared" si="27"/>
        <v>683</v>
      </c>
      <c r="C684" s="48">
        <v>2022</v>
      </c>
      <c r="D684" s="39" t="s">
        <v>120</v>
      </c>
      <c r="E684" s="90">
        <v>44599</v>
      </c>
      <c r="F684" s="90">
        <v>44599</v>
      </c>
      <c r="G684" s="2" t="s">
        <v>1537</v>
      </c>
      <c r="H684" s="2" t="s">
        <v>261</v>
      </c>
      <c r="I684" s="91" t="s">
        <v>24</v>
      </c>
      <c r="J684" s="91" t="s">
        <v>25</v>
      </c>
      <c r="K684" s="91" t="s">
        <v>26</v>
      </c>
      <c r="L684" s="91" t="s">
        <v>123</v>
      </c>
      <c r="M684" s="91" t="s">
        <v>1301</v>
      </c>
      <c r="N684" s="91" t="s">
        <v>1434</v>
      </c>
      <c r="O684" s="91" t="s">
        <v>27</v>
      </c>
      <c r="P684" s="92" t="s">
        <v>120</v>
      </c>
      <c r="Q684" s="91" t="s">
        <v>283</v>
      </c>
      <c r="R684" s="148" t="s">
        <v>123</v>
      </c>
      <c r="S684" s="218" t="s">
        <v>123</v>
      </c>
      <c r="T684" s="91" t="s">
        <v>1143</v>
      </c>
      <c r="U684" s="48" t="s">
        <v>21</v>
      </c>
      <c r="V684" s="95"/>
      <c r="W684" s="113"/>
      <c r="X684" s="91"/>
      <c r="Y684" s="97"/>
      <c r="Z684" s="95"/>
      <c r="AA684" s="284"/>
      <c r="AB684" t="str">
        <f t="shared" si="28"/>
        <v>FAMILIA</v>
      </c>
    </row>
    <row r="685" spans="2:28" x14ac:dyDescent="0.25">
      <c r="B685" s="68">
        <f t="shared" si="27"/>
        <v>684</v>
      </c>
      <c r="C685" s="48">
        <v>2022</v>
      </c>
      <c r="D685" s="39" t="s">
        <v>120</v>
      </c>
      <c r="E685" s="90">
        <v>44593</v>
      </c>
      <c r="F685" s="90">
        <v>44593</v>
      </c>
      <c r="G685" s="2" t="s">
        <v>1538</v>
      </c>
      <c r="H685" s="2" t="s">
        <v>1539</v>
      </c>
      <c r="I685" s="91" t="s">
        <v>24</v>
      </c>
      <c r="J685" s="91" t="s">
        <v>17</v>
      </c>
      <c r="K685" s="91" t="s">
        <v>26</v>
      </c>
      <c r="L685" s="91" t="s">
        <v>123</v>
      </c>
      <c r="M685" s="91" t="s">
        <v>1540</v>
      </c>
      <c r="N685" s="91" t="s">
        <v>1393</v>
      </c>
      <c r="O685" s="91" t="s">
        <v>27</v>
      </c>
      <c r="P685" s="92" t="s">
        <v>120</v>
      </c>
      <c r="Q685" s="91" t="s">
        <v>283</v>
      </c>
      <c r="R685" s="148" t="s">
        <v>123</v>
      </c>
      <c r="S685" s="218" t="s">
        <v>123</v>
      </c>
      <c r="T685" s="91" t="s">
        <v>246</v>
      </c>
      <c r="U685" s="48" t="s">
        <v>21</v>
      </c>
      <c r="V685" s="95"/>
      <c r="W685" s="113"/>
      <c r="X685" s="91"/>
      <c r="Y685" s="97"/>
      <c r="Z685" s="95"/>
      <c r="AA685" s="284"/>
      <c r="AB685" t="str">
        <f t="shared" si="28"/>
        <v>FAMILIA</v>
      </c>
    </row>
    <row r="686" spans="2:28" x14ac:dyDescent="0.25">
      <c r="B686" s="68">
        <f t="shared" si="27"/>
        <v>685</v>
      </c>
      <c r="C686" s="48">
        <v>2022</v>
      </c>
      <c r="D686" s="39" t="s">
        <v>120</v>
      </c>
      <c r="E686" s="90">
        <v>44600</v>
      </c>
      <c r="F686" s="90">
        <v>44600</v>
      </c>
      <c r="G686" s="2" t="s">
        <v>1541</v>
      </c>
      <c r="H686" s="2" t="s">
        <v>261</v>
      </c>
      <c r="I686" s="91" t="s">
        <v>24</v>
      </c>
      <c r="J686" s="91" t="s">
        <v>86</v>
      </c>
      <c r="K686" s="91" t="s">
        <v>26</v>
      </c>
      <c r="L686" s="91" t="s">
        <v>123</v>
      </c>
      <c r="M686" s="91" t="s">
        <v>1511</v>
      </c>
      <c r="N686" s="91" t="s">
        <v>1434</v>
      </c>
      <c r="O686" s="91" t="s">
        <v>27</v>
      </c>
      <c r="P686" s="92" t="s">
        <v>120</v>
      </c>
      <c r="Q686" s="91" t="s">
        <v>283</v>
      </c>
      <c r="R686" s="148" t="s">
        <v>123</v>
      </c>
      <c r="S686" s="218" t="s">
        <v>123</v>
      </c>
      <c r="T686" s="91" t="s">
        <v>246</v>
      </c>
      <c r="U686" s="48" t="s">
        <v>21</v>
      </c>
      <c r="V686" s="95"/>
      <c r="W686" s="113"/>
      <c r="X686" s="91"/>
      <c r="Y686" s="97"/>
      <c r="Z686" s="95"/>
      <c r="AA686" s="284"/>
      <c r="AB686" t="str">
        <f t="shared" si="28"/>
        <v>FAMILIA</v>
      </c>
    </row>
    <row r="687" spans="2:28" x14ac:dyDescent="0.25">
      <c r="B687" s="68">
        <f t="shared" si="27"/>
        <v>686</v>
      </c>
      <c r="C687" s="48">
        <v>2022</v>
      </c>
      <c r="D687" s="39" t="s">
        <v>120</v>
      </c>
      <c r="E687" s="90">
        <v>44599</v>
      </c>
      <c r="F687" s="90">
        <v>44744</v>
      </c>
      <c r="G687" s="2" t="s">
        <v>1542</v>
      </c>
      <c r="H687" s="2" t="s">
        <v>261</v>
      </c>
      <c r="I687" s="91" t="s">
        <v>51</v>
      </c>
      <c r="J687" s="91" t="s">
        <v>91</v>
      </c>
      <c r="K687" s="91" t="s">
        <v>26</v>
      </c>
      <c r="L687" s="91" t="s">
        <v>123</v>
      </c>
      <c r="M687" s="91" t="s">
        <v>1500</v>
      </c>
      <c r="N687" s="91" t="s">
        <v>1434</v>
      </c>
      <c r="O687" s="91" t="s">
        <v>27</v>
      </c>
      <c r="P687" s="92" t="s">
        <v>120</v>
      </c>
      <c r="Q687" s="91" t="s">
        <v>283</v>
      </c>
      <c r="R687" s="148" t="s">
        <v>123</v>
      </c>
      <c r="S687" s="218" t="s">
        <v>123</v>
      </c>
      <c r="T687" s="91" t="s">
        <v>941</v>
      </c>
      <c r="U687" s="48" t="s">
        <v>21</v>
      </c>
      <c r="V687" s="95"/>
      <c r="W687" s="113"/>
      <c r="X687" s="91"/>
      <c r="Y687" s="97"/>
      <c r="Z687" s="95"/>
      <c r="AA687" s="284"/>
      <c r="AB687" t="str">
        <f t="shared" si="28"/>
        <v>OTROS</v>
      </c>
    </row>
    <row r="688" spans="2:28" x14ac:dyDescent="0.25">
      <c r="B688" s="68">
        <f t="shared" si="27"/>
        <v>687</v>
      </c>
      <c r="C688" s="48">
        <v>2022</v>
      </c>
      <c r="D688" s="39" t="s">
        <v>120</v>
      </c>
      <c r="E688" s="90">
        <v>44599</v>
      </c>
      <c r="F688" s="90">
        <v>44599</v>
      </c>
      <c r="G688" s="2" t="s">
        <v>1543</v>
      </c>
      <c r="H688" s="2" t="s">
        <v>1544</v>
      </c>
      <c r="I688" s="91" t="s">
        <v>24</v>
      </c>
      <c r="J688" s="91" t="s">
        <v>56</v>
      </c>
      <c r="K688" s="91" t="s">
        <v>26</v>
      </c>
      <c r="L688" s="91" t="s">
        <v>123</v>
      </c>
      <c r="M688" s="91" t="s">
        <v>779</v>
      </c>
      <c r="N688" s="91" t="s">
        <v>1434</v>
      </c>
      <c r="O688" s="91" t="s">
        <v>27</v>
      </c>
      <c r="P688" s="92" t="s">
        <v>120</v>
      </c>
      <c r="Q688" s="91" t="s">
        <v>283</v>
      </c>
      <c r="R688" s="148" t="s">
        <v>123</v>
      </c>
      <c r="S688" s="218" t="s">
        <v>123</v>
      </c>
      <c r="T688" s="91" t="s">
        <v>941</v>
      </c>
      <c r="U688" s="48" t="s">
        <v>21</v>
      </c>
      <c r="V688" s="95"/>
      <c r="W688" s="113"/>
      <c r="X688" s="91"/>
      <c r="Y688" s="97"/>
      <c r="Z688" s="95"/>
      <c r="AA688" s="284"/>
      <c r="AB688" t="str">
        <f t="shared" si="28"/>
        <v>FAMILIA</v>
      </c>
    </row>
    <row r="689" spans="2:28" x14ac:dyDescent="0.25">
      <c r="B689" s="68">
        <f t="shared" si="27"/>
        <v>688</v>
      </c>
      <c r="C689" s="48">
        <v>2022</v>
      </c>
      <c r="D689" s="39" t="s">
        <v>120</v>
      </c>
      <c r="E689" s="90">
        <v>44599</v>
      </c>
      <c r="F689" s="90">
        <v>44599</v>
      </c>
      <c r="G689" s="2" t="s">
        <v>1545</v>
      </c>
      <c r="H689" s="2" t="s">
        <v>261</v>
      </c>
      <c r="I689" s="91" t="s">
        <v>44</v>
      </c>
      <c r="J689" s="91" t="s">
        <v>82</v>
      </c>
      <c r="K689" s="91" t="s">
        <v>26</v>
      </c>
      <c r="L689" s="91" t="s">
        <v>123</v>
      </c>
      <c r="M689" s="91" t="s">
        <v>1546</v>
      </c>
      <c r="N689" s="91" t="s">
        <v>1434</v>
      </c>
      <c r="O689" s="91" t="s">
        <v>27</v>
      </c>
      <c r="P689" s="92" t="s">
        <v>120</v>
      </c>
      <c r="Q689" s="91" t="s">
        <v>283</v>
      </c>
      <c r="R689" s="148" t="s">
        <v>123</v>
      </c>
      <c r="S689" s="218" t="s">
        <v>123</v>
      </c>
      <c r="T689" s="91" t="s">
        <v>941</v>
      </c>
      <c r="U689" s="48" t="s">
        <v>21</v>
      </c>
      <c r="V689" s="95"/>
      <c r="W689" s="113"/>
      <c r="X689" s="91"/>
      <c r="Y689" s="97"/>
      <c r="Z689" s="95"/>
      <c r="AA689" s="284"/>
      <c r="AB689" t="str">
        <f t="shared" si="28"/>
        <v>ADMINISTRATIVO</v>
      </c>
    </row>
    <row r="690" spans="2:28" x14ac:dyDescent="0.25">
      <c r="B690" s="68">
        <f t="shared" si="27"/>
        <v>689</v>
      </c>
      <c r="C690" s="48">
        <v>2022</v>
      </c>
      <c r="D690" s="39" t="s">
        <v>120</v>
      </c>
      <c r="E690" s="90">
        <v>44600</v>
      </c>
      <c r="F690" s="90">
        <v>44600</v>
      </c>
      <c r="G690" s="2" t="s">
        <v>1547</v>
      </c>
      <c r="H690" s="2" t="s">
        <v>1548</v>
      </c>
      <c r="I690" s="91" t="s">
        <v>16</v>
      </c>
      <c r="J690" s="91" t="s">
        <v>45</v>
      </c>
      <c r="K690" s="91" t="s">
        <v>26</v>
      </c>
      <c r="L690" s="91" t="s">
        <v>123</v>
      </c>
      <c r="M690" s="91" t="s">
        <v>905</v>
      </c>
      <c r="N690" s="91" t="s">
        <v>1393</v>
      </c>
      <c r="O690" s="91" t="s">
        <v>27</v>
      </c>
      <c r="P690" s="92" t="s">
        <v>120</v>
      </c>
      <c r="Q690" s="91" t="s">
        <v>283</v>
      </c>
      <c r="R690" s="148" t="s">
        <v>123</v>
      </c>
      <c r="S690" s="218" t="s">
        <v>123</v>
      </c>
      <c r="T690" s="91" t="s">
        <v>941</v>
      </c>
      <c r="U690" s="48" t="s">
        <v>21</v>
      </c>
      <c r="V690" s="95"/>
      <c r="W690" s="113"/>
      <c r="X690" s="91"/>
      <c r="Y690" s="97"/>
      <c r="Z690" s="95"/>
      <c r="AA690" s="284"/>
      <c r="AB690" t="str">
        <f t="shared" si="28"/>
        <v>CIVIL Y COMERCIAL</v>
      </c>
    </row>
    <row r="691" spans="2:28" x14ac:dyDescent="0.25">
      <c r="B691" s="68">
        <f t="shared" si="27"/>
        <v>690</v>
      </c>
      <c r="C691" s="48">
        <v>2022</v>
      </c>
      <c r="D691" s="39" t="s">
        <v>120</v>
      </c>
      <c r="E691" s="90">
        <v>44596</v>
      </c>
      <c r="F691" s="90">
        <v>44596</v>
      </c>
      <c r="G691" s="2" t="s">
        <v>1549</v>
      </c>
      <c r="H691" s="2" t="s">
        <v>1550</v>
      </c>
      <c r="I691" s="91" t="s">
        <v>16</v>
      </c>
      <c r="J691" s="91" t="s">
        <v>45</v>
      </c>
      <c r="K691" s="91" t="s">
        <v>26</v>
      </c>
      <c r="L691" s="91" t="s">
        <v>123</v>
      </c>
      <c r="M691" s="91" t="s">
        <v>1551</v>
      </c>
      <c r="N691" s="91" t="s">
        <v>1393</v>
      </c>
      <c r="O691" s="91" t="s">
        <v>27</v>
      </c>
      <c r="P691" s="92" t="s">
        <v>120</v>
      </c>
      <c r="Q691" s="91" t="s">
        <v>283</v>
      </c>
      <c r="R691" s="148" t="s">
        <v>123</v>
      </c>
      <c r="S691" s="218" t="s">
        <v>123</v>
      </c>
      <c r="T691" s="91" t="s">
        <v>941</v>
      </c>
      <c r="U691" s="48" t="s">
        <v>21</v>
      </c>
      <c r="V691" s="95"/>
      <c r="W691" s="113"/>
      <c r="X691" s="91"/>
      <c r="Y691" s="97"/>
      <c r="Z691" s="95"/>
      <c r="AA691" s="284"/>
      <c r="AB691" t="str">
        <f t="shared" si="28"/>
        <v>CIVIL Y COMERCIAL</v>
      </c>
    </row>
    <row r="692" spans="2:28" x14ac:dyDescent="0.25">
      <c r="B692" s="68">
        <f t="shared" si="27"/>
        <v>691</v>
      </c>
      <c r="C692" s="48">
        <v>2022</v>
      </c>
      <c r="D692" s="39" t="s">
        <v>120</v>
      </c>
      <c r="E692" s="90">
        <v>44601</v>
      </c>
      <c r="F692" s="90">
        <v>44601</v>
      </c>
      <c r="G692" s="2" t="s">
        <v>1552</v>
      </c>
      <c r="H692" s="2" t="s">
        <v>261</v>
      </c>
      <c r="I692" s="91" t="s">
        <v>24</v>
      </c>
      <c r="J692" s="91" t="s">
        <v>72</v>
      </c>
      <c r="K692" s="91" t="s">
        <v>26</v>
      </c>
      <c r="L692" s="91" t="s">
        <v>123</v>
      </c>
      <c r="M692" s="91" t="s">
        <v>126</v>
      </c>
      <c r="N692" s="91" t="s">
        <v>1434</v>
      </c>
      <c r="O692" s="91" t="s">
        <v>27</v>
      </c>
      <c r="P692" s="92" t="s">
        <v>120</v>
      </c>
      <c r="Q692" s="91" t="s">
        <v>283</v>
      </c>
      <c r="R692" s="148" t="s">
        <v>123</v>
      </c>
      <c r="S692" s="218" t="s">
        <v>123</v>
      </c>
      <c r="T692" s="91" t="s">
        <v>941</v>
      </c>
      <c r="U692" s="48" t="s">
        <v>21</v>
      </c>
      <c r="V692" s="95"/>
      <c r="W692" s="113"/>
      <c r="X692" s="91"/>
      <c r="Y692" s="97"/>
      <c r="Z692" s="95"/>
      <c r="AA692" s="284"/>
      <c r="AB692" t="str">
        <f t="shared" si="28"/>
        <v>FAMILIA</v>
      </c>
    </row>
    <row r="693" spans="2:28" x14ac:dyDescent="0.25">
      <c r="B693" s="68">
        <f t="shared" si="27"/>
        <v>692</v>
      </c>
      <c r="C693" s="48">
        <v>2022</v>
      </c>
      <c r="D693" s="39" t="s">
        <v>120</v>
      </c>
      <c r="E693" s="90">
        <v>44600</v>
      </c>
      <c r="F693" s="90">
        <v>44600</v>
      </c>
      <c r="G693" s="2" t="s">
        <v>1553</v>
      </c>
      <c r="H693" s="2" t="s">
        <v>261</v>
      </c>
      <c r="I693" s="91" t="s">
        <v>24</v>
      </c>
      <c r="J693" s="91" t="s">
        <v>72</v>
      </c>
      <c r="K693" s="91" t="s">
        <v>26</v>
      </c>
      <c r="L693" s="91" t="s">
        <v>123</v>
      </c>
      <c r="M693" s="91" t="s">
        <v>806</v>
      </c>
      <c r="N693" s="91" t="s">
        <v>1393</v>
      </c>
      <c r="O693" s="91" t="s">
        <v>27</v>
      </c>
      <c r="P693" s="92" t="s">
        <v>120</v>
      </c>
      <c r="Q693" s="91" t="s">
        <v>283</v>
      </c>
      <c r="R693" s="148" t="s">
        <v>123</v>
      </c>
      <c r="S693" s="218" t="s">
        <v>123</v>
      </c>
      <c r="T693" s="91" t="s">
        <v>941</v>
      </c>
      <c r="U693" s="48" t="s">
        <v>21</v>
      </c>
      <c r="V693" s="95"/>
      <c r="W693" s="113"/>
      <c r="X693" s="91"/>
      <c r="Y693" s="97"/>
      <c r="Z693" s="95"/>
      <c r="AA693" s="284"/>
      <c r="AB693" t="str">
        <f t="shared" si="28"/>
        <v>FAMILIA</v>
      </c>
    </row>
    <row r="694" spans="2:28" x14ac:dyDescent="0.25">
      <c r="B694" s="68">
        <f t="shared" si="27"/>
        <v>693</v>
      </c>
      <c r="C694" s="48">
        <v>2022</v>
      </c>
      <c r="D694" s="39" t="s">
        <v>120</v>
      </c>
      <c r="E694" s="90">
        <v>44601</v>
      </c>
      <c r="F694" s="90">
        <v>44601</v>
      </c>
      <c r="G694" s="2" t="s">
        <v>1554</v>
      </c>
      <c r="H694" s="2" t="s">
        <v>1555</v>
      </c>
      <c r="I694" s="91" t="s">
        <v>24</v>
      </c>
      <c r="J694" s="91" t="s">
        <v>86</v>
      </c>
      <c r="K694" s="91" t="s">
        <v>26</v>
      </c>
      <c r="L694" s="91" t="s">
        <v>123</v>
      </c>
      <c r="M694" s="91" t="s">
        <v>1556</v>
      </c>
      <c r="N694" s="91" t="s">
        <v>1434</v>
      </c>
      <c r="O694" s="91" t="s">
        <v>27</v>
      </c>
      <c r="P694" s="92" t="s">
        <v>120</v>
      </c>
      <c r="Q694" s="91" t="s">
        <v>283</v>
      </c>
      <c r="R694" s="148" t="s">
        <v>123</v>
      </c>
      <c r="S694" s="218" t="s">
        <v>123</v>
      </c>
      <c r="T694" s="91" t="s">
        <v>1143</v>
      </c>
      <c r="U694" s="48" t="s">
        <v>21</v>
      </c>
      <c r="V694" s="95"/>
      <c r="W694" s="113"/>
      <c r="X694" s="91"/>
      <c r="Y694" s="97"/>
      <c r="Z694" s="95"/>
      <c r="AA694" s="284"/>
      <c r="AB694" t="str">
        <f t="shared" si="28"/>
        <v>FAMILIA</v>
      </c>
    </row>
    <row r="695" spans="2:28" x14ac:dyDescent="0.25">
      <c r="B695" s="68">
        <f t="shared" si="27"/>
        <v>694</v>
      </c>
      <c r="C695" s="48">
        <v>2022</v>
      </c>
      <c r="D695" s="39" t="s">
        <v>120</v>
      </c>
      <c r="E695" s="90">
        <v>44601</v>
      </c>
      <c r="F695" s="90">
        <v>44601</v>
      </c>
      <c r="G695" s="2" t="s">
        <v>1557</v>
      </c>
      <c r="H695" s="2" t="s">
        <v>1558</v>
      </c>
      <c r="I695" s="91" t="s">
        <v>44</v>
      </c>
      <c r="J695" s="91" t="s">
        <v>82</v>
      </c>
      <c r="K695" s="91" t="s">
        <v>26</v>
      </c>
      <c r="L695" s="91" t="s">
        <v>123</v>
      </c>
      <c r="M695" s="91" t="s">
        <v>769</v>
      </c>
      <c r="N695" s="91" t="s">
        <v>1434</v>
      </c>
      <c r="O695" s="91" t="s">
        <v>27</v>
      </c>
      <c r="P695" s="92" t="s">
        <v>120</v>
      </c>
      <c r="Q695" s="91" t="s">
        <v>283</v>
      </c>
      <c r="R695" s="148" t="s">
        <v>123</v>
      </c>
      <c r="S695" s="218" t="s">
        <v>123</v>
      </c>
      <c r="T695" s="91" t="s">
        <v>1143</v>
      </c>
      <c r="U695" s="48" t="s">
        <v>21</v>
      </c>
      <c r="V695" s="95"/>
      <c r="W695" s="113"/>
      <c r="X695" s="91"/>
      <c r="Y695" s="97"/>
      <c r="Z695" s="95"/>
      <c r="AA695" s="284"/>
      <c r="AB695" t="str">
        <f t="shared" si="28"/>
        <v>ADMINISTRATIVO</v>
      </c>
    </row>
    <row r="696" spans="2:28" x14ac:dyDescent="0.25">
      <c r="B696" s="68">
        <f t="shared" si="27"/>
        <v>695</v>
      </c>
      <c r="C696" s="48">
        <v>2022</v>
      </c>
      <c r="D696" s="39" t="s">
        <v>120</v>
      </c>
      <c r="E696" s="90">
        <v>44601</v>
      </c>
      <c r="F696" s="90">
        <v>44601</v>
      </c>
      <c r="G696" s="2" t="s">
        <v>1559</v>
      </c>
      <c r="H696" s="2" t="s">
        <v>1560</v>
      </c>
      <c r="I696" s="91" t="s">
        <v>32</v>
      </c>
      <c r="J696" s="91" t="s">
        <v>91</v>
      </c>
      <c r="K696" s="91" t="s">
        <v>26</v>
      </c>
      <c r="L696" s="91" t="s">
        <v>123</v>
      </c>
      <c r="M696" s="91" t="s">
        <v>1039</v>
      </c>
      <c r="N696" s="91" t="s">
        <v>1434</v>
      </c>
      <c r="O696" s="91" t="s">
        <v>27</v>
      </c>
      <c r="P696" s="92" t="s">
        <v>120</v>
      </c>
      <c r="Q696" s="91" t="s">
        <v>283</v>
      </c>
      <c r="R696" s="148" t="s">
        <v>123</v>
      </c>
      <c r="S696" s="218" t="s">
        <v>123</v>
      </c>
      <c r="T696" s="91" t="s">
        <v>1143</v>
      </c>
      <c r="U696" s="48" t="s">
        <v>21</v>
      </c>
      <c r="V696" s="95"/>
      <c r="W696" s="113"/>
      <c r="X696" s="91"/>
      <c r="Y696" s="97"/>
      <c r="Z696" s="95"/>
      <c r="AA696" s="284"/>
      <c r="AB696" t="str">
        <f t="shared" si="28"/>
        <v>PENAL</v>
      </c>
    </row>
    <row r="697" spans="2:28" x14ac:dyDescent="0.25">
      <c r="B697" s="68">
        <f t="shared" ref="B697:B728" si="29">SUM(B696+1)</f>
        <v>696</v>
      </c>
      <c r="C697" s="48">
        <v>2022</v>
      </c>
      <c r="D697" s="39" t="s">
        <v>120</v>
      </c>
      <c r="E697" s="90">
        <v>44601</v>
      </c>
      <c r="F697" s="90">
        <v>44601</v>
      </c>
      <c r="G697" s="2" t="s">
        <v>1561</v>
      </c>
      <c r="H697" s="2" t="s">
        <v>1562</v>
      </c>
      <c r="I697" s="91" t="s">
        <v>39</v>
      </c>
      <c r="J697" s="91" t="s">
        <v>1563</v>
      </c>
      <c r="K697" s="91" t="s">
        <v>26</v>
      </c>
      <c r="L697" s="91" t="s">
        <v>123</v>
      </c>
      <c r="M697" s="91" t="s">
        <v>1039</v>
      </c>
      <c r="N697" s="91" t="s">
        <v>1434</v>
      </c>
      <c r="O697" s="91" t="s">
        <v>27</v>
      </c>
      <c r="P697" s="92" t="s">
        <v>120</v>
      </c>
      <c r="Q697" s="91" t="s">
        <v>283</v>
      </c>
      <c r="R697" s="148" t="s">
        <v>123</v>
      </c>
      <c r="S697" s="218" t="s">
        <v>123</v>
      </c>
      <c r="T697" s="91" t="s">
        <v>1143</v>
      </c>
      <c r="U697" s="48" t="s">
        <v>21</v>
      </c>
      <c r="V697" s="95"/>
      <c r="W697" s="113"/>
      <c r="X697" s="91"/>
      <c r="Y697" s="97"/>
      <c r="Z697" s="95"/>
      <c r="AA697" s="284"/>
      <c r="AB697" t="str">
        <f t="shared" ref="AB697:AB706" si="30">CONCATENATE(I697,X697)</f>
        <v>LABORAL</v>
      </c>
    </row>
    <row r="698" spans="2:28" x14ac:dyDescent="0.25">
      <c r="B698" s="68">
        <f t="shared" si="29"/>
        <v>697</v>
      </c>
      <c r="C698" s="48">
        <v>2022</v>
      </c>
      <c r="D698" s="39" t="s">
        <v>120</v>
      </c>
      <c r="E698" s="90">
        <v>44602</v>
      </c>
      <c r="F698" s="90">
        <v>44602</v>
      </c>
      <c r="G698" s="2" t="s">
        <v>1564</v>
      </c>
      <c r="H698" s="2" t="s">
        <v>1565</v>
      </c>
      <c r="I698" s="91" t="s">
        <v>44</v>
      </c>
      <c r="J698" s="91" t="s">
        <v>82</v>
      </c>
      <c r="K698" s="91" t="s">
        <v>26</v>
      </c>
      <c r="L698" s="91" t="s">
        <v>123</v>
      </c>
      <c r="M698" s="91" t="s">
        <v>1566</v>
      </c>
      <c r="N698" s="91" t="s">
        <v>1434</v>
      </c>
      <c r="O698" s="91" t="s">
        <v>27</v>
      </c>
      <c r="P698" s="92" t="s">
        <v>120</v>
      </c>
      <c r="Q698" s="91" t="s">
        <v>283</v>
      </c>
      <c r="R698" s="148" t="s">
        <v>123</v>
      </c>
      <c r="S698" s="218" t="s">
        <v>123</v>
      </c>
      <c r="T698" s="91" t="s">
        <v>249</v>
      </c>
      <c r="U698" s="48" t="s">
        <v>21</v>
      </c>
      <c r="V698" s="95"/>
      <c r="W698" s="113"/>
      <c r="X698" s="91"/>
      <c r="Y698" s="97"/>
      <c r="Z698" s="95"/>
      <c r="AA698" s="284"/>
      <c r="AB698" t="str">
        <f t="shared" si="30"/>
        <v>ADMINISTRATIVO</v>
      </c>
    </row>
    <row r="699" spans="2:28" x14ac:dyDescent="0.25">
      <c r="B699" s="68">
        <f t="shared" si="29"/>
        <v>698</v>
      </c>
      <c r="C699" s="48">
        <v>2022</v>
      </c>
      <c r="D699" s="39" t="s">
        <v>120</v>
      </c>
      <c r="E699" s="90">
        <v>44596</v>
      </c>
      <c r="F699" s="90">
        <v>44596</v>
      </c>
      <c r="G699" s="2" t="s">
        <v>1547</v>
      </c>
      <c r="H699" s="2" t="s">
        <v>1567</v>
      </c>
      <c r="I699" s="91" t="s">
        <v>16</v>
      </c>
      <c r="J699" s="91" t="s">
        <v>45</v>
      </c>
      <c r="K699" s="91" t="s">
        <v>26</v>
      </c>
      <c r="L699" s="91" t="s">
        <v>123</v>
      </c>
      <c r="M699" s="91" t="s">
        <v>912</v>
      </c>
      <c r="N699" s="91" t="s">
        <v>1393</v>
      </c>
      <c r="O699" s="91" t="s">
        <v>27</v>
      </c>
      <c r="P699" s="92" t="s">
        <v>120</v>
      </c>
      <c r="Q699" s="91" t="s">
        <v>283</v>
      </c>
      <c r="R699" s="148" t="s">
        <v>123</v>
      </c>
      <c r="S699" s="218" t="s">
        <v>123</v>
      </c>
      <c r="T699" s="91" t="s">
        <v>941</v>
      </c>
      <c r="U699" s="48" t="s">
        <v>21</v>
      </c>
      <c r="V699" s="95"/>
      <c r="W699" s="113"/>
      <c r="X699" s="91"/>
      <c r="Y699" s="97"/>
      <c r="Z699" s="95"/>
      <c r="AA699" s="284"/>
      <c r="AB699" t="str">
        <f t="shared" si="30"/>
        <v>CIVIL Y COMERCIAL</v>
      </c>
    </row>
    <row r="700" spans="2:28" x14ac:dyDescent="0.25">
      <c r="B700" s="68">
        <f t="shared" si="29"/>
        <v>699</v>
      </c>
      <c r="C700" s="48">
        <v>2022</v>
      </c>
      <c r="D700" s="39" t="s">
        <v>120</v>
      </c>
      <c r="E700" s="90">
        <v>44600</v>
      </c>
      <c r="F700" s="90">
        <v>44600</v>
      </c>
      <c r="G700" s="2" t="s">
        <v>1568</v>
      </c>
      <c r="H700" s="2" t="s">
        <v>261</v>
      </c>
      <c r="I700" s="91" t="s">
        <v>32</v>
      </c>
      <c r="J700" s="91" t="s">
        <v>75</v>
      </c>
      <c r="K700" s="91" t="s">
        <v>26</v>
      </c>
      <c r="L700" s="91" t="s">
        <v>123</v>
      </c>
      <c r="M700" s="91" t="s">
        <v>1569</v>
      </c>
      <c r="N700" s="91" t="s">
        <v>1434</v>
      </c>
      <c r="O700" s="91" t="s">
        <v>27</v>
      </c>
      <c r="P700" s="92" t="s">
        <v>120</v>
      </c>
      <c r="Q700" s="91" t="s">
        <v>283</v>
      </c>
      <c r="R700" s="148" t="s">
        <v>123</v>
      </c>
      <c r="S700" s="218" t="s">
        <v>123</v>
      </c>
      <c r="T700" s="91" t="s">
        <v>941</v>
      </c>
      <c r="U700" s="48" t="s">
        <v>21</v>
      </c>
      <c r="V700" s="95"/>
      <c r="W700" s="113"/>
      <c r="X700" s="91"/>
      <c r="Y700" s="97"/>
      <c r="Z700" s="95"/>
      <c r="AA700" s="284"/>
      <c r="AB700" t="str">
        <f t="shared" si="30"/>
        <v>PENAL</v>
      </c>
    </row>
    <row r="701" spans="2:28" x14ac:dyDescent="0.25">
      <c r="B701" s="68">
        <f t="shared" si="29"/>
        <v>700</v>
      </c>
      <c r="C701" s="48">
        <v>2022</v>
      </c>
      <c r="D701" s="39" t="s">
        <v>120</v>
      </c>
      <c r="E701" s="90">
        <v>44602</v>
      </c>
      <c r="F701" s="90">
        <v>44602</v>
      </c>
      <c r="G701" s="2" t="s">
        <v>1570</v>
      </c>
      <c r="H701" s="2" t="s">
        <v>1571</v>
      </c>
      <c r="I701" s="91" t="s">
        <v>24</v>
      </c>
      <c r="J701" s="91" t="s">
        <v>86</v>
      </c>
      <c r="K701" s="91" t="s">
        <v>26</v>
      </c>
      <c r="L701" s="91" t="s">
        <v>123</v>
      </c>
      <c r="M701" s="91" t="s">
        <v>852</v>
      </c>
      <c r="N701" s="91" t="s">
        <v>1434</v>
      </c>
      <c r="O701" s="91" t="s">
        <v>27</v>
      </c>
      <c r="P701" s="92" t="s">
        <v>120</v>
      </c>
      <c r="Q701" s="91" t="s">
        <v>283</v>
      </c>
      <c r="R701" s="148" t="s">
        <v>123</v>
      </c>
      <c r="S701" s="218" t="s">
        <v>123</v>
      </c>
      <c r="T701" s="91" t="s">
        <v>1143</v>
      </c>
      <c r="U701" s="48" t="s">
        <v>21</v>
      </c>
      <c r="V701" s="95"/>
      <c r="W701" s="113"/>
      <c r="X701" s="91"/>
      <c r="Y701" s="97"/>
      <c r="Z701" s="95"/>
      <c r="AA701" s="284"/>
      <c r="AB701" t="str">
        <f>CONCATENATE(I701,X701)</f>
        <v>FAMILIA</v>
      </c>
    </row>
    <row r="702" spans="2:28" x14ac:dyDescent="0.25">
      <c r="B702" s="68">
        <f t="shared" si="29"/>
        <v>701</v>
      </c>
      <c r="C702" s="48">
        <v>2022</v>
      </c>
      <c r="D702" s="39" t="s">
        <v>120</v>
      </c>
      <c r="E702" s="90">
        <v>44602</v>
      </c>
      <c r="F702" s="90">
        <v>44602</v>
      </c>
      <c r="G702" s="2" t="s">
        <v>1572</v>
      </c>
      <c r="H702" s="2" t="s">
        <v>261</v>
      </c>
      <c r="I702" s="91" t="s">
        <v>16</v>
      </c>
      <c r="J702" s="91" t="s">
        <v>54</v>
      </c>
      <c r="K702" s="91" t="s">
        <v>26</v>
      </c>
      <c r="L702" s="91" t="s">
        <v>123</v>
      </c>
      <c r="M702" s="91" t="s">
        <v>1536</v>
      </c>
      <c r="N702" s="91" t="s">
        <v>1393</v>
      </c>
      <c r="O702" s="91" t="s">
        <v>27</v>
      </c>
      <c r="P702" s="92" t="s">
        <v>120</v>
      </c>
      <c r="Q702" s="91" t="s">
        <v>283</v>
      </c>
      <c r="R702" s="148" t="s">
        <v>123</v>
      </c>
      <c r="S702" s="218" t="s">
        <v>123</v>
      </c>
      <c r="T702" s="91" t="s">
        <v>1143</v>
      </c>
      <c r="U702" s="48" t="s">
        <v>21</v>
      </c>
      <c r="V702" s="95"/>
      <c r="W702" s="113"/>
      <c r="X702" s="91"/>
      <c r="Y702" s="97"/>
      <c r="Z702" s="95"/>
      <c r="AA702" s="284"/>
      <c r="AB702" t="str">
        <f>CONCATENATE(I702,X702)</f>
        <v>CIVIL Y COMERCIAL</v>
      </c>
    </row>
    <row r="703" spans="2:28" x14ac:dyDescent="0.25">
      <c r="B703" s="68">
        <f t="shared" si="29"/>
        <v>702</v>
      </c>
      <c r="C703" s="48">
        <v>2022</v>
      </c>
      <c r="D703" s="39" t="s">
        <v>120</v>
      </c>
      <c r="E703" s="90">
        <v>44602</v>
      </c>
      <c r="F703" s="90">
        <v>44602</v>
      </c>
      <c r="G703" s="2" t="s">
        <v>1203</v>
      </c>
      <c r="H703" s="2" t="s">
        <v>261</v>
      </c>
      <c r="I703" s="91" t="s">
        <v>24</v>
      </c>
      <c r="J703" s="91" t="s">
        <v>86</v>
      </c>
      <c r="K703" s="91" t="s">
        <v>26</v>
      </c>
      <c r="L703" s="91" t="s">
        <v>123</v>
      </c>
      <c r="M703" s="91" t="s">
        <v>1195</v>
      </c>
      <c r="N703" s="91" t="s">
        <v>1434</v>
      </c>
      <c r="O703" s="91" t="s">
        <v>27</v>
      </c>
      <c r="P703" s="92" t="s">
        <v>120</v>
      </c>
      <c r="Q703" s="91" t="s">
        <v>283</v>
      </c>
      <c r="R703" s="148" t="s">
        <v>123</v>
      </c>
      <c r="S703" s="218" t="s">
        <v>123</v>
      </c>
      <c r="T703" s="91" t="s">
        <v>1143</v>
      </c>
      <c r="U703" s="48" t="s">
        <v>21</v>
      </c>
      <c r="V703" s="95"/>
      <c r="W703" s="113"/>
      <c r="X703" s="91"/>
      <c r="Y703" s="97"/>
      <c r="Z703" s="95"/>
      <c r="AA703" s="284"/>
      <c r="AB703" t="str">
        <f t="shared" si="30"/>
        <v>FAMILIA</v>
      </c>
    </row>
    <row r="704" spans="2:28" x14ac:dyDescent="0.25">
      <c r="B704" s="68">
        <f t="shared" si="29"/>
        <v>703</v>
      </c>
      <c r="C704" s="48">
        <v>2022</v>
      </c>
      <c r="D704" s="39" t="s">
        <v>120</v>
      </c>
      <c r="E704" s="90">
        <v>44602</v>
      </c>
      <c r="F704" s="90">
        <v>44602</v>
      </c>
      <c r="G704" s="2" t="s">
        <v>1573</v>
      </c>
      <c r="H704" s="2" t="s">
        <v>261</v>
      </c>
      <c r="I704" s="91" t="s">
        <v>39</v>
      </c>
      <c r="J704" s="91" t="s">
        <v>88</v>
      </c>
      <c r="K704" s="91" t="s">
        <v>26</v>
      </c>
      <c r="L704" s="91" t="s">
        <v>123</v>
      </c>
      <c r="M704" s="91" t="s">
        <v>940</v>
      </c>
      <c r="N704" s="91" t="s">
        <v>1434</v>
      </c>
      <c r="O704" s="91" t="s">
        <v>27</v>
      </c>
      <c r="P704" s="92" t="s">
        <v>120</v>
      </c>
      <c r="Q704" s="91" t="s">
        <v>283</v>
      </c>
      <c r="R704" s="148" t="s">
        <v>123</v>
      </c>
      <c r="S704" s="218" t="s">
        <v>123</v>
      </c>
      <c r="T704" s="91" t="s">
        <v>1143</v>
      </c>
      <c r="U704" s="48" t="s">
        <v>21</v>
      </c>
      <c r="V704" s="95"/>
      <c r="W704" s="113"/>
      <c r="X704" s="91"/>
      <c r="Y704" s="97"/>
      <c r="Z704" s="95"/>
      <c r="AA704" s="284"/>
      <c r="AB704" t="str">
        <f t="shared" si="30"/>
        <v>LABORAL</v>
      </c>
    </row>
    <row r="705" spans="2:28" x14ac:dyDescent="0.25">
      <c r="B705" s="68">
        <f t="shared" si="29"/>
        <v>704</v>
      </c>
      <c r="C705" s="48">
        <v>2022</v>
      </c>
      <c r="D705" s="39" t="s">
        <v>120</v>
      </c>
      <c r="E705" s="90">
        <v>44602</v>
      </c>
      <c r="F705" s="90">
        <v>44602</v>
      </c>
      <c r="G705" s="2" t="s">
        <v>1574</v>
      </c>
      <c r="H705" s="2" t="s">
        <v>1221</v>
      </c>
      <c r="I705" s="91" t="s">
        <v>39</v>
      </c>
      <c r="J705" s="91" t="s">
        <v>88</v>
      </c>
      <c r="K705" s="91" t="s">
        <v>26</v>
      </c>
      <c r="L705" s="91" t="s">
        <v>123</v>
      </c>
      <c r="M705" s="91" t="s">
        <v>836</v>
      </c>
      <c r="N705" s="91" t="s">
        <v>1393</v>
      </c>
      <c r="O705" s="91" t="s">
        <v>27</v>
      </c>
      <c r="P705" s="92" t="s">
        <v>120</v>
      </c>
      <c r="Q705" s="91" t="s">
        <v>283</v>
      </c>
      <c r="R705" s="148" t="s">
        <v>123</v>
      </c>
      <c r="S705" s="218" t="s">
        <v>123</v>
      </c>
      <c r="T705" s="91" t="s">
        <v>1143</v>
      </c>
      <c r="U705" s="48" t="s">
        <v>21</v>
      </c>
      <c r="V705" s="95"/>
      <c r="W705" s="113"/>
      <c r="X705" s="91"/>
      <c r="Y705" s="97"/>
      <c r="Z705" s="95"/>
      <c r="AA705" s="284"/>
      <c r="AB705" t="str">
        <f t="shared" si="30"/>
        <v>LABORAL</v>
      </c>
    </row>
    <row r="706" spans="2:28" x14ac:dyDescent="0.25">
      <c r="B706" s="68">
        <f t="shared" si="29"/>
        <v>705</v>
      </c>
      <c r="C706" s="48">
        <v>2022</v>
      </c>
      <c r="D706" s="39" t="s">
        <v>120</v>
      </c>
      <c r="E706" s="90">
        <v>44602</v>
      </c>
      <c r="F706" s="90">
        <v>44602</v>
      </c>
      <c r="G706" s="2" t="s">
        <v>1575</v>
      </c>
      <c r="H706" s="2" t="s">
        <v>294</v>
      </c>
      <c r="I706" s="91" t="s">
        <v>16</v>
      </c>
      <c r="J706" s="91" t="s">
        <v>54</v>
      </c>
      <c r="K706" s="91" t="s">
        <v>26</v>
      </c>
      <c r="L706" s="91" t="s">
        <v>123</v>
      </c>
      <c r="M706" s="91" t="s">
        <v>1576</v>
      </c>
      <c r="N706" s="91" t="s">
        <v>1393</v>
      </c>
      <c r="O706" s="91" t="s">
        <v>27</v>
      </c>
      <c r="P706" s="92" t="s">
        <v>120</v>
      </c>
      <c r="Q706" s="91" t="s">
        <v>283</v>
      </c>
      <c r="R706" s="148" t="s">
        <v>123</v>
      </c>
      <c r="S706" s="218" t="s">
        <v>123</v>
      </c>
      <c r="T706" s="91" t="s">
        <v>249</v>
      </c>
      <c r="U706" s="48" t="s">
        <v>21</v>
      </c>
      <c r="V706" s="95"/>
      <c r="W706" s="113"/>
      <c r="X706" s="91"/>
      <c r="Y706" s="97"/>
      <c r="Z706" s="95"/>
      <c r="AA706" s="284"/>
      <c r="AB706" t="str">
        <f t="shared" si="30"/>
        <v>CIVIL Y COMERCIAL</v>
      </c>
    </row>
    <row r="707" spans="2:28" x14ac:dyDescent="0.25">
      <c r="B707" s="68">
        <f t="shared" si="29"/>
        <v>706</v>
      </c>
      <c r="C707" s="48">
        <v>2022</v>
      </c>
      <c r="D707" s="39" t="s">
        <v>120</v>
      </c>
      <c r="E707" s="90">
        <v>44602</v>
      </c>
      <c r="F707" s="90">
        <v>44602</v>
      </c>
      <c r="G707" s="2" t="s">
        <v>1577</v>
      </c>
      <c r="H707" s="2" t="s">
        <v>261</v>
      </c>
      <c r="I707" s="91" t="s">
        <v>24</v>
      </c>
      <c r="J707" s="91" t="s">
        <v>86</v>
      </c>
      <c r="K707" s="91" t="s">
        <v>26</v>
      </c>
      <c r="L707" s="91" t="s">
        <v>123</v>
      </c>
      <c r="M707" s="91" t="s">
        <v>1578</v>
      </c>
      <c r="N707" s="91" t="s">
        <v>1393</v>
      </c>
      <c r="O707" s="91" t="s">
        <v>27</v>
      </c>
      <c r="P707" s="92" t="s">
        <v>120</v>
      </c>
      <c r="Q707" s="91" t="s">
        <v>283</v>
      </c>
      <c r="R707" s="148" t="s">
        <v>123</v>
      </c>
      <c r="S707" s="218" t="s">
        <v>123</v>
      </c>
      <c r="T707" s="91" t="s">
        <v>249</v>
      </c>
      <c r="U707" s="48" t="s">
        <v>21</v>
      </c>
      <c r="V707" s="95"/>
      <c r="W707" s="113"/>
      <c r="X707" s="91"/>
      <c r="Y707" s="97"/>
      <c r="Z707" s="95"/>
      <c r="AA707" s="284"/>
      <c r="AB707" t="str">
        <f t="shared" ref="AB707:AB729" si="31">CONCATENATE(I707,X707)</f>
        <v>FAMILIA</v>
      </c>
    </row>
    <row r="708" spans="2:28" x14ac:dyDescent="0.25">
      <c r="B708" s="68">
        <f t="shared" si="29"/>
        <v>707</v>
      </c>
      <c r="C708" s="48">
        <v>2022</v>
      </c>
      <c r="D708" s="39" t="s">
        <v>120</v>
      </c>
      <c r="E708" s="90">
        <v>44836</v>
      </c>
      <c r="F708" s="90">
        <v>44836</v>
      </c>
      <c r="G708" s="2" t="s">
        <v>1579</v>
      </c>
      <c r="H708" s="2" t="s">
        <v>1580</v>
      </c>
      <c r="I708" s="91" t="s">
        <v>24</v>
      </c>
      <c r="J708" s="91" t="s">
        <v>86</v>
      </c>
      <c r="K708" s="91" t="s">
        <v>26</v>
      </c>
      <c r="L708" s="91" t="s">
        <v>123</v>
      </c>
      <c r="M708" s="91" t="s">
        <v>1578</v>
      </c>
      <c r="N708" s="91" t="s">
        <v>1393</v>
      </c>
      <c r="O708" s="91" t="s">
        <v>27</v>
      </c>
      <c r="P708" s="92" t="s">
        <v>120</v>
      </c>
      <c r="Q708" s="91" t="s">
        <v>283</v>
      </c>
      <c r="R708" s="148" t="s">
        <v>123</v>
      </c>
      <c r="S708" s="218" t="s">
        <v>123</v>
      </c>
      <c r="T708" s="91" t="s">
        <v>249</v>
      </c>
      <c r="U708" s="48" t="s">
        <v>21</v>
      </c>
      <c r="V708" s="95"/>
      <c r="W708" s="113"/>
      <c r="X708" s="91"/>
      <c r="Y708" s="97"/>
      <c r="Z708" s="95"/>
      <c r="AA708" s="284"/>
      <c r="AB708" t="str">
        <f t="shared" si="31"/>
        <v>FAMILIA</v>
      </c>
    </row>
    <row r="709" spans="2:28" x14ac:dyDescent="0.25">
      <c r="B709" s="68">
        <f t="shared" si="29"/>
        <v>708</v>
      </c>
      <c r="C709" s="48">
        <v>2022</v>
      </c>
      <c r="D709" s="39" t="s">
        <v>120</v>
      </c>
      <c r="E709" s="90">
        <v>44603</v>
      </c>
      <c r="F709" s="90">
        <v>44603</v>
      </c>
      <c r="G709" s="2" t="s">
        <v>1255</v>
      </c>
      <c r="H709" s="2" t="s">
        <v>261</v>
      </c>
      <c r="I709" s="91" t="s">
        <v>16</v>
      </c>
      <c r="J709" s="91" t="s">
        <v>54</v>
      </c>
      <c r="K709" s="91" t="s">
        <v>26</v>
      </c>
      <c r="L709" s="91" t="s">
        <v>123</v>
      </c>
      <c r="M709" s="91" t="s">
        <v>1070</v>
      </c>
      <c r="N709" s="91" t="s">
        <v>1434</v>
      </c>
      <c r="O709" s="91" t="s">
        <v>27</v>
      </c>
      <c r="P709" s="92" t="s">
        <v>120</v>
      </c>
      <c r="Q709" s="91" t="s">
        <v>283</v>
      </c>
      <c r="R709" s="148" t="s">
        <v>123</v>
      </c>
      <c r="S709" s="218" t="s">
        <v>123</v>
      </c>
      <c r="T709" s="91" t="s">
        <v>1581</v>
      </c>
      <c r="U709" s="48" t="s">
        <v>21</v>
      </c>
      <c r="V709" s="95"/>
      <c r="W709" s="113"/>
      <c r="X709" s="91"/>
      <c r="Y709" s="97"/>
      <c r="Z709" s="95"/>
      <c r="AA709" s="284"/>
      <c r="AB709" t="str">
        <f t="shared" si="31"/>
        <v>CIVIL Y COMERCIAL</v>
      </c>
    </row>
    <row r="710" spans="2:28" x14ac:dyDescent="0.25">
      <c r="B710" s="68">
        <f t="shared" si="29"/>
        <v>709</v>
      </c>
      <c r="C710" s="48">
        <v>2022</v>
      </c>
      <c r="D710" s="39" t="s">
        <v>120</v>
      </c>
      <c r="E710" s="90">
        <v>44603</v>
      </c>
      <c r="F710" s="90">
        <v>44603</v>
      </c>
      <c r="G710" s="2" t="s">
        <v>1582</v>
      </c>
      <c r="H710" s="2" t="s">
        <v>261</v>
      </c>
      <c r="I710" s="91" t="s">
        <v>16</v>
      </c>
      <c r="J710" s="91" t="s">
        <v>45</v>
      </c>
      <c r="K710" s="91" t="s">
        <v>26</v>
      </c>
      <c r="L710" s="91" t="s">
        <v>123</v>
      </c>
      <c r="M710" s="91" t="s">
        <v>905</v>
      </c>
      <c r="N710" s="91" t="s">
        <v>1393</v>
      </c>
      <c r="O710" s="91" t="s">
        <v>27</v>
      </c>
      <c r="P710" s="92" t="s">
        <v>120</v>
      </c>
      <c r="Q710" s="91" t="s">
        <v>283</v>
      </c>
      <c r="R710" s="148" t="s">
        <v>123</v>
      </c>
      <c r="S710" s="218" t="s">
        <v>123</v>
      </c>
      <c r="T710" s="91" t="s">
        <v>1158</v>
      </c>
      <c r="U710" s="48" t="s">
        <v>21</v>
      </c>
      <c r="V710" s="95"/>
      <c r="W710" s="113"/>
      <c r="X710" s="91"/>
      <c r="Y710" s="97"/>
      <c r="Z710" s="95"/>
      <c r="AA710" s="284"/>
      <c r="AB710" t="str">
        <f t="shared" si="31"/>
        <v>CIVIL Y COMERCIAL</v>
      </c>
    </row>
    <row r="711" spans="2:28" x14ac:dyDescent="0.25">
      <c r="B711" s="68">
        <f t="shared" si="29"/>
        <v>710</v>
      </c>
      <c r="C711" s="48">
        <v>2022</v>
      </c>
      <c r="D711" s="39" t="s">
        <v>120</v>
      </c>
      <c r="E711" s="90">
        <v>44599</v>
      </c>
      <c r="F711" s="90">
        <v>44599</v>
      </c>
      <c r="G711" s="2" t="s">
        <v>1583</v>
      </c>
      <c r="H711" s="2" t="s">
        <v>1584</v>
      </c>
      <c r="I711" s="91" t="s">
        <v>39</v>
      </c>
      <c r="J711" s="91" t="s">
        <v>88</v>
      </c>
      <c r="K711" s="91" t="s">
        <v>26</v>
      </c>
      <c r="L711" s="91" t="s">
        <v>123</v>
      </c>
      <c r="M711" s="91" t="s">
        <v>1556</v>
      </c>
      <c r="N711" s="91" t="s">
        <v>1434</v>
      </c>
      <c r="O711" s="91" t="s">
        <v>27</v>
      </c>
      <c r="P711" s="92" t="s">
        <v>120</v>
      </c>
      <c r="Q711" s="91" t="s">
        <v>283</v>
      </c>
      <c r="R711" s="148" t="s">
        <v>123</v>
      </c>
      <c r="S711" s="218" t="s">
        <v>123</v>
      </c>
      <c r="T711" s="91" t="s">
        <v>1143</v>
      </c>
      <c r="U711" s="48" t="s">
        <v>21</v>
      </c>
      <c r="V711" s="95"/>
      <c r="W711" s="113"/>
      <c r="X711" s="91"/>
      <c r="Y711" s="97"/>
      <c r="Z711" s="95"/>
      <c r="AA711" s="284"/>
      <c r="AB711" t="str">
        <f t="shared" si="31"/>
        <v>LABORAL</v>
      </c>
    </row>
    <row r="712" spans="2:28" x14ac:dyDescent="0.25">
      <c r="B712" s="68">
        <f t="shared" si="29"/>
        <v>711</v>
      </c>
      <c r="C712" s="48">
        <v>2022</v>
      </c>
      <c r="D712" s="39" t="s">
        <v>120</v>
      </c>
      <c r="E712" s="90">
        <v>44599</v>
      </c>
      <c r="F712" s="90">
        <v>44599</v>
      </c>
      <c r="G712" s="2" t="s">
        <v>1585</v>
      </c>
      <c r="H712" s="2" t="s">
        <v>1586</v>
      </c>
      <c r="I712" s="91" t="s">
        <v>16</v>
      </c>
      <c r="J712" s="91" t="s">
        <v>54</v>
      </c>
      <c r="K712" s="91" t="s">
        <v>26</v>
      </c>
      <c r="L712" s="91" t="s">
        <v>123</v>
      </c>
      <c r="M712" s="91" t="s">
        <v>1517</v>
      </c>
      <c r="N712" s="91" t="s">
        <v>1393</v>
      </c>
      <c r="O712" s="91" t="s">
        <v>27</v>
      </c>
      <c r="P712" s="92" t="s">
        <v>120</v>
      </c>
      <c r="Q712" s="91" t="s">
        <v>283</v>
      </c>
      <c r="R712" s="148" t="s">
        <v>123</v>
      </c>
      <c r="S712" s="218" t="s">
        <v>123</v>
      </c>
      <c r="T712" s="91" t="s">
        <v>941</v>
      </c>
      <c r="U712" s="48" t="s">
        <v>21</v>
      </c>
      <c r="V712" s="95"/>
      <c r="W712" s="113"/>
      <c r="X712" s="91"/>
      <c r="Y712" s="97"/>
      <c r="Z712" s="95"/>
      <c r="AA712" s="284"/>
      <c r="AB712" t="str">
        <f t="shared" si="31"/>
        <v>CIVIL Y COMERCIAL</v>
      </c>
    </row>
    <row r="713" spans="2:28" x14ac:dyDescent="0.25">
      <c r="B713" s="68">
        <f t="shared" si="29"/>
        <v>712</v>
      </c>
      <c r="C713" s="48">
        <v>2022</v>
      </c>
      <c r="D713" s="39" t="s">
        <v>120</v>
      </c>
      <c r="E713" s="90">
        <v>44596</v>
      </c>
      <c r="F713" s="90">
        <v>44596</v>
      </c>
      <c r="G713" s="2" t="s">
        <v>1587</v>
      </c>
      <c r="H713" s="2" t="s">
        <v>261</v>
      </c>
      <c r="I713" s="91" t="s">
        <v>16</v>
      </c>
      <c r="J713" s="91" t="s">
        <v>67</v>
      </c>
      <c r="K713" s="91" t="s">
        <v>26</v>
      </c>
      <c r="L713" s="91" t="s">
        <v>123</v>
      </c>
      <c r="M713" s="91" t="s">
        <v>834</v>
      </c>
      <c r="N713" s="91" t="s">
        <v>1434</v>
      </c>
      <c r="O713" s="91" t="s">
        <v>27</v>
      </c>
      <c r="P713" s="92" t="s">
        <v>120</v>
      </c>
      <c r="Q713" s="91" t="s">
        <v>283</v>
      </c>
      <c r="R713" s="148" t="s">
        <v>123</v>
      </c>
      <c r="S713" s="218" t="s">
        <v>123</v>
      </c>
      <c r="T713" s="91" t="s">
        <v>1581</v>
      </c>
      <c r="U713" s="48" t="s">
        <v>21</v>
      </c>
      <c r="V713" s="95"/>
      <c r="W713" s="113"/>
      <c r="X713" s="91"/>
      <c r="Y713" s="97"/>
      <c r="Z713" s="95"/>
      <c r="AA713" s="284"/>
      <c r="AB713" t="str">
        <f t="shared" si="31"/>
        <v>CIVIL Y COMERCIAL</v>
      </c>
    </row>
    <row r="714" spans="2:28" x14ac:dyDescent="0.25">
      <c r="B714" s="68">
        <f t="shared" si="29"/>
        <v>713</v>
      </c>
      <c r="C714" s="48">
        <v>2022</v>
      </c>
      <c r="D714" s="39" t="s">
        <v>120</v>
      </c>
      <c r="E714" s="90">
        <v>44596</v>
      </c>
      <c r="F714" s="90">
        <v>44596</v>
      </c>
      <c r="G714" s="2" t="s">
        <v>1588</v>
      </c>
      <c r="H714" s="2" t="s">
        <v>261</v>
      </c>
      <c r="I714" s="91" t="s">
        <v>44</v>
      </c>
      <c r="J714" s="91" t="s">
        <v>82</v>
      </c>
      <c r="K714" s="91" t="s">
        <v>26</v>
      </c>
      <c r="L714" s="91" t="s">
        <v>123</v>
      </c>
      <c r="M714" s="91" t="s">
        <v>836</v>
      </c>
      <c r="N714" s="91" t="s">
        <v>1393</v>
      </c>
      <c r="O714" s="91" t="s">
        <v>27</v>
      </c>
      <c r="P714" s="92" t="s">
        <v>120</v>
      </c>
      <c r="Q714" s="91" t="s">
        <v>283</v>
      </c>
      <c r="R714" s="148" t="s">
        <v>123</v>
      </c>
      <c r="S714" s="218" t="s">
        <v>123</v>
      </c>
      <c r="T714" s="91" t="s">
        <v>1143</v>
      </c>
      <c r="U714" s="48" t="s">
        <v>21</v>
      </c>
      <c r="V714" s="95"/>
      <c r="W714" s="113"/>
      <c r="X714" s="91"/>
      <c r="Y714" s="97"/>
      <c r="Z714" s="95"/>
      <c r="AA714" s="284"/>
      <c r="AB714" t="str">
        <f t="shared" si="31"/>
        <v>ADMINISTRATIVO</v>
      </c>
    </row>
    <row r="715" spans="2:28" x14ac:dyDescent="0.25">
      <c r="B715" s="68">
        <f t="shared" si="29"/>
        <v>714</v>
      </c>
      <c r="C715" s="48">
        <v>2022</v>
      </c>
      <c r="D715" s="39" t="s">
        <v>120</v>
      </c>
      <c r="E715" s="90">
        <v>44602</v>
      </c>
      <c r="F715" s="90">
        <v>44602</v>
      </c>
      <c r="G715" s="2" t="s">
        <v>1161</v>
      </c>
      <c r="H715" s="2" t="s">
        <v>1162</v>
      </c>
      <c r="I715" s="91" t="s">
        <v>16</v>
      </c>
      <c r="J715" s="91" t="s">
        <v>54</v>
      </c>
      <c r="K715" s="91" t="s">
        <v>26</v>
      </c>
      <c r="L715" s="91" t="s">
        <v>123</v>
      </c>
      <c r="M715" s="91" t="s">
        <v>1589</v>
      </c>
      <c r="N715" s="91" t="s">
        <v>1434</v>
      </c>
      <c r="O715" s="91" t="s">
        <v>27</v>
      </c>
      <c r="P715" s="92" t="s">
        <v>120</v>
      </c>
      <c r="Q715" s="91" t="s">
        <v>283</v>
      </c>
      <c r="R715" s="148" t="s">
        <v>123</v>
      </c>
      <c r="S715" s="218" t="s">
        <v>123</v>
      </c>
      <c r="T715" s="91" t="s">
        <v>1581</v>
      </c>
      <c r="U715" s="48" t="s">
        <v>21</v>
      </c>
      <c r="V715" s="95"/>
      <c r="W715" s="113"/>
      <c r="X715" s="91"/>
      <c r="Y715" s="97"/>
      <c r="Z715" s="95"/>
      <c r="AA715" s="284"/>
      <c r="AB715" t="str">
        <f t="shared" si="31"/>
        <v>CIVIL Y COMERCIAL</v>
      </c>
    </row>
    <row r="716" spans="2:28" x14ac:dyDescent="0.25">
      <c r="B716" s="68">
        <f t="shared" si="29"/>
        <v>715</v>
      </c>
      <c r="C716" s="48">
        <v>2022</v>
      </c>
      <c r="D716" s="39" t="s">
        <v>120</v>
      </c>
      <c r="E716" s="90">
        <v>44593</v>
      </c>
      <c r="F716" s="90">
        <v>44593</v>
      </c>
      <c r="G716" s="2" t="s">
        <v>1590</v>
      </c>
      <c r="H716" s="2" t="s">
        <v>1591</v>
      </c>
      <c r="I716" s="91" t="s">
        <v>16</v>
      </c>
      <c r="J716" s="91" t="s">
        <v>54</v>
      </c>
      <c r="K716" s="91" t="s">
        <v>26</v>
      </c>
      <c r="L716" s="91" t="s">
        <v>123</v>
      </c>
      <c r="M716" s="91" t="s">
        <v>1576</v>
      </c>
      <c r="N716" s="91" t="s">
        <v>1393</v>
      </c>
      <c r="O716" s="91" t="s">
        <v>27</v>
      </c>
      <c r="P716" s="92" t="s">
        <v>120</v>
      </c>
      <c r="Q716" s="91" t="s">
        <v>283</v>
      </c>
      <c r="R716" s="148" t="s">
        <v>123</v>
      </c>
      <c r="S716" s="218" t="s">
        <v>123</v>
      </c>
      <c r="T716" s="91" t="s">
        <v>249</v>
      </c>
      <c r="U716" s="48" t="s">
        <v>21</v>
      </c>
      <c r="V716" s="95"/>
      <c r="W716" s="113"/>
      <c r="X716" s="91"/>
      <c r="Y716" s="97"/>
      <c r="Z716" s="95"/>
      <c r="AA716" s="284"/>
      <c r="AB716" t="str">
        <f t="shared" si="31"/>
        <v>CIVIL Y COMERCIAL</v>
      </c>
    </row>
    <row r="717" spans="2:28" x14ac:dyDescent="0.25">
      <c r="B717" s="68">
        <f t="shared" si="29"/>
        <v>716</v>
      </c>
      <c r="C717" s="48">
        <v>2022</v>
      </c>
      <c r="D717" s="39" t="s">
        <v>120</v>
      </c>
      <c r="E717" s="90">
        <v>44596</v>
      </c>
      <c r="F717" s="90">
        <v>44596</v>
      </c>
      <c r="G717" s="2" t="s">
        <v>1592</v>
      </c>
      <c r="H717" s="2" t="s">
        <v>1593</v>
      </c>
      <c r="I717" s="91" t="s">
        <v>24</v>
      </c>
      <c r="J717" s="91" t="s">
        <v>56</v>
      </c>
      <c r="K717" s="91" t="s">
        <v>26</v>
      </c>
      <c r="L717" s="91" t="s">
        <v>123</v>
      </c>
      <c r="M717" s="91" t="s">
        <v>1594</v>
      </c>
      <c r="N717" s="91" t="s">
        <v>1393</v>
      </c>
      <c r="O717" s="91" t="s">
        <v>27</v>
      </c>
      <c r="P717" s="92" t="s">
        <v>120</v>
      </c>
      <c r="Q717" s="91" t="s">
        <v>283</v>
      </c>
      <c r="R717" s="148" t="s">
        <v>123</v>
      </c>
      <c r="S717" s="218" t="s">
        <v>123</v>
      </c>
      <c r="T717" s="91" t="s">
        <v>1581</v>
      </c>
      <c r="U717" s="48" t="s">
        <v>21</v>
      </c>
      <c r="V717" s="95"/>
      <c r="W717" s="113"/>
      <c r="X717" s="91"/>
      <c r="Y717" s="97"/>
      <c r="Z717" s="95"/>
      <c r="AA717" s="284"/>
      <c r="AB717" t="str">
        <f t="shared" si="31"/>
        <v>FAMILIA</v>
      </c>
    </row>
    <row r="718" spans="2:28" x14ac:dyDescent="0.25">
      <c r="B718" s="68">
        <f t="shared" si="29"/>
        <v>717</v>
      </c>
      <c r="C718" s="48">
        <v>2022</v>
      </c>
      <c r="D718" s="39" t="s">
        <v>120</v>
      </c>
      <c r="E718" s="90">
        <v>44595</v>
      </c>
      <c r="F718" s="90">
        <v>44595</v>
      </c>
      <c r="G718" s="2" t="s">
        <v>1595</v>
      </c>
      <c r="H718" s="2" t="s">
        <v>261</v>
      </c>
      <c r="I718" s="91" t="s">
        <v>24</v>
      </c>
      <c r="J718" s="91" t="s">
        <v>72</v>
      </c>
      <c r="K718" s="91" t="s">
        <v>26</v>
      </c>
      <c r="L718" s="91" t="s">
        <v>123</v>
      </c>
      <c r="M718" s="91" t="s">
        <v>1529</v>
      </c>
      <c r="N718" s="91" t="s">
        <v>1434</v>
      </c>
      <c r="O718" s="91" t="s">
        <v>27</v>
      </c>
      <c r="P718" s="92" t="s">
        <v>120</v>
      </c>
      <c r="Q718" s="91" t="s">
        <v>283</v>
      </c>
      <c r="R718" s="148" t="s">
        <v>123</v>
      </c>
      <c r="S718" s="218" t="s">
        <v>123</v>
      </c>
      <c r="T718" s="91" t="s">
        <v>249</v>
      </c>
      <c r="U718" s="48" t="s">
        <v>21</v>
      </c>
      <c r="V718" s="95"/>
      <c r="W718" s="113"/>
      <c r="X718" s="91"/>
      <c r="Y718" s="97"/>
      <c r="Z718" s="95"/>
      <c r="AA718" s="284"/>
      <c r="AB718" t="str">
        <f t="shared" si="31"/>
        <v>FAMILIA</v>
      </c>
    </row>
    <row r="719" spans="2:28" x14ac:dyDescent="0.25">
      <c r="B719" s="68">
        <f t="shared" si="29"/>
        <v>718</v>
      </c>
      <c r="C719" s="48">
        <v>2022</v>
      </c>
      <c r="D719" s="39" t="s">
        <v>120</v>
      </c>
      <c r="E719" s="90">
        <v>44596</v>
      </c>
      <c r="F719" s="90">
        <v>44596</v>
      </c>
      <c r="G719" s="2" t="s">
        <v>1596</v>
      </c>
      <c r="H719" s="2" t="s">
        <v>261</v>
      </c>
      <c r="I719" s="91" t="s">
        <v>16</v>
      </c>
      <c r="J719" s="91" t="s">
        <v>54</v>
      </c>
      <c r="K719" s="91" t="s">
        <v>26</v>
      </c>
      <c r="L719" s="91" t="s">
        <v>123</v>
      </c>
      <c r="M719" s="91" t="s">
        <v>834</v>
      </c>
      <c r="N719" s="91" t="s">
        <v>1393</v>
      </c>
      <c r="O719" s="91" t="s">
        <v>27</v>
      </c>
      <c r="P719" s="92" t="s">
        <v>120</v>
      </c>
      <c r="Q719" s="91" t="s">
        <v>283</v>
      </c>
      <c r="R719" s="148" t="s">
        <v>123</v>
      </c>
      <c r="S719" s="218" t="s">
        <v>123</v>
      </c>
      <c r="T719" s="91" t="s">
        <v>1581</v>
      </c>
      <c r="U719" s="48" t="s">
        <v>21</v>
      </c>
      <c r="V719" s="95"/>
      <c r="W719" s="113"/>
      <c r="X719" s="91"/>
      <c r="Y719" s="97"/>
      <c r="Z719" s="95"/>
      <c r="AA719" s="284"/>
      <c r="AB719" t="str">
        <f t="shared" si="31"/>
        <v>CIVIL Y COMERCIAL</v>
      </c>
    </row>
    <row r="720" spans="2:28" x14ac:dyDescent="0.25">
      <c r="B720" s="68">
        <f t="shared" si="29"/>
        <v>719</v>
      </c>
      <c r="C720" s="48">
        <v>2022</v>
      </c>
      <c r="D720" s="39" t="s">
        <v>120</v>
      </c>
      <c r="E720" s="90">
        <v>44595</v>
      </c>
      <c r="F720" s="90">
        <v>44595</v>
      </c>
      <c r="G720" s="2" t="s">
        <v>1597</v>
      </c>
      <c r="H720" s="2" t="s">
        <v>1598</v>
      </c>
      <c r="I720" s="91" t="s">
        <v>24</v>
      </c>
      <c r="J720" s="91" t="s">
        <v>86</v>
      </c>
      <c r="K720" s="91" t="s">
        <v>26</v>
      </c>
      <c r="L720" s="91" t="s">
        <v>123</v>
      </c>
      <c r="M720" s="91" t="s">
        <v>1576</v>
      </c>
      <c r="N720" s="91" t="s">
        <v>1393</v>
      </c>
      <c r="O720" s="91" t="s">
        <v>27</v>
      </c>
      <c r="P720" s="92" t="s">
        <v>120</v>
      </c>
      <c r="Q720" s="91" t="s">
        <v>283</v>
      </c>
      <c r="R720" s="148" t="s">
        <v>123</v>
      </c>
      <c r="S720" s="218" t="s">
        <v>123</v>
      </c>
      <c r="T720" s="91" t="s">
        <v>249</v>
      </c>
      <c r="U720" s="48" t="s">
        <v>21</v>
      </c>
      <c r="V720" s="95"/>
      <c r="W720" s="113"/>
      <c r="X720" s="91"/>
      <c r="Y720" s="97"/>
      <c r="Z720" s="95"/>
      <c r="AA720" s="284"/>
      <c r="AB720" t="str">
        <f t="shared" si="31"/>
        <v>FAMILIA</v>
      </c>
    </row>
    <row r="721" spans="2:28" x14ac:dyDescent="0.25">
      <c r="B721" s="68">
        <f t="shared" si="29"/>
        <v>720</v>
      </c>
      <c r="C721" s="48">
        <v>2022</v>
      </c>
      <c r="D721" s="39" t="s">
        <v>120</v>
      </c>
      <c r="E721" s="90">
        <v>44594</v>
      </c>
      <c r="F721" s="90">
        <v>44594</v>
      </c>
      <c r="G721" s="2" t="s">
        <v>1599</v>
      </c>
      <c r="H721" s="2" t="s">
        <v>1600</v>
      </c>
      <c r="I721" s="91" t="s">
        <v>24</v>
      </c>
      <c r="J721" s="91" t="s">
        <v>86</v>
      </c>
      <c r="K721" s="91" t="s">
        <v>26</v>
      </c>
      <c r="L721" s="91" t="s">
        <v>123</v>
      </c>
      <c r="M721" s="91" t="s">
        <v>1601</v>
      </c>
      <c r="N721" s="91" t="s">
        <v>1393</v>
      </c>
      <c r="O721" s="91" t="s">
        <v>27</v>
      </c>
      <c r="P721" s="92" t="s">
        <v>120</v>
      </c>
      <c r="Q721" s="91" t="s">
        <v>283</v>
      </c>
      <c r="R721" s="148" t="s">
        <v>123</v>
      </c>
      <c r="S721" s="218" t="s">
        <v>123</v>
      </c>
      <c r="T721" s="91" t="s">
        <v>1143</v>
      </c>
      <c r="U721" s="48" t="s">
        <v>21</v>
      </c>
      <c r="V721" s="95"/>
      <c r="W721" s="113"/>
      <c r="X721" s="91"/>
      <c r="Y721" s="97"/>
      <c r="Z721" s="95"/>
      <c r="AA721" s="284"/>
      <c r="AB721" t="str">
        <f t="shared" si="31"/>
        <v>FAMILIA</v>
      </c>
    </row>
    <row r="722" spans="2:28" x14ac:dyDescent="0.25">
      <c r="B722" s="68">
        <f t="shared" si="29"/>
        <v>721</v>
      </c>
      <c r="C722" s="48">
        <v>2022</v>
      </c>
      <c r="D722" s="39" t="s">
        <v>120</v>
      </c>
      <c r="E722" s="90">
        <v>44599</v>
      </c>
      <c r="F722" s="90">
        <v>44599</v>
      </c>
      <c r="G722" s="2" t="s">
        <v>1602</v>
      </c>
      <c r="H722" s="2" t="s">
        <v>261</v>
      </c>
      <c r="I722" s="91" t="s">
        <v>32</v>
      </c>
      <c r="J722" s="91" t="s">
        <v>71</v>
      </c>
      <c r="K722" s="91" t="s">
        <v>26</v>
      </c>
      <c r="L722" s="91" t="s">
        <v>123</v>
      </c>
      <c r="M722" s="91" t="s">
        <v>645</v>
      </c>
      <c r="N722" s="91" t="s">
        <v>1393</v>
      </c>
      <c r="O722" s="91" t="s">
        <v>27</v>
      </c>
      <c r="P722" s="92" t="s">
        <v>120</v>
      </c>
      <c r="Q722" s="91" t="s">
        <v>283</v>
      </c>
      <c r="R722" s="148" t="s">
        <v>123</v>
      </c>
      <c r="S722" s="218" t="s">
        <v>123</v>
      </c>
      <c r="T722" s="91" t="s">
        <v>1143</v>
      </c>
      <c r="U722" s="48" t="s">
        <v>21</v>
      </c>
      <c r="V722" s="95"/>
      <c r="W722" s="113"/>
      <c r="X722" s="91"/>
      <c r="Y722" s="97"/>
      <c r="Z722" s="95"/>
      <c r="AA722" s="284"/>
      <c r="AB722" t="str">
        <f t="shared" si="31"/>
        <v>PENAL</v>
      </c>
    </row>
    <row r="723" spans="2:28" x14ac:dyDescent="0.25">
      <c r="B723" s="68">
        <f t="shared" si="29"/>
        <v>722</v>
      </c>
      <c r="C723" s="48">
        <v>2022</v>
      </c>
      <c r="D723" s="39" t="s">
        <v>120</v>
      </c>
      <c r="E723" s="90">
        <v>44600</v>
      </c>
      <c r="F723" s="90">
        <v>44600</v>
      </c>
      <c r="G723" s="2" t="s">
        <v>1603</v>
      </c>
      <c r="H723" s="2" t="s">
        <v>261</v>
      </c>
      <c r="I723" s="91" t="s">
        <v>24</v>
      </c>
      <c r="J723" s="91" t="s">
        <v>86</v>
      </c>
      <c r="K723" s="91" t="s">
        <v>26</v>
      </c>
      <c r="L723" s="91" t="s">
        <v>123</v>
      </c>
      <c r="M723" s="91" t="s">
        <v>1604</v>
      </c>
      <c r="N723" s="91" t="s">
        <v>1434</v>
      </c>
      <c r="O723" s="91" t="s">
        <v>27</v>
      </c>
      <c r="P723" s="92" t="s">
        <v>120</v>
      </c>
      <c r="Q723" s="91" t="s">
        <v>283</v>
      </c>
      <c r="R723" s="148" t="s">
        <v>123</v>
      </c>
      <c r="S723" s="218" t="s">
        <v>123</v>
      </c>
      <c r="T723" s="91" t="s">
        <v>249</v>
      </c>
      <c r="U723" s="48" t="s">
        <v>21</v>
      </c>
      <c r="V723" s="95"/>
      <c r="W723" s="113"/>
      <c r="X723" s="91"/>
      <c r="Y723" s="97"/>
      <c r="Z723" s="95"/>
      <c r="AA723" s="284"/>
      <c r="AB723" t="str">
        <f t="shared" si="31"/>
        <v>FAMILIA</v>
      </c>
    </row>
    <row r="724" spans="2:28" x14ac:dyDescent="0.25">
      <c r="B724" s="68">
        <f t="shared" si="29"/>
        <v>723</v>
      </c>
      <c r="C724" s="48">
        <v>2022</v>
      </c>
      <c r="D724" s="39" t="s">
        <v>120</v>
      </c>
      <c r="E724" s="90">
        <v>44599</v>
      </c>
      <c r="F724" s="90">
        <v>44599</v>
      </c>
      <c r="G724" s="2" t="s">
        <v>1605</v>
      </c>
      <c r="H724" s="2" t="s">
        <v>261</v>
      </c>
      <c r="I724" s="91" t="s">
        <v>16</v>
      </c>
      <c r="J724" s="91" t="s">
        <v>45</v>
      </c>
      <c r="K724" s="91" t="s">
        <v>26</v>
      </c>
      <c r="L724" s="91" t="s">
        <v>123</v>
      </c>
      <c r="M724" s="91" t="s">
        <v>1517</v>
      </c>
      <c r="N724" s="91" t="s">
        <v>1393</v>
      </c>
      <c r="O724" s="91" t="s">
        <v>27</v>
      </c>
      <c r="P724" s="92" t="s">
        <v>120</v>
      </c>
      <c r="Q724" s="91" t="s">
        <v>283</v>
      </c>
      <c r="R724" s="148" t="s">
        <v>123</v>
      </c>
      <c r="S724" s="218" t="s">
        <v>123</v>
      </c>
      <c r="T724" s="91" t="s">
        <v>941</v>
      </c>
      <c r="U724" s="48" t="s">
        <v>21</v>
      </c>
      <c r="V724" s="95"/>
      <c r="W724" s="113"/>
      <c r="X724" s="91"/>
      <c r="Y724" s="97"/>
      <c r="Z724" s="95"/>
      <c r="AA724" s="284"/>
      <c r="AB724" t="str">
        <f t="shared" si="31"/>
        <v>CIVIL Y COMERCIAL</v>
      </c>
    </row>
    <row r="725" spans="2:28" x14ac:dyDescent="0.25">
      <c r="B725" s="68">
        <f t="shared" si="29"/>
        <v>724</v>
      </c>
      <c r="C725" s="48">
        <v>2022</v>
      </c>
      <c r="D725" s="39" t="s">
        <v>120</v>
      </c>
      <c r="E725" s="90">
        <v>44600</v>
      </c>
      <c r="F725" s="90">
        <v>44600</v>
      </c>
      <c r="G725" s="2" t="s">
        <v>1606</v>
      </c>
      <c r="H725" s="2" t="s">
        <v>261</v>
      </c>
      <c r="I725" s="91" t="s">
        <v>24</v>
      </c>
      <c r="J725" s="91" t="s">
        <v>86</v>
      </c>
      <c r="K725" s="91" t="s">
        <v>26</v>
      </c>
      <c r="L725" s="91" t="s">
        <v>123</v>
      </c>
      <c r="M725" s="91" t="s">
        <v>1607</v>
      </c>
      <c r="N725" s="91" t="s">
        <v>1393</v>
      </c>
      <c r="O725" s="91" t="s">
        <v>27</v>
      </c>
      <c r="P725" s="92" t="s">
        <v>120</v>
      </c>
      <c r="Q725" s="91" t="s">
        <v>283</v>
      </c>
      <c r="R725" s="148" t="s">
        <v>123</v>
      </c>
      <c r="S725" s="218" t="s">
        <v>123</v>
      </c>
      <c r="T725" s="91" t="s">
        <v>941</v>
      </c>
      <c r="U725" s="48" t="s">
        <v>21</v>
      </c>
      <c r="V725" s="95"/>
      <c r="W725" s="113"/>
      <c r="X725" s="91"/>
      <c r="Y725" s="97"/>
      <c r="Z725" s="95"/>
      <c r="AA725" s="284"/>
      <c r="AB725" t="str">
        <f t="shared" si="31"/>
        <v>FAMILIA</v>
      </c>
    </row>
    <row r="726" spans="2:28" x14ac:dyDescent="0.25">
      <c r="B726" s="68">
        <f t="shared" si="29"/>
        <v>725</v>
      </c>
      <c r="C726" s="48">
        <v>2022</v>
      </c>
      <c r="D726" s="39" t="s">
        <v>120</v>
      </c>
      <c r="E726" s="90">
        <v>44601</v>
      </c>
      <c r="F726" s="90">
        <v>44601</v>
      </c>
      <c r="G726" s="2" t="s">
        <v>1608</v>
      </c>
      <c r="H726" s="2" t="s">
        <v>261</v>
      </c>
      <c r="I726" s="91" t="s">
        <v>24</v>
      </c>
      <c r="J726" s="91" t="s">
        <v>72</v>
      </c>
      <c r="K726" s="91" t="s">
        <v>26</v>
      </c>
      <c r="L726" s="91" t="s">
        <v>123</v>
      </c>
      <c r="M726" s="91" t="s">
        <v>126</v>
      </c>
      <c r="N726" s="91" t="s">
        <v>1434</v>
      </c>
      <c r="O726" s="91" t="s">
        <v>27</v>
      </c>
      <c r="P726" s="92" t="s">
        <v>120</v>
      </c>
      <c r="Q726" s="91" t="s">
        <v>283</v>
      </c>
      <c r="R726" s="148" t="s">
        <v>123</v>
      </c>
      <c r="S726" s="218" t="s">
        <v>123</v>
      </c>
      <c r="T726" s="91" t="s">
        <v>941</v>
      </c>
      <c r="U726" s="48" t="s">
        <v>21</v>
      </c>
      <c r="V726" s="95"/>
      <c r="W726" s="113"/>
      <c r="X726" s="91"/>
      <c r="Y726" s="97"/>
      <c r="Z726" s="95"/>
      <c r="AA726" s="284"/>
      <c r="AB726" t="str">
        <f t="shared" si="31"/>
        <v>FAMILIA</v>
      </c>
    </row>
    <row r="727" spans="2:28" x14ac:dyDescent="0.25">
      <c r="B727" s="68">
        <f t="shared" si="29"/>
        <v>726</v>
      </c>
      <c r="C727" s="48">
        <v>2022</v>
      </c>
      <c r="D727" s="39" t="s">
        <v>120</v>
      </c>
      <c r="E727" s="90">
        <v>44600</v>
      </c>
      <c r="F727" s="90">
        <v>44600</v>
      </c>
      <c r="G727" s="2" t="s">
        <v>1609</v>
      </c>
      <c r="H727" s="2" t="s">
        <v>261</v>
      </c>
      <c r="I727" s="91" t="s">
        <v>24</v>
      </c>
      <c r="J727" s="91" t="s">
        <v>72</v>
      </c>
      <c r="K727" s="91" t="s">
        <v>26</v>
      </c>
      <c r="L727" s="91" t="s">
        <v>123</v>
      </c>
      <c r="M727" s="91" t="s">
        <v>806</v>
      </c>
      <c r="N727" s="91" t="s">
        <v>1393</v>
      </c>
      <c r="O727" s="91" t="s">
        <v>27</v>
      </c>
      <c r="P727" s="92" t="s">
        <v>120</v>
      </c>
      <c r="Q727" s="91" t="s">
        <v>283</v>
      </c>
      <c r="R727" s="148" t="s">
        <v>123</v>
      </c>
      <c r="S727" s="218" t="s">
        <v>123</v>
      </c>
      <c r="T727" s="91" t="s">
        <v>941</v>
      </c>
      <c r="U727" s="48" t="s">
        <v>21</v>
      </c>
      <c r="V727" s="95"/>
      <c r="W727" s="113"/>
      <c r="X727" s="91"/>
      <c r="Y727" s="97"/>
      <c r="Z727" s="95"/>
      <c r="AA727" s="284"/>
      <c r="AB727" t="str">
        <f t="shared" si="31"/>
        <v>FAMILIA</v>
      </c>
    </row>
    <row r="728" spans="2:28" x14ac:dyDescent="0.25">
      <c r="B728" s="68">
        <f t="shared" si="29"/>
        <v>727</v>
      </c>
      <c r="C728" s="48">
        <v>2022</v>
      </c>
      <c r="D728" s="39" t="s">
        <v>120</v>
      </c>
      <c r="E728" s="90">
        <v>44601</v>
      </c>
      <c r="F728" s="90">
        <v>44601</v>
      </c>
      <c r="G728" s="2" t="s">
        <v>1554</v>
      </c>
      <c r="H728" s="2" t="s">
        <v>1610</v>
      </c>
      <c r="I728" s="91" t="s">
        <v>24</v>
      </c>
      <c r="J728" s="91" t="s">
        <v>40</v>
      </c>
      <c r="K728" s="91" t="s">
        <v>26</v>
      </c>
      <c r="L728" s="91" t="s">
        <v>123</v>
      </c>
      <c r="M728" s="91" t="s">
        <v>1556</v>
      </c>
      <c r="N728" s="91" t="s">
        <v>1434</v>
      </c>
      <c r="O728" s="91" t="s">
        <v>27</v>
      </c>
      <c r="P728" s="92" t="s">
        <v>120</v>
      </c>
      <c r="Q728" s="91" t="s">
        <v>283</v>
      </c>
      <c r="R728" s="148" t="s">
        <v>123</v>
      </c>
      <c r="S728" s="218" t="s">
        <v>123</v>
      </c>
      <c r="T728" s="91" t="s">
        <v>1143</v>
      </c>
      <c r="U728" s="48" t="s">
        <v>21</v>
      </c>
      <c r="V728" s="95"/>
      <c r="W728" s="113"/>
      <c r="X728" s="91"/>
      <c r="Y728" s="97"/>
      <c r="Z728" s="95"/>
      <c r="AA728" s="284"/>
      <c r="AB728" t="str">
        <f t="shared" si="31"/>
        <v>FAMILIA</v>
      </c>
    </row>
    <row r="729" spans="2:28" x14ac:dyDescent="0.25">
      <c r="B729" s="68">
        <f t="shared" ref="B729:B737" si="32">SUM(B728+1)</f>
        <v>728</v>
      </c>
      <c r="C729" s="48">
        <v>2022</v>
      </c>
      <c r="D729" s="39" t="s">
        <v>120</v>
      </c>
      <c r="E729" s="90">
        <v>44594</v>
      </c>
      <c r="F729" s="90">
        <v>44594</v>
      </c>
      <c r="G729" s="2" t="s">
        <v>1611</v>
      </c>
      <c r="H729" s="2" t="s">
        <v>261</v>
      </c>
      <c r="I729" s="91" t="s">
        <v>24</v>
      </c>
      <c r="J729" s="91" t="s">
        <v>72</v>
      </c>
      <c r="K729" s="91" t="s">
        <v>26</v>
      </c>
      <c r="L729" s="91" t="s">
        <v>123</v>
      </c>
      <c r="M729" s="91" t="s">
        <v>232</v>
      </c>
      <c r="N729" s="91" t="s">
        <v>1393</v>
      </c>
      <c r="O729" s="91" t="s">
        <v>27</v>
      </c>
      <c r="P729" s="92" t="s">
        <v>120</v>
      </c>
      <c r="Q729" s="91" t="s">
        <v>283</v>
      </c>
      <c r="R729" s="148" t="s">
        <v>123</v>
      </c>
      <c r="S729" s="218" t="s">
        <v>123</v>
      </c>
      <c r="T729" s="91" t="s">
        <v>1143</v>
      </c>
      <c r="U729" s="48" t="s">
        <v>21</v>
      </c>
      <c r="V729" s="95"/>
      <c r="W729" s="113"/>
      <c r="X729" s="91"/>
      <c r="Y729" s="97"/>
      <c r="Z729" s="95"/>
      <c r="AA729" s="284"/>
      <c r="AB729" t="str">
        <f t="shared" si="31"/>
        <v>FAMILIA</v>
      </c>
    </row>
    <row r="730" spans="2:28" x14ac:dyDescent="0.25">
      <c r="B730" s="68">
        <f t="shared" si="32"/>
        <v>729</v>
      </c>
      <c r="C730" s="48">
        <v>2022</v>
      </c>
      <c r="D730" s="39" t="s">
        <v>120</v>
      </c>
      <c r="E730" s="90">
        <v>44604</v>
      </c>
      <c r="F730" s="90">
        <v>44604</v>
      </c>
      <c r="G730" s="2" t="s">
        <v>1612</v>
      </c>
      <c r="H730" s="2" t="s">
        <v>261</v>
      </c>
      <c r="I730" s="91" t="s">
        <v>24</v>
      </c>
      <c r="J730" s="91" t="s">
        <v>40</v>
      </c>
      <c r="K730" s="91" t="s">
        <v>26</v>
      </c>
      <c r="L730" s="91" t="s">
        <v>123</v>
      </c>
      <c r="M730" s="91" t="s">
        <v>1566</v>
      </c>
      <c r="N730" s="91" t="s">
        <v>1434</v>
      </c>
      <c r="O730" s="91" t="s">
        <v>27</v>
      </c>
      <c r="P730" s="92" t="s">
        <v>120</v>
      </c>
      <c r="Q730" s="91" t="s">
        <v>283</v>
      </c>
      <c r="R730" s="148" t="s">
        <v>123</v>
      </c>
      <c r="S730" s="218" t="s">
        <v>123</v>
      </c>
      <c r="T730" s="91" t="s">
        <v>1158</v>
      </c>
      <c r="U730" s="48" t="s">
        <v>21</v>
      </c>
      <c r="V730" s="95"/>
      <c r="W730" s="113"/>
      <c r="X730" s="91"/>
      <c r="Y730" s="97"/>
      <c r="Z730" s="95"/>
      <c r="AA730" s="284"/>
      <c r="AB730" t="str">
        <f t="shared" ref="AB730:AB739" si="33">CONCATENATE(I730,X730)</f>
        <v>FAMILIA</v>
      </c>
    </row>
    <row r="731" spans="2:28" x14ac:dyDescent="0.25">
      <c r="B731" s="68">
        <f t="shared" si="32"/>
        <v>730</v>
      </c>
      <c r="C731" s="48">
        <v>2022</v>
      </c>
      <c r="D731" s="39" t="s">
        <v>120</v>
      </c>
      <c r="E731" s="90">
        <v>44603</v>
      </c>
      <c r="F731" s="90">
        <v>44603</v>
      </c>
      <c r="G731" s="2" t="s">
        <v>1613</v>
      </c>
      <c r="H731" s="2" t="s">
        <v>261</v>
      </c>
      <c r="I731" s="91" t="s">
        <v>39</v>
      </c>
      <c r="J731" s="91" t="s">
        <v>88</v>
      </c>
      <c r="K731" s="91" t="s">
        <v>26</v>
      </c>
      <c r="L731" s="91" t="s">
        <v>123</v>
      </c>
      <c r="M731" s="91" t="s">
        <v>1195</v>
      </c>
      <c r="N731" s="91" t="s">
        <v>1434</v>
      </c>
      <c r="O731" s="91" t="s">
        <v>27</v>
      </c>
      <c r="P731" s="92" t="s">
        <v>120</v>
      </c>
      <c r="Q731" s="91" t="s">
        <v>283</v>
      </c>
      <c r="R731" s="148" t="s">
        <v>123</v>
      </c>
      <c r="S731" s="218" t="s">
        <v>123</v>
      </c>
      <c r="T731" s="91" t="s">
        <v>1581</v>
      </c>
      <c r="U731" s="48" t="s">
        <v>21</v>
      </c>
      <c r="V731" s="95"/>
      <c r="W731" s="113"/>
      <c r="X731" s="91"/>
      <c r="Y731" s="97"/>
      <c r="Z731" s="95"/>
      <c r="AA731" s="284"/>
      <c r="AB731" t="str">
        <f t="shared" si="33"/>
        <v>LABORAL</v>
      </c>
    </row>
    <row r="732" spans="2:28" x14ac:dyDescent="0.25">
      <c r="B732" s="68">
        <f t="shared" si="32"/>
        <v>731</v>
      </c>
      <c r="C732" s="48">
        <v>2022</v>
      </c>
      <c r="D732" s="39" t="s">
        <v>120</v>
      </c>
      <c r="E732" s="90">
        <v>44607</v>
      </c>
      <c r="F732" s="90">
        <v>44607</v>
      </c>
      <c r="G732" s="2" t="s">
        <v>1614</v>
      </c>
      <c r="H732" s="2" t="s">
        <v>1615</v>
      </c>
      <c r="I732" s="91" t="s">
        <v>51</v>
      </c>
      <c r="J732" s="91" t="s">
        <v>91</v>
      </c>
      <c r="K732" s="91" t="s">
        <v>26</v>
      </c>
      <c r="L732" s="91" t="s">
        <v>123</v>
      </c>
      <c r="M732" s="91" t="s">
        <v>1616</v>
      </c>
      <c r="N732" s="91" t="s">
        <v>1434</v>
      </c>
      <c r="O732" s="91" t="s">
        <v>27</v>
      </c>
      <c r="P732" s="92" t="s">
        <v>120</v>
      </c>
      <c r="Q732" s="91" t="s">
        <v>283</v>
      </c>
      <c r="R732" s="148" t="s">
        <v>123</v>
      </c>
      <c r="S732" s="218" t="s">
        <v>123</v>
      </c>
      <c r="T732" s="91" t="s">
        <v>246</v>
      </c>
      <c r="U732" s="48" t="s">
        <v>21</v>
      </c>
      <c r="V732" s="95"/>
      <c r="W732" s="113"/>
      <c r="X732" s="91"/>
      <c r="Y732" s="97"/>
      <c r="Z732" s="95"/>
      <c r="AA732" s="284"/>
      <c r="AB732" t="str">
        <f t="shared" si="33"/>
        <v>OTROS</v>
      </c>
    </row>
    <row r="733" spans="2:28" x14ac:dyDescent="0.25">
      <c r="B733" s="68">
        <f t="shared" si="32"/>
        <v>732</v>
      </c>
      <c r="C733" s="48">
        <v>2022</v>
      </c>
      <c r="D733" s="39" t="s">
        <v>120</v>
      </c>
      <c r="E733" s="90">
        <v>44607</v>
      </c>
      <c r="F733" s="90">
        <v>44607</v>
      </c>
      <c r="G733" s="2" t="s">
        <v>1617</v>
      </c>
      <c r="H733" s="2" t="s">
        <v>261</v>
      </c>
      <c r="I733" s="91" t="s">
        <v>32</v>
      </c>
      <c r="J733" s="91" t="s">
        <v>91</v>
      </c>
      <c r="K733" s="91" t="s">
        <v>26</v>
      </c>
      <c r="L733" s="91" t="s">
        <v>123</v>
      </c>
      <c r="M733" s="91" t="s">
        <v>1616</v>
      </c>
      <c r="N733" s="91" t="s">
        <v>1434</v>
      </c>
      <c r="O733" s="91" t="s">
        <v>27</v>
      </c>
      <c r="P733" s="92" t="s">
        <v>120</v>
      </c>
      <c r="Q733" s="91" t="s">
        <v>283</v>
      </c>
      <c r="R733" s="148" t="s">
        <v>123</v>
      </c>
      <c r="S733" s="218" t="s">
        <v>123</v>
      </c>
      <c r="T733" s="91" t="s">
        <v>246</v>
      </c>
      <c r="U733" s="48" t="s">
        <v>21</v>
      </c>
      <c r="V733" s="95"/>
      <c r="W733" s="113"/>
      <c r="X733" s="91"/>
      <c r="Y733" s="97"/>
      <c r="Z733" s="95"/>
      <c r="AA733" s="284"/>
      <c r="AB733" t="str">
        <f t="shared" si="33"/>
        <v>PENAL</v>
      </c>
    </row>
    <row r="734" spans="2:28" x14ac:dyDescent="0.25">
      <c r="B734" s="68">
        <f t="shared" si="32"/>
        <v>733</v>
      </c>
      <c r="C734" s="48">
        <v>2022</v>
      </c>
      <c r="D734" s="39" t="s">
        <v>120</v>
      </c>
      <c r="E734" s="90">
        <v>44606</v>
      </c>
      <c r="F734" s="90">
        <v>44606</v>
      </c>
      <c r="G734" s="2" t="s">
        <v>1161</v>
      </c>
      <c r="H734" s="2" t="s">
        <v>261</v>
      </c>
      <c r="I734" s="91" t="s">
        <v>16</v>
      </c>
      <c r="J734" s="91" t="s">
        <v>92</v>
      </c>
      <c r="K734" s="91" t="s">
        <v>26</v>
      </c>
      <c r="L734" s="91" t="s">
        <v>123</v>
      </c>
      <c r="M734" s="91" t="s">
        <v>1529</v>
      </c>
      <c r="N734" s="91" t="s">
        <v>1434</v>
      </c>
      <c r="O734" s="91" t="s">
        <v>27</v>
      </c>
      <c r="P734" s="92" t="s">
        <v>120</v>
      </c>
      <c r="Q734" s="91" t="s">
        <v>283</v>
      </c>
      <c r="R734" s="148" t="s">
        <v>123</v>
      </c>
      <c r="S734" s="218" t="s">
        <v>123</v>
      </c>
      <c r="T734" s="91" t="s">
        <v>941</v>
      </c>
      <c r="U734" s="48" t="s">
        <v>21</v>
      </c>
      <c r="V734" s="95"/>
      <c r="W734" s="113"/>
      <c r="X734" s="91"/>
      <c r="Y734" s="97"/>
      <c r="Z734" s="95"/>
      <c r="AA734" s="284"/>
      <c r="AB734" t="str">
        <f t="shared" si="33"/>
        <v>CIVIL Y COMERCIAL</v>
      </c>
    </row>
    <row r="735" spans="2:28" x14ac:dyDescent="0.25">
      <c r="B735" s="68">
        <f t="shared" si="32"/>
        <v>734</v>
      </c>
      <c r="C735" s="48">
        <v>2022</v>
      </c>
      <c r="D735" s="39" t="s">
        <v>120</v>
      </c>
      <c r="E735" s="90">
        <v>44607</v>
      </c>
      <c r="F735" s="90">
        <v>44607</v>
      </c>
      <c r="G735" s="2" t="s">
        <v>1531</v>
      </c>
      <c r="H735" s="2" t="s">
        <v>261</v>
      </c>
      <c r="I735" s="91" t="s">
        <v>44</v>
      </c>
      <c r="J735" s="91" t="s">
        <v>82</v>
      </c>
      <c r="K735" s="91" t="s">
        <v>26</v>
      </c>
      <c r="L735" s="91" t="s">
        <v>123</v>
      </c>
      <c r="M735" s="91" t="s">
        <v>917</v>
      </c>
      <c r="N735" s="91" t="s">
        <v>1434</v>
      </c>
      <c r="O735" s="91" t="s">
        <v>27</v>
      </c>
      <c r="P735" s="92" t="s">
        <v>120</v>
      </c>
      <c r="Q735" s="91" t="s">
        <v>283</v>
      </c>
      <c r="R735" s="148" t="s">
        <v>123</v>
      </c>
      <c r="S735" s="218" t="s">
        <v>123</v>
      </c>
      <c r="T735" s="91" t="s">
        <v>246</v>
      </c>
      <c r="U735" s="48" t="s">
        <v>21</v>
      </c>
      <c r="V735" s="95"/>
      <c r="W735" s="113"/>
      <c r="X735" s="91"/>
      <c r="Y735" s="97"/>
      <c r="Z735" s="95"/>
      <c r="AA735" s="284"/>
      <c r="AB735" t="str">
        <f t="shared" si="33"/>
        <v>ADMINISTRATIVO</v>
      </c>
    </row>
    <row r="736" spans="2:28" x14ac:dyDescent="0.25">
      <c r="B736" s="68">
        <f t="shared" si="32"/>
        <v>735</v>
      </c>
      <c r="C736" s="48">
        <v>2022</v>
      </c>
      <c r="D736" s="39" t="s">
        <v>120</v>
      </c>
      <c r="E736" s="90">
        <v>44607</v>
      </c>
      <c r="F736" s="90">
        <v>44607</v>
      </c>
      <c r="G736" s="2" t="s">
        <v>1618</v>
      </c>
      <c r="H736" s="2" t="s">
        <v>261</v>
      </c>
      <c r="I736" s="91" t="s">
        <v>44</v>
      </c>
      <c r="J736" s="91" t="s">
        <v>91</v>
      </c>
      <c r="K736" s="91" t="s">
        <v>26</v>
      </c>
      <c r="L736" s="91" t="s">
        <v>123</v>
      </c>
      <c r="M736" s="91" t="s">
        <v>883</v>
      </c>
      <c r="N736" s="91" t="s">
        <v>1434</v>
      </c>
      <c r="O736" s="91" t="s">
        <v>27</v>
      </c>
      <c r="P736" s="92" t="s">
        <v>120</v>
      </c>
      <c r="Q736" s="91" t="s">
        <v>283</v>
      </c>
      <c r="R736" s="148" t="s">
        <v>123</v>
      </c>
      <c r="S736" s="218" t="s">
        <v>123</v>
      </c>
      <c r="T736" s="91" t="s">
        <v>246</v>
      </c>
      <c r="U736" s="48" t="s">
        <v>21</v>
      </c>
      <c r="V736" s="95"/>
      <c r="W736" s="113"/>
      <c r="X736" s="91"/>
      <c r="Y736" s="97"/>
      <c r="Z736" s="95"/>
      <c r="AA736" s="284"/>
      <c r="AB736" t="str">
        <f t="shared" si="33"/>
        <v>ADMINISTRATIVO</v>
      </c>
    </row>
    <row r="737" spans="1:28" x14ac:dyDescent="0.25">
      <c r="B737" s="68">
        <f t="shared" si="32"/>
        <v>736</v>
      </c>
      <c r="C737" s="48">
        <v>2022</v>
      </c>
      <c r="D737" s="39" t="s">
        <v>120</v>
      </c>
      <c r="E737" s="90">
        <v>44609</v>
      </c>
      <c r="F737" s="90">
        <v>44609</v>
      </c>
      <c r="G737" s="2" t="s">
        <v>1619</v>
      </c>
      <c r="H737" s="2" t="s">
        <v>261</v>
      </c>
      <c r="I737" s="91" t="s">
        <v>16</v>
      </c>
      <c r="J737" s="91" t="s">
        <v>45</v>
      </c>
      <c r="K737" s="91" t="s">
        <v>26</v>
      </c>
      <c r="L737" s="91" t="s">
        <v>123</v>
      </c>
      <c r="M737" s="91" t="s">
        <v>1620</v>
      </c>
      <c r="N737" s="91" t="s">
        <v>1434</v>
      </c>
      <c r="O737" s="91" t="s">
        <v>27</v>
      </c>
      <c r="P737" s="92" t="s">
        <v>120</v>
      </c>
      <c r="Q737" s="91" t="s">
        <v>283</v>
      </c>
      <c r="R737" s="148" t="s">
        <v>123</v>
      </c>
      <c r="S737" s="218" t="s">
        <v>123</v>
      </c>
      <c r="T737" s="91" t="s">
        <v>249</v>
      </c>
      <c r="U737" s="48" t="s">
        <v>21</v>
      </c>
      <c r="V737" s="95"/>
      <c r="W737" s="113"/>
      <c r="X737" s="91"/>
      <c r="Y737" s="97"/>
      <c r="Z737" s="95"/>
      <c r="AA737" s="284"/>
      <c r="AB737" t="str">
        <f t="shared" si="33"/>
        <v>CIVIL Y COMERCIAL</v>
      </c>
    </row>
    <row r="738" spans="1:28" x14ac:dyDescent="0.25">
      <c r="B738" s="68">
        <f t="shared" ref="B738:B785" si="34">SUM(B737+1)</f>
        <v>737</v>
      </c>
      <c r="C738" s="48">
        <v>2022</v>
      </c>
      <c r="D738" s="39" t="s">
        <v>120</v>
      </c>
      <c r="E738" s="90">
        <v>44609</v>
      </c>
      <c r="F738" s="90">
        <v>44609</v>
      </c>
      <c r="G738" s="2" t="s">
        <v>1621</v>
      </c>
      <c r="H738" s="2" t="s">
        <v>261</v>
      </c>
      <c r="I738" s="91" t="s">
        <v>51</v>
      </c>
      <c r="J738" s="91" t="s">
        <v>91</v>
      </c>
      <c r="K738" s="91" t="s">
        <v>26</v>
      </c>
      <c r="L738" s="91" t="s">
        <v>123</v>
      </c>
      <c r="M738" s="91" t="s">
        <v>829</v>
      </c>
      <c r="N738" s="91" t="s">
        <v>1434</v>
      </c>
      <c r="O738" s="91" t="s">
        <v>27</v>
      </c>
      <c r="P738" s="92" t="s">
        <v>120</v>
      </c>
      <c r="Q738" s="91" t="s">
        <v>283</v>
      </c>
      <c r="R738" s="148" t="s">
        <v>123</v>
      </c>
      <c r="S738" s="218" t="s">
        <v>123</v>
      </c>
      <c r="T738" s="91" t="s">
        <v>249</v>
      </c>
      <c r="U738" s="48" t="s">
        <v>21</v>
      </c>
      <c r="V738" s="95"/>
      <c r="W738" s="113"/>
      <c r="X738" s="91"/>
      <c r="Y738" s="97"/>
      <c r="Z738" s="95"/>
      <c r="AA738" s="284"/>
      <c r="AB738" t="str">
        <f t="shared" si="33"/>
        <v>OTROS</v>
      </c>
    </row>
    <row r="739" spans="1:28" x14ac:dyDescent="0.25">
      <c r="B739" s="68">
        <f t="shared" si="34"/>
        <v>738</v>
      </c>
      <c r="C739" s="48">
        <v>2022</v>
      </c>
      <c r="D739" s="39" t="s">
        <v>120</v>
      </c>
      <c r="E739" s="90">
        <v>44609</v>
      </c>
      <c r="F739" s="90">
        <v>44609</v>
      </c>
      <c r="G739" s="2" t="s">
        <v>1622</v>
      </c>
      <c r="H739" s="2" t="s">
        <v>261</v>
      </c>
      <c r="I739" s="91" t="s">
        <v>16</v>
      </c>
      <c r="J739" s="91" t="s">
        <v>54</v>
      </c>
      <c r="K739" s="91" t="s">
        <v>26</v>
      </c>
      <c r="L739" s="91" t="s">
        <v>123</v>
      </c>
      <c r="M739" s="91" t="s">
        <v>1623</v>
      </c>
      <c r="N739" s="91" t="s">
        <v>1434</v>
      </c>
      <c r="O739" s="91" t="s">
        <v>35</v>
      </c>
      <c r="P739" s="92"/>
      <c r="Q739" s="91" t="s">
        <v>283</v>
      </c>
      <c r="R739" s="148" t="s">
        <v>123</v>
      </c>
      <c r="S739" s="218" t="s">
        <v>123</v>
      </c>
      <c r="T739" s="91" t="s">
        <v>249</v>
      </c>
      <c r="U739" s="48" t="s">
        <v>21</v>
      </c>
      <c r="V739" s="95"/>
      <c r="W739" s="113"/>
      <c r="X739" s="91"/>
      <c r="Y739" s="97"/>
      <c r="Z739" s="95"/>
      <c r="AA739" s="284"/>
      <c r="AB739" t="str">
        <f t="shared" si="33"/>
        <v>CIVIL Y COMERCIAL</v>
      </c>
    </row>
    <row r="740" spans="1:28" x14ac:dyDescent="0.25">
      <c r="B740" s="68">
        <f t="shared" si="34"/>
        <v>739</v>
      </c>
      <c r="C740" s="48">
        <v>2022</v>
      </c>
      <c r="D740" s="39" t="s">
        <v>1624</v>
      </c>
      <c r="E740" s="90">
        <v>44593</v>
      </c>
      <c r="F740" s="90">
        <v>44593</v>
      </c>
      <c r="G740" s="2" t="s">
        <v>1625</v>
      </c>
      <c r="H740" s="2" t="s">
        <v>1626</v>
      </c>
      <c r="I740" s="91" t="s">
        <v>44</v>
      </c>
      <c r="J740" s="91" t="s">
        <v>84</v>
      </c>
      <c r="K740" s="91" t="s">
        <v>26</v>
      </c>
      <c r="L740" s="91" t="s">
        <v>127</v>
      </c>
      <c r="M740" s="2" t="s">
        <v>1626</v>
      </c>
      <c r="N740" s="91" t="s">
        <v>1434</v>
      </c>
      <c r="O740" s="91" t="s">
        <v>27</v>
      </c>
      <c r="P740" s="92" t="s">
        <v>1627</v>
      </c>
      <c r="Q740" s="91" t="s">
        <v>283</v>
      </c>
      <c r="R740" s="148" t="s">
        <v>123</v>
      </c>
      <c r="S740" s="218" t="s">
        <v>123</v>
      </c>
      <c r="T740" s="91" t="s">
        <v>246</v>
      </c>
      <c r="U740" s="48" t="s">
        <v>42</v>
      </c>
      <c r="V740" s="95"/>
      <c r="W740" s="113"/>
      <c r="X740" s="91"/>
      <c r="Y740" s="97"/>
      <c r="Z740" s="95"/>
      <c r="AA740" s="284"/>
      <c r="AB740"/>
    </row>
    <row r="741" spans="1:28" x14ac:dyDescent="0.25">
      <c r="B741" s="68">
        <f t="shared" si="34"/>
        <v>740</v>
      </c>
      <c r="C741" s="48">
        <v>2022</v>
      </c>
      <c r="D741" s="39" t="s">
        <v>1628</v>
      </c>
      <c r="E741" s="90">
        <v>44593</v>
      </c>
      <c r="F741" s="90">
        <v>44593</v>
      </c>
      <c r="G741" s="2" t="s">
        <v>1629</v>
      </c>
      <c r="H741" s="2" t="s">
        <v>1626</v>
      </c>
      <c r="I741" s="91" t="s">
        <v>16</v>
      </c>
      <c r="J741" s="91" t="s">
        <v>84</v>
      </c>
      <c r="K741" s="91" t="s">
        <v>26</v>
      </c>
      <c r="L741" s="91" t="s">
        <v>127</v>
      </c>
      <c r="M741" s="2" t="s">
        <v>1626</v>
      </c>
      <c r="N741" s="91" t="s">
        <v>1434</v>
      </c>
      <c r="O741" s="91" t="s">
        <v>27</v>
      </c>
      <c r="P741" s="92" t="s">
        <v>1630</v>
      </c>
      <c r="Q741" s="91" t="s">
        <v>283</v>
      </c>
      <c r="R741" s="148" t="s">
        <v>123</v>
      </c>
      <c r="S741" s="218" t="s">
        <v>123</v>
      </c>
      <c r="T741" s="91" t="s">
        <v>246</v>
      </c>
      <c r="U741" s="48" t="s">
        <v>42</v>
      </c>
      <c r="V741" s="95"/>
      <c r="W741" s="113"/>
      <c r="X741" s="91"/>
      <c r="Y741" s="97"/>
      <c r="Z741" s="95"/>
      <c r="AA741" s="284"/>
      <c r="AB741"/>
    </row>
    <row r="742" spans="1:28" x14ac:dyDescent="0.25">
      <c r="B742" s="68">
        <f>SUM(B741+1)</f>
        <v>741</v>
      </c>
      <c r="C742" s="48">
        <v>2022</v>
      </c>
      <c r="D742" s="39" t="s">
        <v>1631</v>
      </c>
      <c r="E742" s="90">
        <v>44602</v>
      </c>
      <c r="F742" s="90">
        <v>44610</v>
      </c>
      <c r="G742" s="2" t="s">
        <v>1579</v>
      </c>
      <c r="H742" s="2" t="s">
        <v>1580</v>
      </c>
      <c r="I742" s="91" t="s">
        <v>24</v>
      </c>
      <c r="J742" s="91" t="s">
        <v>86</v>
      </c>
      <c r="K742" s="91" t="s">
        <v>26</v>
      </c>
      <c r="L742" s="91" t="s">
        <v>127</v>
      </c>
      <c r="M742" s="91" t="s">
        <v>1632</v>
      </c>
      <c r="N742" s="91" t="s">
        <v>1393</v>
      </c>
      <c r="O742" s="91" t="s">
        <v>27</v>
      </c>
      <c r="P742" s="92" t="s">
        <v>1633</v>
      </c>
      <c r="Q742" s="91" t="s">
        <v>283</v>
      </c>
      <c r="R742" s="148" t="s">
        <v>123</v>
      </c>
      <c r="S742" s="218" t="s">
        <v>123</v>
      </c>
      <c r="T742" s="91" t="s">
        <v>941</v>
      </c>
      <c r="U742" s="48" t="s">
        <v>29</v>
      </c>
      <c r="V742" s="95"/>
      <c r="W742" s="113"/>
      <c r="X742" s="91"/>
      <c r="Y742" s="97"/>
      <c r="Z742" s="95"/>
      <c r="AA742" s="284"/>
      <c r="AB742"/>
    </row>
    <row r="743" spans="1:28" x14ac:dyDescent="0.25">
      <c r="B743" s="68">
        <f t="shared" si="34"/>
        <v>742</v>
      </c>
      <c r="C743" s="48">
        <v>2022</v>
      </c>
      <c r="D743" s="39" t="s">
        <v>1634</v>
      </c>
      <c r="E743" s="90">
        <v>44844</v>
      </c>
      <c r="F743" s="90">
        <v>44844</v>
      </c>
      <c r="G743" s="2" t="s">
        <v>5</v>
      </c>
      <c r="H743" s="2" t="s">
        <v>1635</v>
      </c>
      <c r="I743" s="91" t="s">
        <v>24</v>
      </c>
      <c r="J743" s="91" t="s">
        <v>58</v>
      </c>
      <c r="K743" s="91" t="s">
        <v>26</v>
      </c>
      <c r="L743" s="91" t="s">
        <v>127</v>
      </c>
      <c r="M743" s="91" t="s">
        <v>1636</v>
      </c>
      <c r="N743" s="91" t="s">
        <v>1434</v>
      </c>
      <c r="O743" s="91" t="s">
        <v>27</v>
      </c>
      <c r="P743" s="92" t="s">
        <v>1529</v>
      </c>
      <c r="Q743" s="91" t="s">
        <v>283</v>
      </c>
      <c r="R743" s="148" t="s">
        <v>123</v>
      </c>
      <c r="S743" s="218" t="s">
        <v>123</v>
      </c>
      <c r="T743" s="91" t="s">
        <v>249</v>
      </c>
      <c r="U743" s="48" t="s">
        <v>29</v>
      </c>
      <c r="V743" s="95"/>
      <c r="W743" s="113"/>
      <c r="X743" s="91"/>
      <c r="Y743" s="97"/>
      <c r="Z743" s="95"/>
      <c r="AA743" s="284"/>
      <c r="AB743"/>
    </row>
    <row r="744" spans="1:28" x14ac:dyDescent="0.25">
      <c r="B744" s="68">
        <f t="shared" si="34"/>
        <v>743</v>
      </c>
      <c r="C744" s="48">
        <v>2022</v>
      </c>
      <c r="D744" s="39" t="s">
        <v>1637</v>
      </c>
      <c r="E744" s="90">
        <v>44596</v>
      </c>
      <c r="F744" s="90">
        <v>44602</v>
      </c>
      <c r="G744" s="2" t="s">
        <v>1515</v>
      </c>
      <c r="H744" s="2" t="s">
        <v>1638</v>
      </c>
      <c r="I744" s="91" t="s">
        <v>24</v>
      </c>
      <c r="J744" s="91" t="s">
        <v>58</v>
      </c>
      <c r="K744" s="91" t="s">
        <v>26</v>
      </c>
      <c r="L744" s="91" t="s">
        <v>123</v>
      </c>
      <c r="M744" s="91" t="s">
        <v>1639</v>
      </c>
      <c r="N744" s="91" t="s">
        <v>1393</v>
      </c>
      <c r="O744" s="91" t="s">
        <v>27</v>
      </c>
      <c r="P744" s="92" t="s">
        <v>1616</v>
      </c>
      <c r="Q744" s="91" t="s">
        <v>283</v>
      </c>
      <c r="R744" s="148" t="s">
        <v>123</v>
      </c>
      <c r="S744" s="218" t="s">
        <v>123</v>
      </c>
      <c r="T744" s="91" t="s">
        <v>249</v>
      </c>
      <c r="U744" s="48" t="s">
        <v>29</v>
      </c>
      <c r="V744" s="95"/>
      <c r="W744" s="113"/>
      <c r="X744" s="91"/>
      <c r="Y744" s="97"/>
      <c r="Z744" s="95"/>
      <c r="AA744" s="284"/>
      <c r="AB744"/>
    </row>
    <row r="745" spans="1:28" s="45" customFormat="1" x14ac:dyDescent="0.25">
      <c r="A745" s="203"/>
      <c r="B745" s="69">
        <f t="shared" si="34"/>
        <v>744</v>
      </c>
      <c r="C745" s="63">
        <v>2022</v>
      </c>
      <c r="D745" s="46" t="s">
        <v>1640</v>
      </c>
      <c r="E745" s="100">
        <v>44513</v>
      </c>
      <c r="F745" s="100">
        <v>44604</v>
      </c>
      <c r="G745" s="102" t="s">
        <v>1474</v>
      </c>
      <c r="H745" s="102" t="s">
        <v>1475</v>
      </c>
      <c r="I745" s="103" t="s">
        <v>24</v>
      </c>
      <c r="J745" s="103" t="s">
        <v>78</v>
      </c>
      <c r="K745" s="103" t="s">
        <v>26</v>
      </c>
      <c r="L745" s="103" t="s">
        <v>127</v>
      </c>
      <c r="M745" s="103" t="s">
        <v>1641</v>
      </c>
      <c r="N745" s="103" t="s">
        <v>1434</v>
      </c>
      <c r="O745" s="103" t="s">
        <v>27</v>
      </c>
      <c r="P745" s="104" t="s">
        <v>126</v>
      </c>
      <c r="Q745" s="103" t="s">
        <v>283</v>
      </c>
      <c r="R745" s="150" t="s">
        <v>123</v>
      </c>
      <c r="S745" s="215" t="s">
        <v>123</v>
      </c>
      <c r="T745" s="103" t="s">
        <v>941</v>
      </c>
      <c r="U745" s="63" t="s">
        <v>21</v>
      </c>
      <c r="V745" s="84"/>
      <c r="W745" s="115"/>
      <c r="X745" s="103" t="s">
        <v>53</v>
      </c>
      <c r="Y745" s="65"/>
      <c r="Z745" s="84"/>
      <c r="AA745" s="285"/>
      <c r="AB745" s="45" t="str">
        <f t="shared" ref="AB745" si="35">CONCATENATE(I745,X745)</f>
        <v>FAMILIACONSTANCIA DE NO COMPARECENCIA - PARTE CONVOCADA</v>
      </c>
    </row>
    <row r="746" spans="1:28" s="45" customFormat="1" x14ac:dyDescent="0.25">
      <c r="A746" s="203"/>
      <c r="B746" s="69">
        <f t="shared" si="34"/>
        <v>745</v>
      </c>
      <c r="C746" s="63">
        <v>2022</v>
      </c>
      <c r="D746" s="46" t="s">
        <v>1642</v>
      </c>
      <c r="E746" s="100">
        <v>44600</v>
      </c>
      <c r="F746" s="100">
        <v>44600</v>
      </c>
      <c r="G746" s="102" t="s">
        <v>1547</v>
      </c>
      <c r="H746" s="102" t="s">
        <v>1567</v>
      </c>
      <c r="I746" s="103" t="s">
        <v>16</v>
      </c>
      <c r="J746" s="103" t="s">
        <v>54</v>
      </c>
      <c r="K746" s="103" t="s">
        <v>26</v>
      </c>
      <c r="L746" s="103" t="s">
        <v>127</v>
      </c>
      <c r="M746" s="103" t="s">
        <v>1643</v>
      </c>
      <c r="N746" s="103" t="s">
        <v>1393</v>
      </c>
      <c r="O746" s="103" t="s">
        <v>27</v>
      </c>
      <c r="P746" s="104" t="s">
        <v>1630</v>
      </c>
      <c r="Q746" s="103" t="s">
        <v>283</v>
      </c>
      <c r="R746" s="150" t="s">
        <v>123</v>
      </c>
      <c r="S746" s="215" t="s">
        <v>123</v>
      </c>
      <c r="T746" s="103" t="s">
        <v>1581</v>
      </c>
      <c r="U746" s="63" t="s">
        <v>21</v>
      </c>
      <c r="V746" s="84"/>
      <c r="W746" s="115"/>
      <c r="X746" s="103" t="s">
        <v>57</v>
      </c>
      <c r="Y746" s="65"/>
      <c r="Z746" s="84"/>
      <c r="AA746" s="285"/>
      <c r="AB746" s="45" t="str">
        <f t="shared" ref="AB746:AB809" si="36">CONCATENATE(I746,X746)</f>
        <v>CIVIL Y COMERCIALCONSTANCIA NO ACUERDO</v>
      </c>
    </row>
    <row r="747" spans="1:28" s="45" customFormat="1" x14ac:dyDescent="0.25">
      <c r="A747" s="203"/>
      <c r="B747" s="69">
        <f t="shared" si="34"/>
        <v>746</v>
      </c>
      <c r="C747" s="63">
        <v>2022</v>
      </c>
      <c r="D747" s="46" t="s">
        <v>1644</v>
      </c>
      <c r="E747" s="338">
        <v>44518</v>
      </c>
      <c r="F747" s="338">
        <v>44518</v>
      </c>
      <c r="G747" s="102" t="s">
        <v>1524</v>
      </c>
      <c r="H747" s="102" t="s">
        <v>1525</v>
      </c>
      <c r="I747" s="103" t="s">
        <v>24</v>
      </c>
      <c r="J747" s="103" t="s">
        <v>62</v>
      </c>
      <c r="K747" s="103" t="s">
        <v>26</v>
      </c>
      <c r="L747" s="103" t="s">
        <v>127</v>
      </c>
      <c r="M747" s="103" t="s">
        <v>1116</v>
      </c>
      <c r="N747" s="103" t="s">
        <v>1434</v>
      </c>
      <c r="O747" s="103" t="s">
        <v>27</v>
      </c>
      <c r="P747" s="104" t="s">
        <v>1377</v>
      </c>
      <c r="Q747" s="103" t="s">
        <v>283</v>
      </c>
      <c r="R747" s="150" t="s">
        <v>123</v>
      </c>
      <c r="S747" s="215" t="s">
        <v>123</v>
      </c>
      <c r="T747" s="103" t="s">
        <v>249</v>
      </c>
      <c r="U747" s="63" t="s">
        <v>21</v>
      </c>
      <c r="V747" s="84"/>
      <c r="W747" s="115"/>
      <c r="X747" s="103" t="s">
        <v>31</v>
      </c>
      <c r="Y747" s="65"/>
      <c r="Z747" s="84"/>
      <c r="AA747" s="285"/>
      <c r="AB747" s="45" t="str">
        <f t="shared" si="36"/>
        <v>FAMILIAACTA DE ACUERDO TOTAL</v>
      </c>
    </row>
    <row r="748" spans="1:28" s="45" customFormat="1" x14ac:dyDescent="0.25">
      <c r="A748" s="203" t="s">
        <v>5</v>
      </c>
      <c r="B748" s="69">
        <f t="shared" si="34"/>
        <v>747</v>
      </c>
      <c r="C748" s="63">
        <v>2022</v>
      </c>
      <c r="D748" s="46" t="s">
        <v>1645</v>
      </c>
      <c r="E748" s="100">
        <v>44600</v>
      </c>
      <c r="F748" s="100">
        <v>44607</v>
      </c>
      <c r="G748" s="102" t="s">
        <v>1646</v>
      </c>
      <c r="H748" s="102" t="s">
        <v>1647</v>
      </c>
      <c r="I748" s="103" t="s">
        <v>16</v>
      </c>
      <c r="J748" s="103" t="s">
        <v>54</v>
      </c>
      <c r="K748" s="103" t="s">
        <v>26</v>
      </c>
      <c r="L748" s="103" t="s">
        <v>127</v>
      </c>
      <c r="M748" s="103" t="s">
        <v>1116</v>
      </c>
      <c r="N748" s="103" t="s">
        <v>1434</v>
      </c>
      <c r="O748" s="103" t="s">
        <v>27</v>
      </c>
      <c r="P748" s="104" t="s">
        <v>1616</v>
      </c>
      <c r="Q748" s="103" t="s">
        <v>283</v>
      </c>
      <c r="R748" s="150" t="s">
        <v>123</v>
      </c>
      <c r="S748" s="215" t="s">
        <v>123</v>
      </c>
      <c r="T748" s="103" t="s">
        <v>941</v>
      </c>
      <c r="U748" s="63" t="s">
        <v>21</v>
      </c>
      <c r="V748" s="84"/>
      <c r="W748" s="115"/>
      <c r="X748" s="103" t="s">
        <v>23</v>
      </c>
      <c r="Y748" s="65"/>
      <c r="Z748" s="84"/>
      <c r="AA748" s="285"/>
      <c r="AB748" s="45" t="str">
        <f t="shared" si="36"/>
        <v>CIVIL Y COMERCIALACTA DE ACUERDO PARCIAL</v>
      </c>
    </row>
    <row r="749" spans="1:28" x14ac:dyDescent="0.25">
      <c r="B749" s="68">
        <f t="shared" si="34"/>
        <v>748</v>
      </c>
      <c r="C749" s="48">
        <v>2022</v>
      </c>
      <c r="D749" s="39" t="s">
        <v>1648</v>
      </c>
      <c r="E749" s="90">
        <v>44593</v>
      </c>
      <c r="F749" s="90">
        <v>44593</v>
      </c>
      <c r="G749" s="2" t="s">
        <v>1649</v>
      </c>
      <c r="H749" s="2" t="s">
        <v>1650</v>
      </c>
      <c r="I749" s="91" t="s">
        <v>16</v>
      </c>
      <c r="J749" s="91" t="s">
        <v>54</v>
      </c>
      <c r="K749" s="91" t="s">
        <v>26</v>
      </c>
      <c r="L749" s="91" t="s">
        <v>127</v>
      </c>
      <c r="M749" s="91" t="s">
        <v>1116</v>
      </c>
      <c r="N749" s="91" t="s">
        <v>1434</v>
      </c>
      <c r="O749" s="91" t="s">
        <v>27</v>
      </c>
      <c r="P749" s="92" t="s">
        <v>1651</v>
      </c>
      <c r="Q749" s="91" t="s">
        <v>283</v>
      </c>
      <c r="R749" s="148" t="s">
        <v>123</v>
      </c>
      <c r="S749" s="218" t="s">
        <v>123</v>
      </c>
      <c r="T749" s="91" t="s">
        <v>941</v>
      </c>
      <c r="U749" s="48" t="s">
        <v>21</v>
      </c>
      <c r="V749" s="95"/>
      <c r="W749" s="113"/>
      <c r="X749" s="91"/>
      <c r="Y749" s="97"/>
      <c r="Z749" s="95"/>
      <c r="AA749" s="284"/>
      <c r="AB749" t="str">
        <f t="shared" si="36"/>
        <v>CIVIL Y COMERCIAL</v>
      </c>
    </row>
    <row r="750" spans="1:28" s="45" customFormat="1" x14ac:dyDescent="0.25">
      <c r="A750" s="203"/>
      <c r="B750" s="69">
        <f t="shared" si="34"/>
        <v>749</v>
      </c>
      <c r="C750" s="63">
        <v>2022</v>
      </c>
      <c r="D750" s="46" t="s">
        <v>1652</v>
      </c>
      <c r="E750" s="100">
        <v>44611</v>
      </c>
      <c r="F750" s="100">
        <v>44611</v>
      </c>
      <c r="G750" s="102" t="s">
        <v>1653</v>
      </c>
      <c r="H750" s="102" t="s">
        <v>1654</v>
      </c>
      <c r="I750" s="103" t="s">
        <v>16</v>
      </c>
      <c r="J750" s="103" t="s">
        <v>54</v>
      </c>
      <c r="K750" s="103" t="s">
        <v>26</v>
      </c>
      <c r="L750" s="103" t="s">
        <v>127</v>
      </c>
      <c r="M750" s="103" t="s">
        <v>1297</v>
      </c>
      <c r="N750" s="103" t="s">
        <v>1434</v>
      </c>
      <c r="O750" s="103" t="s">
        <v>27</v>
      </c>
      <c r="P750" s="103" t="s">
        <v>1641</v>
      </c>
      <c r="Q750" s="103" t="s">
        <v>283</v>
      </c>
      <c r="R750" s="150" t="s">
        <v>123</v>
      </c>
      <c r="S750" s="215" t="s">
        <v>123</v>
      </c>
      <c r="T750" s="103" t="s">
        <v>1581</v>
      </c>
      <c r="U750" s="63" t="s">
        <v>21</v>
      </c>
      <c r="V750" s="84"/>
      <c r="W750" s="115"/>
      <c r="X750" s="103" t="s">
        <v>31</v>
      </c>
      <c r="Y750" s="65"/>
      <c r="Z750" s="84"/>
      <c r="AA750" s="285"/>
      <c r="AB750" s="45" t="str">
        <f t="shared" si="36"/>
        <v>CIVIL Y COMERCIALACTA DE ACUERDO TOTAL</v>
      </c>
    </row>
    <row r="751" spans="1:28" s="45" customFormat="1" x14ac:dyDescent="0.25">
      <c r="A751" s="203"/>
      <c r="B751" s="69">
        <f t="shared" si="34"/>
        <v>750</v>
      </c>
      <c r="C751" s="63">
        <v>2022</v>
      </c>
      <c r="D751" s="46" t="s">
        <v>1655</v>
      </c>
      <c r="E751" s="100">
        <v>44613</v>
      </c>
      <c r="F751" s="100">
        <v>44613</v>
      </c>
      <c r="G751" s="102" t="s">
        <v>1656</v>
      </c>
      <c r="H751" s="102" t="s">
        <v>1657</v>
      </c>
      <c r="I751" s="103" t="s">
        <v>16</v>
      </c>
      <c r="J751" s="103" t="s">
        <v>54</v>
      </c>
      <c r="K751" s="103" t="s">
        <v>26</v>
      </c>
      <c r="L751" s="103" t="s">
        <v>127</v>
      </c>
      <c r="M751" s="103" t="s">
        <v>1658</v>
      </c>
      <c r="N751" s="103" t="s">
        <v>1434</v>
      </c>
      <c r="O751" s="103" t="s">
        <v>27</v>
      </c>
      <c r="P751" s="103" t="s">
        <v>1659</v>
      </c>
      <c r="Q751" s="103" t="s">
        <v>283</v>
      </c>
      <c r="R751" s="150" t="s">
        <v>123</v>
      </c>
      <c r="S751" s="215" t="s">
        <v>123</v>
      </c>
      <c r="T751" s="103" t="s">
        <v>1581</v>
      </c>
      <c r="U751" s="63" t="s">
        <v>21</v>
      </c>
      <c r="V751" s="84"/>
      <c r="W751" s="115"/>
      <c r="X751" s="103" t="s">
        <v>53</v>
      </c>
      <c r="Y751" s="65"/>
      <c r="Z751" s="84"/>
      <c r="AA751" s="285"/>
      <c r="AB751" s="45" t="str">
        <f t="shared" si="36"/>
        <v>CIVIL Y COMERCIALCONSTANCIA DE NO COMPARECENCIA - PARTE CONVOCADA</v>
      </c>
    </row>
    <row r="752" spans="1:28" s="45" customFormat="1" x14ac:dyDescent="0.25">
      <c r="A752" s="203"/>
      <c r="B752" s="69">
        <f t="shared" si="34"/>
        <v>751</v>
      </c>
      <c r="C752" s="63">
        <v>2022</v>
      </c>
      <c r="D752" s="46" t="s">
        <v>1660</v>
      </c>
      <c r="E752" s="100">
        <v>44606</v>
      </c>
      <c r="F752" s="100">
        <v>44606</v>
      </c>
      <c r="G752" s="102" t="s">
        <v>1661</v>
      </c>
      <c r="H752" s="102" t="s">
        <v>1662</v>
      </c>
      <c r="I752" s="103" t="s">
        <v>24</v>
      </c>
      <c r="J752" s="103" t="s">
        <v>80</v>
      </c>
      <c r="K752" s="103" t="s">
        <v>26</v>
      </c>
      <c r="L752" s="103" t="s">
        <v>127</v>
      </c>
      <c r="M752" s="103" t="s">
        <v>1301</v>
      </c>
      <c r="N752" s="103" t="s">
        <v>1434</v>
      </c>
      <c r="O752" s="103" t="s">
        <v>27</v>
      </c>
      <c r="P752" s="104" t="s">
        <v>1663</v>
      </c>
      <c r="Q752" s="103" t="s">
        <v>283</v>
      </c>
      <c r="R752" s="150" t="s">
        <v>123</v>
      </c>
      <c r="S752" s="215" t="s">
        <v>123</v>
      </c>
      <c r="T752" s="103" t="s">
        <v>941</v>
      </c>
      <c r="U752" s="63" t="s">
        <v>21</v>
      </c>
      <c r="V752" s="84"/>
      <c r="W752" s="115"/>
      <c r="X752" s="103"/>
      <c r="Y752" s="65"/>
      <c r="Z752" s="84"/>
      <c r="AA752" s="285"/>
      <c r="AB752" s="45" t="str">
        <f t="shared" si="36"/>
        <v>FAMILIA</v>
      </c>
    </row>
    <row r="753" spans="1:28" s="45" customFormat="1" x14ac:dyDescent="0.25">
      <c r="A753" s="203"/>
      <c r="B753" s="69">
        <f t="shared" si="34"/>
        <v>752</v>
      </c>
      <c r="C753" s="63">
        <v>2022</v>
      </c>
      <c r="D753" s="46" t="s">
        <v>1664</v>
      </c>
      <c r="E753" s="100">
        <v>44479</v>
      </c>
      <c r="F753" s="100">
        <v>44479</v>
      </c>
      <c r="G753" s="102" t="s">
        <v>1336</v>
      </c>
      <c r="H753" s="102" t="s">
        <v>1665</v>
      </c>
      <c r="I753" s="103" t="s">
        <v>24</v>
      </c>
      <c r="J753" s="103" t="s">
        <v>62</v>
      </c>
      <c r="K753" s="103" t="s">
        <v>26</v>
      </c>
      <c r="L753" s="103" t="s">
        <v>127</v>
      </c>
      <c r="M753" s="103" t="s">
        <v>1636</v>
      </c>
      <c r="N753" s="103" t="s">
        <v>1434</v>
      </c>
      <c r="O753" s="103" t="s">
        <v>27</v>
      </c>
      <c r="P753" s="104" t="s">
        <v>1666</v>
      </c>
      <c r="Q753" s="103" t="s">
        <v>283</v>
      </c>
      <c r="R753" s="150" t="s">
        <v>123</v>
      </c>
      <c r="S753" s="215" t="s">
        <v>123</v>
      </c>
      <c r="T753" s="103" t="s">
        <v>941</v>
      </c>
      <c r="U753" s="63" t="s">
        <v>21</v>
      </c>
      <c r="V753" s="84"/>
      <c r="W753" s="115"/>
      <c r="X753" s="103"/>
      <c r="Y753" s="65"/>
      <c r="Z753" s="84"/>
      <c r="AA753" s="285"/>
      <c r="AB753" s="45" t="str">
        <f t="shared" si="36"/>
        <v>FAMILIA</v>
      </c>
    </row>
    <row r="754" spans="1:28" s="45" customFormat="1" x14ac:dyDescent="0.25">
      <c r="A754" s="203"/>
      <c r="B754" s="69">
        <f t="shared" si="34"/>
        <v>753</v>
      </c>
      <c r="C754" s="63">
        <v>2022</v>
      </c>
      <c r="D754" s="46" t="s">
        <v>1667</v>
      </c>
      <c r="E754" s="100">
        <v>44596</v>
      </c>
      <c r="F754" s="100">
        <v>44617</v>
      </c>
      <c r="G754" s="102" t="s">
        <v>1549</v>
      </c>
      <c r="H754" s="102" t="s">
        <v>1668</v>
      </c>
      <c r="I754" s="103" t="s">
        <v>16</v>
      </c>
      <c r="J754" s="103" t="s">
        <v>45</v>
      </c>
      <c r="K754" s="103" t="s">
        <v>26</v>
      </c>
      <c r="L754" s="103" t="s">
        <v>127</v>
      </c>
      <c r="M754" s="103" t="s">
        <v>1551</v>
      </c>
      <c r="N754" s="103" t="s">
        <v>1393</v>
      </c>
      <c r="O754" s="103" t="s">
        <v>27</v>
      </c>
      <c r="P754" s="104" t="s">
        <v>1669</v>
      </c>
      <c r="Q754" s="103" t="s">
        <v>283</v>
      </c>
      <c r="R754" s="150" t="s">
        <v>123</v>
      </c>
      <c r="S754" s="215" t="s">
        <v>123</v>
      </c>
      <c r="T754" s="103" t="s">
        <v>1581</v>
      </c>
      <c r="U754" s="63" t="s">
        <v>21</v>
      </c>
      <c r="V754" s="84"/>
      <c r="W754" s="115"/>
      <c r="X754" s="103"/>
      <c r="Y754" s="65"/>
      <c r="Z754" s="84"/>
      <c r="AA754" s="285"/>
      <c r="AB754" s="45" t="str">
        <f t="shared" si="36"/>
        <v>CIVIL Y COMERCIAL</v>
      </c>
    </row>
    <row r="755" spans="1:28" s="45" customFormat="1" x14ac:dyDescent="0.25">
      <c r="A755" s="203"/>
      <c r="B755" s="69">
        <f t="shared" si="34"/>
        <v>754</v>
      </c>
      <c r="C755" s="63">
        <v>2022</v>
      </c>
      <c r="D755" s="46" t="s">
        <v>1670</v>
      </c>
      <c r="E755" s="100">
        <v>44517</v>
      </c>
      <c r="F755" s="100">
        <v>44517</v>
      </c>
      <c r="G755" s="102" t="s">
        <v>1486</v>
      </c>
      <c r="H755" s="102" t="s">
        <v>1671</v>
      </c>
      <c r="I755" s="103" t="s">
        <v>24</v>
      </c>
      <c r="J755" s="103" t="s">
        <v>78</v>
      </c>
      <c r="K755" s="103" t="s">
        <v>26</v>
      </c>
      <c r="L755" s="103" t="s">
        <v>127</v>
      </c>
      <c r="M755" s="103" t="s">
        <v>1088</v>
      </c>
      <c r="N755" s="103" t="s">
        <v>1393</v>
      </c>
      <c r="O755" s="103" t="s">
        <v>27</v>
      </c>
      <c r="P755" s="104" t="s">
        <v>1672</v>
      </c>
      <c r="Q755" s="103" t="s">
        <v>283</v>
      </c>
      <c r="R755" s="150" t="s">
        <v>123</v>
      </c>
      <c r="S755" s="215" t="s">
        <v>123</v>
      </c>
      <c r="T755" s="103" t="s">
        <v>941</v>
      </c>
      <c r="U755" s="63" t="s">
        <v>21</v>
      </c>
      <c r="V755" s="84"/>
      <c r="W755" s="115"/>
      <c r="X755" s="103" t="s">
        <v>57</v>
      </c>
      <c r="Y755" s="65"/>
      <c r="Z755" s="84"/>
      <c r="AA755" s="285"/>
      <c r="AB755" s="45" t="str">
        <f t="shared" si="36"/>
        <v>FAMILIACONSTANCIA NO ACUERDO</v>
      </c>
    </row>
    <row r="756" spans="1:28" s="45" customFormat="1" x14ac:dyDescent="0.25">
      <c r="A756" s="203"/>
      <c r="B756" s="69">
        <f t="shared" si="34"/>
        <v>755</v>
      </c>
      <c r="C756" s="63">
        <v>2022</v>
      </c>
      <c r="D756" s="46" t="s">
        <v>1673</v>
      </c>
      <c r="E756" s="100">
        <v>44602</v>
      </c>
      <c r="F756" s="100">
        <v>44624</v>
      </c>
      <c r="G756" s="102" t="s">
        <v>1570</v>
      </c>
      <c r="H756" s="102" t="s">
        <v>1674</v>
      </c>
      <c r="I756" s="103" t="s">
        <v>24</v>
      </c>
      <c r="J756" s="103" t="s">
        <v>78</v>
      </c>
      <c r="K756" s="103" t="s">
        <v>26</v>
      </c>
      <c r="L756" s="103" t="s">
        <v>127</v>
      </c>
      <c r="M756" s="103" t="s">
        <v>1088</v>
      </c>
      <c r="N756" s="103" t="s">
        <v>1434</v>
      </c>
      <c r="O756" s="103" t="s">
        <v>27</v>
      </c>
      <c r="P756" s="104" t="s">
        <v>374</v>
      </c>
      <c r="Q756" s="103" t="s">
        <v>283</v>
      </c>
      <c r="R756" s="150" t="s">
        <v>123</v>
      </c>
      <c r="S756" s="215" t="s">
        <v>123</v>
      </c>
      <c r="T756" s="103" t="s">
        <v>941</v>
      </c>
      <c r="U756" s="63" t="s">
        <v>21</v>
      </c>
      <c r="V756" s="84"/>
      <c r="W756" s="115"/>
      <c r="X756" s="103"/>
      <c r="Y756" s="65"/>
      <c r="Z756" s="84"/>
      <c r="AA756" s="285"/>
      <c r="AB756" s="45" t="str">
        <f t="shared" si="36"/>
        <v>FAMILIA</v>
      </c>
    </row>
    <row r="757" spans="1:28" s="45" customFormat="1" x14ac:dyDescent="0.25">
      <c r="A757" s="203"/>
      <c r="B757" s="69">
        <f t="shared" si="34"/>
        <v>756</v>
      </c>
      <c r="C757" s="63">
        <v>2022</v>
      </c>
      <c r="D757" s="46" t="s">
        <v>1675</v>
      </c>
      <c r="E757" s="100">
        <v>44623</v>
      </c>
      <c r="F757" s="100">
        <v>44623</v>
      </c>
      <c r="G757" s="102" t="s">
        <v>1676</v>
      </c>
      <c r="H757" s="102" t="s">
        <v>1677</v>
      </c>
      <c r="I757" s="103" t="s">
        <v>24</v>
      </c>
      <c r="J757" s="103" t="s">
        <v>78</v>
      </c>
      <c r="K757" s="103" t="s">
        <v>26</v>
      </c>
      <c r="L757" s="103" t="s">
        <v>127</v>
      </c>
      <c r="M757" s="103" t="s">
        <v>1195</v>
      </c>
      <c r="N757" s="103" t="s">
        <v>1434</v>
      </c>
      <c r="O757" s="103" t="s">
        <v>27</v>
      </c>
      <c r="P757" s="104" t="s">
        <v>1536</v>
      </c>
      <c r="Q757" s="103" t="s">
        <v>283</v>
      </c>
      <c r="R757" s="150" t="s">
        <v>123</v>
      </c>
      <c r="S757" s="215" t="s">
        <v>123</v>
      </c>
      <c r="T757" s="103" t="s">
        <v>941</v>
      </c>
      <c r="U757" s="63" t="s">
        <v>21</v>
      </c>
      <c r="V757" s="84"/>
      <c r="W757" s="115"/>
      <c r="X757" s="103"/>
      <c r="Y757" s="65"/>
      <c r="Z757" s="84"/>
      <c r="AA757" s="285"/>
      <c r="AB757" s="45" t="str">
        <f t="shared" si="36"/>
        <v>FAMILIA</v>
      </c>
    </row>
    <row r="758" spans="1:28" s="45" customFormat="1" x14ac:dyDescent="0.25">
      <c r="A758" s="203"/>
      <c r="B758" s="69">
        <f t="shared" si="34"/>
        <v>757</v>
      </c>
      <c r="C758" s="63">
        <v>2022</v>
      </c>
      <c r="D758" s="46" t="s">
        <v>1678</v>
      </c>
      <c r="E758" s="100">
        <v>44600</v>
      </c>
      <c r="F758" s="100">
        <v>44601</v>
      </c>
      <c r="G758" s="102" t="s">
        <v>1679</v>
      </c>
      <c r="H758" s="102" t="s">
        <v>1680</v>
      </c>
      <c r="I758" s="103" t="s">
        <v>16</v>
      </c>
      <c r="J758" s="103" t="s">
        <v>54</v>
      </c>
      <c r="K758" s="103" t="s">
        <v>26</v>
      </c>
      <c r="L758" s="103" t="s">
        <v>127</v>
      </c>
      <c r="M758" s="103" t="s">
        <v>893</v>
      </c>
      <c r="N758" s="103" t="s">
        <v>1393</v>
      </c>
      <c r="O758" s="103" t="s">
        <v>27</v>
      </c>
      <c r="P758" s="104" t="s">
        <v>219</v>
      </c>
      <c r="Q758" s="103" t="s">
        <v>283</v>
      </c>
      <c r="R758" s="150" t="s">
        <v>123</v>
      </c>
      <c r="S758" s="215" t="s">
        <v>123</v>
      </c>
      <c r="T758" s="103" t="s">
        <v>1581</v>
      </c>
      <c r="U758" s="63" t="s">
        <v>21</v>
      </c>
      <c r="V758" s="84"/>
      <c r="W758" s="115"/>
      <c r="X758" s="103"/>
      <c r="Y758" s="65"/>
      <c r="Z758" s="84"/>
      <c r="AA758" s="285"/>
      <c r="AB758" s="45" t="str">
        <f t="shared" si="36"/>
        <v>CIVIL Y COMERCIAL</v>
      </c>
    </row>
    <row r="759" spans="1:28" s="45" customFormat="1" x14ac:dyDescent="0.25">
      <c r="A759" s="203"/>
      <c r="B759" s="69">
        <f t="shared" si="34"/>
        <v>758</v>
      </c>
      <c r="C759" s="63">
        <v>2022</v>
      </c>
      <c r="D759" s="46" t="s">
        <v>1681</v>
      </c>
      <c r="E759" s="100">
        <v>44609</v>
      </c>
      <c r="F759" s="100">
        <v>44613</v>
      </c>
      <c r="G759" s="102" t="s">
        <v>1682</v>
      </c>
      <c r="H759" s="102" t="s">
        <v>1683</v>
      </c>
      <c r="I759" s="103" t="s">
        <v>16</v>
      </c>
      <c r="J759" s="103" t="s">
        <v>54</v>
      </c>
      <c r="K759" s="103" t="s">
        <v>26</v>
      </c>
      <c r="L759" s="103" t="s">
        <v>127</v>
      </c>
      <c r="M759" s="103" t="s">
        <v>1684</v>
      </c>
      <c r="N759" s="103" t="s">
        <v>1393</v>
      </c>
      <c r="O759" s="103" t="s">
        <v>27</v>
      </c>
      <c r="P759" s="104" t="s">
        <v>1529</v>
      </c>
      <c r="Q759" s="103" t="s">
        <v>283</v>
      </c>
      <c r="R759" s="150" t="s">
        <v>123</v>
      </c>
      <c r="S759" s="215" t="s">
        <v>123</v>
      </c>
      <c r="T759" s="103" t="s">
        <v>1581</v>
      </c>
      <c r="U759" s="63" t="s">
        <v>21</v>
      </c>
      <c r="V759" s="84"/>
      <c r="W759" s="115"/>
      <c r="X759" s="103" t="s">
        <v>59</v>
      </c>
      <c r="Y759" s="65"/>
      <c r="Z759" s="84"/>
      <c r="AA759" s="285"/>
      <c r="AB759" s="45" t="str">
        <f t="shared" si="36"/>
        <v>CIVIL Y COMERCIALDESISTIMIENTO</v>
      </c>
    </row>
    <row r="760" spans="1:28" s="45" customFormat="1" x14ac:dyDescent="0.25">
      <c r="A760" s="203"/>
      <c r="B760" s="69">
        <f t="shared" si="34"/>
        <v>759</v>
      </c>
      <c r="C760" s="63">
        <v>2022</v>
      </c>
      <c r="D760" s="46" t="s">
        <v>1685</v>
      </c>
      <c r="E760" s="100">
        <v>44606</v>
      </c>
      <c r="F760" s="100">
        <v>44613</v>
      </c>
      <c r="G760" s="102" t="s">
        <v>1686</v>
      </c>
      <c r="H760" s="102" t="s">
        <v>1687</v>
      </c>
      <c r="I760" s="103" t="s">
        <v>24</v>
      </c>
      <c r="J760" s="103" t="s">
        <v>78</v>
      </c>
      <c r="K760" s="103" t="s">
        <v>26</v>
      </c>
      <c r="L760" s="103" t="s">
        <v>127</v>
      </c>
      <c r="M760" s="103" t="s">
        <v>1688</v>
      </c>
      <c r="N760" s="103" t="s">
        <v>1393</v>
      </c>
      <c r="O760" s="103" t="s">
        <v>27</v>
      </c>
      <c r="P760" s="104" t="s">
        <v>1556</v>
      </c>
      <c r="Q760" s="103" t="s">
        <v>283</v>
      </c>
      <c r="R760" s="150" t="s">
        <v>123</v>
      </c>
      <c r="S760" s="215" t="s">
        <v>123</v>
      </c>
      <c r="T760" s="103" t="s">
        <v>941</v>
      </c>
      <c r="U760" s="63" t="s">
        <v>21</v>
      </c>
      <c r="V760" s="84"/>
      <c r="W760" s="115"/>
      <c r="X760" s="103" t="s">
        <v>31</v>
      </c>
      <c r="Y760" s="65"/>
      <c r="Z760" s="84"/>
      <c r="AA760" s="285"/>
      <c r="AB760" s="45" t="str">
        <f t="shared" si="36"/>
        <v>FAMILIAACTA DE ACUERDO TOTAL</v>
      </c>
    </row>
    <row r="761" spans="1:28" s="45" customFormat="1" x14ac:dyDescent="0.25">
      <c r="A761" s="203"/>
      <c r="B761" s="69">
        <f t="shared" si="34"/>
        <v>760</v>
      </c>
      <c r="C761" s="63">
        <v>2022</v>
      </c>
      <c r="D761" s="46" t="s">
        <v>1689</v>
      </c>
      <c r="E761" s="100">
        <v>44624</v>
      </c>
      <c r="F761" s="100">
        <v>44628</v>
      </c>
      <c r="G761" s="102" t="s">
        <v>1690</v>
      </c>
      <c r="H761" s="102" t="s">
        <v>1691</v>
      </c>
      <c r="I761" s="103" t="s">
        <v>16</v>
      </c>
      <c r="J761" s="103" t="s">
        <v>54</v>
      </c>
      <c r="K761" s="103" t="s">
        <v>26</v>
      </c>
      <c r="L761" s="103" t="s">
        <v>127</v>
      </c>
      <c r="M761" s="103" t="s">
        <v>1692</v>
      </c>
      <c r="N761" s="103" t="s">
        <v>1393</v>
      </c>
      <c r="O761" s="103" t="s">
        <v>27</v>
      </c>
      <c r="P761" s="104" t="s">
        <v>769</v>
      </c>
      <c r="Q761" s="103" t="s">
        <v>283</v>
      </c>
      <c r="R761" s="150" t="s">
        <v>123</v>
      </c>
      <c r="S761" s="215" t="s">
        <v>123</v>
      </c>
      <c r="T761" s="103" t="s">
        <v>941</v>
      </c>
      <c r="U761" s="63" t="s">
        <v>29</v>
      </c>
      <c r="V761" s="84"/>
      <c r="W761" s="115"/>
      <c r="X761" s="103" t="s">
        <v>59</v>
      </c>
      <c r="Y761" s="65"/>
      <c r="Z761" s="84"/>
      <c r="AA761" s="285"/>
      <c r="AB761" s="45" t="str">
        <f t="shared" si="36"/>
        <v>CIVIL Y COMERCIALDESISTIMIENTO</v>
      </c>
    </row>
    <row r="762" spans="1:28" s="45" customFormat="1" x14ac:dyDescent="0.25">
      <c r="A762" s="203"/>
      <c r="B762" s="69">
        <f t="shared" si="34"/>
        <v>761</v>
      </c>
      <c r="C762" s="63">
        <v>2022</v>
      </c>
      <c r="D762" s="46" t="s">
        <v>1693</v>
      </c>
      <c r="E762" s="100">
        <v>44628</v>
      </c>
      <c r="F762" s="100">
        <v>44628</v>
      </c>
      <c r="G762" s="102" t="s">
        <v>1694</v>
      </c>
      <c r="H762" s="102" t="s">
        <v>1695</v>
      </c>
      <c r="I762" s="103" t="s">
        <v>24</v>
      </c>
      <c r="J762" s="103" t="s">
        <v>78</v>
      </c>
      <c r="K762" s="103" t="s">
        <v>26</v>
      </c>
      <c r="L762" s="103" t="s">
        <v>127</v>
      </c>
      <c r="M762" s="103" t="s">
        <v>848</v>
      </c>
      <c r="N762" s="103" t="s">
        <v>1434</v>
      </c>
      <c r="O762" s="103" t="s">
        <v>27</v>
      </c>
      <c r="P762" s="104" t="s">
        <v>1561</v>
      </c>
      <c r="Q762" s="103" t="s">
        <v>283</v>
      </c>
      <c r="R762" s="150" t="s">
        <v>123</v>
      </c>
      <c r="S762" s="215" t="s">
        <v>123</v>
      </c>
      <c r="T762" s="103" t="s">
        <v>941</v>
      </c>
      <c r="U762" s="63" t="s">
        <v>29</v>
      </c>
      <c r="V762" s="84"/>
      <c r="W762" s="115"/>
      <c r="X762" s="103" t="s">
        <v>31</v>
      </c>
      <c r="Y762" s="65"/>
      <c r="Z762" s="84"/>
      <c r="AA762" s="285"/>
    </row>
    <row r="763" spans="1:28" s="45" customFormat="1" x14ac:dyDescent="0.25">
      <c r="A763" s="203"/>
      <c r="B763" s="69">
        <f t="shared" si="34"/>
        <v>762</v>
      </c>
      <c r="C763" s="63">
        <v>2022</v>
      </c>
      <c r="D763" s="46" t="s">
        <v>1696</v>
      </c>
      <c r="E763" s="100">
        <v>44630</v>
      </c>
      <c r="F763" s="100">
        <v>44631</v>
      </c>
      <c r="G763" s="102" t="s">
        <v>1697</v>
      </c>
      <c r="H763" s="102" t="s">
        <v>1698</v>
      </c>
      <c r="I763" s="103" t="s">
        <v>16</v>
      </c>
      <c r="J763" s="103" t="s">
        <v>54</v>
      </c>
      <c r="K763" s="103" t="s">
        <v>26</v>
      </c>
      <c r="L763" s="103" t="s">
        <v>127</v>
      </c>
      <c r="M763" s="103" t="s">
        <v>1684</v>
      </c>
      <c r="N763" s="103" t="s">
        <v>1393</v>
      </c>
      <c r="O763" s="103" t="s">
        <v>27</v>
      </c>
      <c r="P763" s="104" t="s">
        <v>1526</v>
      </c>
      <c r="Q763" s="103" t="s">
        <v>283</v>
      </c>
      <c r="R763" s="150" t="s">
        <v>123</v>
      </c>
      <c r="S763" s="215" t="s">
        <v>123</v>
      </c>
      <c r="T763" s="103" t="s">
        <v>1581</v>
      </c>
      <c r="U763" s="63" t="s">
        <v>29</v>
      </c>
      <c r="V763" s="84"/>
      <c r="W763" s="115"/>
      <c r="X763" s="103" t="s">
        <v>57</v>
      </c>
      <c r="Y763" s="65"/>
      <c r="Z763" s="84"/>
      <c r="AA763" s="285"/>
      <c r="AB763" s="45" t="str">
        <f t="shared" si="36"/>
        <v>CIVIL Y COMERCIALCONSTANCIA NO ACUERDO</v>
      </c>
    </row>
    <row r="764" spans="1:28" s="45" customFormat="1" x14ac:dyDescent="0.25">
      <c r="A764" s="203"/>
      <c r="B764" s="69">
        <f t="shared" si="34"/>
        <v>763</v>
      </c>
      <c r="C764" s="63">
        <v>2022</v>
      </c>
      <c r="D764" s="46" t="s">
        <v>1699</v>
      </c>
      <c r="E764" s="100">
        <v>44599</v>
      </c>
      <c r="F764" s="100">
        <v>44614</v>
      </c>
      <c r="G764" s="102" t="s">
        <v>1700</v>
      </c>
      <c r="H764" s="102" t="s">
        <v>1586</v>
      </c>
      <c r="I764" s="103" t="s">
        <v>16</v>
      </c>
      <c r="J764" s="103" t="s">
        <v>54</v>
      </c>
      <c r="K764" s="103" t="s">
        <v>26</v>
      </c>
      <c r="L764" s="103" t="s">
        <v>127</v>
      </c>
      <c r="M764" s="103" t="s">
        <v>1701</v>
      </c>
      <c r="N764" s="103" t="s">
        <v>1393</v>
      </c>
      <c r="O764" s="103" t="s">
        <v>27</v>
      </c>
      <c r="P764" s="104" t="s">
        <v>1508</v>
      </c>
      <c r="Q764" s="103" t="s">
        <v>283</v>
      </c>
      <c r="R764" s="150" t="s">
        <v>123</v>
      </c>
      <c r="S764" s="215" t="s">
        <v>123</v>
      </c>
      <c r="T764" s="103" t="s">
        <v>941</v>
      </c>
      <c r="U764" s="63" t="s">
        <v>29</v>
      </c>
      <c r="V764" s="84"/>
      <c r="W764" s="115"/>
      <c r="X764" s="103" t="s">
        <v>31</v>
      </c>
      <c r="Y764" s="65"/>
      <c r="Z764" s="84"/>
      <c r="AA764" s="285"/>
      <c r="AB764" s="45" t="str">
        <f>CONCATENATE(I764,X764)</f>
        <v>CIVIL Y COMERCIALACTA DE ACUERDO TOTAL</v>
      </c>
    </row>
    <row r="765" spans="1:28" s="45" customFormat="1" x14ac:dyDescent="0.25">
      <c r="A765" s="203" t="s">
        <v>1702</v>
      </c>
      <c r="B765" s="69">
        <f t="shared" si="34"/>
        <v>764</v>
      </c>
      <c r="C765" s="63">
        <v>2022</v>
      </c>
      <c r="D765" s="46" t="s">
        <v>1703</v>
      </c>
      <c r="E765" s="100">
        <v>44627</v>
      </c>
      <c r="F765" s="100">
        <v>44631</v>
      </c>
      <c r="G765" s="102" t="s">
        <v>1704</v>
      </c>
      <c r="H765" s="102" t="s">
        <v>1705</v>
      </c>
      <c r="I765" s="103" t="s">
        <v>16</v>
      </c>
      <c r="J765" s="103" t="s">
        <v>54</v>
      </c>
      <c r="K765" s="103" t="s">
        <v>26</v>
      </c>
      <c r="L765" s="103" t="s">
        <v>127</v>
      </c>
      <c r="M765" s="103" t="s">
        <v>1684</v>
      </c>
      <c r="N765" s="103" t="s">
        <v>1393</v>
      </c>
      <c r="O765" s="103" t="s">
        <v>27</v>
      </c>
      <c r="P765" s="104" t="s">
        <v>1706</v>
      </c>
      <c r="Q765" s="103" t="s">
        <v>283</v>
      </c>
      <c r="R765" s="150" t="s">
        <v>123</v>
      </c>
      <c r="S765" s="215" t="s">
        <v>123</v>
      </c>
      <c r="T765" s="103" t="s">
        <v>1581</v>
      </c>
      <c r="U765" s="63" t="s">
        <v>29</v>
      </c>
      <c r="V765" s="84"/>
      <c r="W765" s="115"/>
      <c r="X765" s="103" t="s">
        <v>59</v>
      </c>
      <c r="Y765" s="65"/>
      <c r="Z765" s="84"/>
      <c r="AA765" s="285"/>
      <c r="AB765" s="45" t="str">
        <f t="shared" si="36"/>
        <v>CIVIL Y COMERCIALDESISTIMIENTO</v>
      </c>
    </row>
    <row r="766" spans="1:28" s="45" customFormat="1" x14ac:dyDescent="0.25">
      <c r="A766" s="203"/>
      <c r="B766" s="69">
        <f t="shared" si="34"/>
        <v>765</v>
      </c>
      <c r="C766" s="63">
        <v>2022</v>
      </c>
      <c r="D766" s="46" t="s">
        <v>1707</v>
      </c>
      <c r="E766" s="100">
        <v>44631</v>
      </c>
      <c r="F766" s="100">
        <v>44624</v>
      </c>
      <c r="G766" s="102" t="s">
        <v>1708</v>
      </c>
      <c r="H766" s="102" t="s">
        <v>1709</v>
      </c>
      <c r="I766" s="103" t="s">
        <v>24</v>
      </c>
      <c r="J766" s="103" t="s">
        <v>78</v>
      </c>
      <c r="K766" s="103" t="s">
        <v>26</v>
      </c>
      <c r="L766" s="103" t="s">
        <v>127</v>
      </c>
      <c r="M766" s="103" t="s">
        <v>1517</v>
      </c>
      <c r="N766" s="103" t="s">
        <v>1393</v>
      </c>
      <c r="O766" s="103" t="s">
        <v>27</v>
      </c>
      <c r="P766" s="104" t="s">
        <v>1500</v>
      </c>
      <c r="Q766" s="103" t="s">
        <v>283</v>
      </c>
      <c r="R766" s="150" t="s">
        <v>123</v>
      </c>
      <c r="S766" s="215" t="s">
        <v>123</v>
      </c>
      <c r="T766" s="103" t="s">
        <v>249</v>
      </c>
      <c r="U766" s="63" t="s">
        <v>29</v>
      </c>
      <c r="V766" s="84"/>
      <c r="W766" s="115"/>
      <c r="X766" s="103"/>
      <c r="Y766" s="65"/>
      <c r="Z766" s="84"/>
      <c r="AA766" s="285"/>
      <c r="AB766" s="45" t="str">
        <f t="shared" si="36"/>
        <v>FAMILIA</v>
      </c>
    </row>
    <row r="767" spans="1:28" s="45" customFormat="1" x14ac:dyDescent="0.25">
      <c r="A767" s="203"/>
      <c r="B767" s="69">
        <f t="shared" si="34"/>
        <v>766</v>
      </c>
      <c r="C767" s="63">
        <v>2022</v>
      </c>
      <c r="D767" s="46" t="s">
        <v>1710</v>
      </c>
      <c r="E767" s="100">
        <v>44623</v>
      </c>
      <c r="F767" s="100">
        <v>44629</v>
      </c>
      <c r="G767" s="102" t="s">
        <v>1711</v>
      </c>
      <c r="H767" s="102" t="s">
        <v>1712</v>
      </c>
      <c r="I767" s="103" t="s">
        <v>16</v>
      </c>
      <c r="J767" s="103" t="s">
        <v>54</v>
      </c>
      <c r="K767" s="103" t="s">
        <v>26</v>
      </c>
      <c r="L767" s="103" t="s">
        <v>127</v>
      </c>
      <c r="M767" s="103" t="s">
        <v>1632</v>
      </c>
      <c r="N767" s="103" t="s">
        <v>1393</v>
      </c>
      <c r="O767" s="103" t="s">
        <v>27</v>
      </c>
      <c r="P767" s="104" t="s">
        <v>1517</v>
      </c>
      <c r="Q767" s="103" t="s">
        <v>283</v>
      </c>
      <c r="R767" s="150" t="s">
        <v>123</v>
      </c>
      <c r="S767" s="215" t="s">
        <v>123</v>
      </c>
      <c r="T767" s="103" t="s">
        <v>1581</v>
      </c>
      <c r="U767" s="63" t="s">
        <v>29</v>
      </c>
      <c r="V767" s="84"/>
      <c r="W767" s="115"/>
      <c r="X767" s="103" t="s">
        <v>53</v>
      </c>
      <c r="Y767" s="65"/>
      <c r="Z767" s="84"/>
      <c r="AA767" s="285"/>
      <c r="AB767" s="45" t="str">
        <f t="shared" si="36"/>
        <v>CIVIL Y COMERCIALCONSTANCIA DE NO COMPARECENCIA - PARTE CONVOCADA</v>
      </c>
    </row>
    <row r="768" spans="1:28" x14ac:dyDescent="0.25">
      <c r="B768" s="68">
        <f t="shared" si="34"/>
        <v>767</v>
      </c>
      <c r="C768" s="48">
        <v>2022</v>
      </c>
      <c r="D768" s="39" t="s">
        <v>1713</v>
      </c>
      <c r="E768" s="90">
        <v>44614</v>
      </c>
      <c r="F768" s="90">
        <v>44617</v>
      </c>
      <c r="G768" s="2" t="s">
        <v>1714</v>
      </c>
      <c r="H768" s="2" t="s">
        <v>1715</v>
      </c>
      <c r="I768" s="91" t="s">
        <v>24</v>
      </c>
      <c r="J768" s="91" t="s">
        <v>78</v>
      </c>
      <c r="K768" s="91" t="s">
        <v>26</v>
      </c>
      <c r="L768" s="91" t="s">
        <v>127</v>
      </c>
      <c r="M768" s="91" t="s">
        <v>1551</v>
      </c>
      <c r="N768" s="91" t="s">
        <v>1393</v>
      </c>
      <c r="O768" s="91" t="s">
        <v>27</v>
      </c>
      <c r="P768" s="92" t="s">
        <v>1716</v>
      </c>
      <c r="Q768" s="91" t="s">
        <v>283</v>
      </c>
      <c r="R768" s="148" t="s">
        <v>123</v>
      </c>
      <c r="S768" s="218" t="s">
        <v>123</v>
      </c>
      <c r="T768" s="91" t="s">
        <v>941</v>
      </c>
      <c r="U768" s="48" t="s">
        <v>21</v>
      </c>
      <c r="V768" s="95"/>
      <c r="W768" s="113"/>
      <c r="X768" s="91"/>
      <c r="Y768" s="97"/>
      <c r="Z768" s="95"/>
      <c r="AA768" s="284"/>
      <c r="AB768" t="str">
        <f t="shared" si="36"/>
        <v>FAMILIA</v>
      </c>
    </row>
    <row r="769" spans="1:28" x14ac:dyDescent="0.25">
      <c r="B769" s="68">
        <f t="shared" si="34"/>
        <v>768</v>
      </c>
      <c r="C769" s="48">
        <v>2022</v>
      </c>
      <c r="D769" s="39" t="s">
        <v>1717</v>
      </c>
      <c r="E769" s="90">
        <v>44594</v>
      </c>
      <c r="F769" s="90">
        <v>44594</v>
      </c>
      <c r="G769" s="2" t="s">
        <v>1499</v>
      </c>
      <c r="H769" s="2" t="s">
        <v>1718</v>
      </c>
      <c r="I769" s="91" t="s">
        <v>16</v>
      </c>
      <c r="J769" s="91" t="s">
        <v>45</v>
      </c>
      <c r="K769" s="91" t="s">
        <v>26</v>
      </c>
      <c r="L769" s="91" t="s">
        <v>127</v>
      </c>
      <c r="M769" s="91" t="s">
        <v>1500</v>
      </c>
      <c r="N769" s="91" t="s">
        <v>1434</v>
      </c>
      <c r="O769" s="91" t="s">
        <v>27</v>
      </c>
      <c r="P769" s="92" t="s">
        <v>1719</v>
      </c>
      <c r="Q769" s="91" t="s">
        <v>283</v>
      </c>
      <c r="R769" s="148" t="s">
        <v>123</v>
      </c>
      <c r="S769" s="218" t="s">
        <v>123</v>
      </c>
      <c r="T769" s="91" t="s">
        <v>1581</v>
      </c>
      <c r="U769" s="48" t="s">
        <v>21</v>
      </c>
      <c r="V769" s="95"/>
      <c r="W769" s="113"/>
      <c r="X769" s="91"/>
      <c r="Y769" s="97"/>
      <c r="Z769" s="95"/>
      <c r="AA769" s="284"/>
      <c r="AB769"/>
    </row>
    <row r="770" spans="1:28" x14ac:dyDescent="0.25">
      <c r="B770" s="68">
        <f t="shared" si="34"/>
        <v>769</v>
      </c>
      <c r="C770" s="48">
        <v>2022</v>
      </c>
      <c r="D770" s="39" t="s">
        <v>1720</v>
      </c>
      <c r="E770" s="90">
        <v>44654</v>
      </c>
      <c r="F770" s="90">
        <v>44628</v>
      </c>
      <c r="G770" s="2" t="s">
        <v>929</v>
      </c>
      <c r="H770" s="2" t="s">
        <v>534</v>
      </c>
      <c r="I770" s="91" t="s">
        <v>24</v>
      </c>
      <c r="J770" s="91" t="s">
        <v>40</v>
      </c>
      <c r="K770" s="91" t="s">
        <v>26</v>
      </c>
      <c r="L770" s="91" t="s">
        <v>127</v>
      </c>
      <c r="M770" s="91" t="s">
        <v>1566</v>
      </c>
      <c r="N770" s="91" t="s">
        <v>1434</v>
      </c>
      <c r="O770" s="91" t="s">
        <v>27</v>
      </c>
      <c r="P770" s="92" t="s">
        <v>1721</v>
      </c>
      <c r="Q770" s="91" t="s">
        <v>283</v>
      </c>
      <c r="R770" s="148" t="s">
        <v>123</v>
      </c>
      <c r="S770" s="218" t="s">
        <v>123</v>
      </c>
      <c r="T770" s="91" t="s">
        <v>941</v>
      </c>
      <c r="U770" s="48" t="s">
        <v>29</v>
      </c>
      <c r="V770" s="95"/>
      <c r="W770" s="113"/>
      <c r="X770" s="91"/>
      <c r="Y770" s="97"/>
      <c r="Z770" s="95"/>
      <c r="AA770" s="284"/>
      <c r="AB770" t="str">
        <f t="shared" ref="AB770:AB776" si="37">CONCATENATE(I770,X770)</f>
        <v>FAMILIA</v>
      </c>
    </row>
    <row r="771" spans="1:28" x14ac:dyDescent="0.25">
      <c r="B771" s="68">
        <f t="shared" si="34"/>
        <v>770</v>
      </c>
      <c r="C771" s="48">
        <v>2022</v>
      </c>
      <c r="D771" s="39" t="s">
        <v>1722</v>
      </c>
      <c r="E771" s="90">
        <v>44623</v>
      </c>
      <c r="F771" s="90">
        <v>44623</v>
      </c>
      <c r="G771" s="2" t="s">
        <v>1723</v>
      </c>
      <c r="H771" s="2" t="s">
        <v>1724</v>
      </c>
      <c r="I771" s="91" t="s">
        <v>24</v>
      </c>
      <c r="J771" s="91" t="s">
        <v>58</v>
      </c>
      <c r="K771" s="91" t="s">
        <v>26</v>
      </c>
      <c r="L771" s="91" t="s">
        <v>127</v>
      </c>
      <c r="M771" s="91" t="s">
        <v>1623</v>
      </c>
      <c r="N771" s="91" t="s">
        <v>1434</v>
      </c>
      <c r="O771" s="91" t="s">
        <v>27</v>
      </c>
      <c r="P771" s="92" t="s">
        <v>1651</v>
      </c>
      <c r="Q771" s="91" t="s">
        <v>283</v>
      </c>
      <c r="R771" s="148" t="s">
        <v>123</v>
      </c>
      <c r="S771" s="218" t="s">
        <v>123</v>
      </c>
      <c r="T771" s="91" t="s">
        <v>249</v>
      </c>
      <c r="U771" s="48" t="s">
        <v>29</v>
      </c>
      <c r="V771" s="95"/>
      <c r="W771" s="113"/>
      <c r="X771" s="91"/>
      <c r="Y771" s="97"/>
      <c r="Z771" s="95"/>
      <c r="AA771" s="284"/>
      <c r="AB771" t="str">
        <f t="shared" si="37"/>
        <v>FAMILIA</v>
      </c>
    </row>
    <row r="772" spans="1:28" x14ac:dyDescent="0.25">
      <c r="B772" s="68">
        <f t="shared" si="34"/>
        <v>771</v>
      </c>
      <c r="C772" s="48">
        <v>2022</v>
      </c>
      <c r="D772" s="39" t="s">
        <v>1725</v>
      </c>
      <c r="E772" s="90">
        <v>44624</v>
      </c>
      <c r="F772" s="90">
        <v>44628</v>
      </c>
      <c r="G772" s="2" t="s">
        <v>1726</v>
      </c>
      <c r="H772" s="2" t="s">
        <v>1727</v>
      </c>
      <c r="I772" s="91" t="s">
        <v>24</v>
      </c>
      <c r="J772" s="91" t="s">
        <v>86</v>
      </c>
      <c r="K772" s="91" t="s">
        <v>26</v>
      </c>
      <c r="L772" s="91" t="s">
        <v>127</v>
      </c>
      <c r="M772" s="91" t="s">
        <v>1377</v>
      </c>
      <c r="N772" s="91" t="s">
        <v>1434</v>
      </c>
      <c r="O772" s="91" t="s">
        <v>27</v>
      </c>
      <c r="P772" s="92" t="s">
        <v>1672</v>
      </c>
      <c r="Q772" s="91" t="s">
        <v>283</v>
      </c>
      <c r="R772" s="148" t="s">
        <v>123</v>
      </c>
      <c r="S772" s="218" t="s">
        <v>123</v>
      </c>
      <c r="T772" s="91" t="s">
        <v>941</v>
      </c>
      <c r="U772" s="48" t="s">
        <v>29</v>
      </c>
      <c r="V772" s="95"/>
      <c r="W772" s="113"/>
      <c r="X772" s="91"/>
      <c r="Y772" s="97"/>
      <c r="Z772" s="95"/>
      <c r="AA772" s="284"/>
      <c r="AB772" t="str">
        <f t="shared" si="37"/>
        <v>FAMILIA</v>
      </c>
    </row>
    <row r="773" spans="1:28" x14ac:dyDescent="0.25">
      <c r="B773" s="68">
        <f t="shared" si="34"/>
        <v>772</v>
      </c>
      <c r="C773" s="48">
        <v>2022</v>
      </c>
      <c r="D773" s="39" t="s">
        <v>1728</v>
      </c>
      <c r="E773" s="90">
        <v>44596</v>
      </c>
      <c r="F773" s="90">
        <v>44602</v>
      </c>
      <c r="G773" s="2" t="s">
        <v>1592</v>
      </c>
      <c r="H773" s="2" t="s">
        <v>1729</v>
      </c>
      <c r="I773" s="91" t="s">
        <v>24</v>
      </c>
      <c r="J773" s="91" t="s">
        <v>58</v>
      </c>
      <c r="K773" s="91" t="s">
        <v>26</v>
      </c>
      <c r="L773" s="91" t="s">
        <v>127</v>
      </c>
      <c r="M773" s="91" t="s">
        <v>1639</v>
      </c>
      <c r="N773" s="91" t="s">
        <v>1393</v>
      </c>
      <c r="O773" s="91" t="s">
        <v>27</v>
      </c>
      <c r="P773" s="92" t="s">
        <v>1589</v>
      </c>
      <c r="Q773" s="91" t="s">
        <v>283</v>
      </c>
      <c r="R773" s="148" t="s">
        <v>123</v>
      </c>
      <c r="S773" s="218" t="s">
        <v>123</v>
      </c>
      <c r="T773" s="91" t="s">
        <v>249</v>
      </c>
      <c r="U773" s="48" t="s">
        <v>29</v>
      </c>
      <c r="V773" s="95"/>
      <c r="W773" s="113"/>
      <c r="X773" s="91"/>
      <c r="Y773" s="97"/>
      <c r="Z773" s="95"/>
      <c r="AA773" s="284"/>
      <c r="AB773" t="str">
        <f t="shared" si="37"/>
        <v>FAMILIA</v>
      </c>
    </row>
    <row r="774" spans="1:28" x14ac:dyDescent="0.25">
      <c r="B774" s="68">
        <f t="shared" si="34"/>
        <v>773</v>
      </c>
      <c r="C774" s="48">
        <v>2022</v>
      </c>
      <c r="D774" s="39" t="s">
        <v>1730</v>
      </c>
      <c r="E774" s="90">
        <v>44614</v>
      </c>
      <c r="F774" s="90">
        <v>44627</v>
      </c>
      <c r="G774" s="2" t="s">
        <v>1714</v>
      </c>
      <c r="H774" s="2" t="s">
        <v>1715</v>
      </c>
      <c r="I774" s="91" t="s">
        <v>24</v>
      </c>
      <c r="J774" s="91" t="s">
        <v>56</v>
      </c>
      <c r="K774" s="91" t="s">
        <v>26</v>
      </c>
      <c r="L774" s="91" t="s">
        <v>127</v>
      </c>
      <c r="M774" s="91" t="s">
        <v>1551</v>
      </c>
      <c r="N774" s="91" t="s">
        <v>1393</v>
      </c>
      <c r="O774" s="91" t="s">
        <v>27</v>
      </c>
      <c r="P774" s="92" t="s">
        <v>1666</v>
      </c>
      <c r="Q774" s="91" t="s">
        <v>283</v>
      </c>
      <c r="R774" s="148" t="s">
        <v>123</v>
      </c>
      <c r="S774" s="218" t="s">
        <v>123</v>
      </c>
      <c r="T774" s="91" t="s">
        <v>249</v>
      </c>
      <c r="U774" s="48" t="s">
        <v>29</v>
      </c>
      <c r="V774" s="95"/>
      <c r="W774" s="113"/>
      <c r="X774" s="91"/>
      <c r="Y774" s="97"/>
      <c r="Z774" s="95"/>
      <c r="AA774" s="284"/>
      <c r="AB774" t="str">
        <f t="shared" si="37"/>
        <v>FAMILIA</v>
      </c>
    </row>
    <row r="775" spans="1:28" x14ac:dyDescent="0.25">
      <c r="B775" s="68">
        <f t="shared" si="34"/>
        <v>774</v>
      </c>
      <c r="C775" s="48">
        <v>2022</v>
      </c>
      <c r="D775" s="39" t="s">
        <v>1731</v>
      </c>
      <c r="E775" s="90">
        <v>44624</v>
      </c>
      <c r="F775" s="90">
        <v>44624</v>
      </c>
      <c r="G775" s="2" t="s">
        <v>1732</v>
      </c>
      <c r="H775" s="2" t="s">
        <v>1733</v>
      </c>
      <c r="I775" s="91" t="s">
        <v>16</v>
      </c>
      <c r="J775" s="91" t="s">
        <v>54</v>
      </c>
      <c r="K775" s="91" t="s">
        <v>26</v>
      </c>
      <c r="L775" s="91" t="s">
        <v>127</v>
      </c>
      <c r="M775" s="91" t="s">
        <v>1639</v>
      </c>
      <c r="N775" s="91" t="s">
        <v>1434</v>
      </c>
      <c r="O775" s="91" t="s">
        <v>27</v>
      </c>
      <c r="P775" s="92" t="s">
        <v>1641</v>
      </c>
      <c r="Q775" s="91" t="s">
        <v>283</v>
      </c>
      <c r="R775" s="148" t="s">
        <v>123</v>
      </c>
      <c r="S775" s="218" t="s">
        <v>123</v>
      </c>
      <c r="T775" s="91" t="s">
        <v>1581</v>
      </c>
      <c r="U775" s="48" t="s">
        <v>29</v>
      </c>
      <c r="V775" s="95"/>
      <c r="W775" s="113"/>
      <c r="X775" s="91"/>
      <c r="Y775" s="97"/>
      <c r="Z775" s="95"/>
      <c r="AA775" s="284"/>
      <c r="AB775" t="str">
        <f t="shared" si="37"/>
        <v>CIVIL Y COMERCIAL</v>
      </c>
    </row>
    <row r="776" spans="1:28" x14ac:dyDescent="0.25">
      <c r="B776" s="68">
        <f t="shared" si="34"/>
        <v>775</v>
      </c>
      <c r="C776" s="48">
        <v>2022</v>
      </c>
      <c r="D776" s="39" t="s">
        <v>1734</v>
      </c>
      <c r="E776" s="90">
        <v>44599</v>
      </c>
      <c r="F776" s="90">
        <v>44629</v>
      </c>
      <c r="G776" s="2" t="s">
        <v>1735</v>
      </c>
      <c r="H776" s="2" t="s">
        <v>1544</v>
      </c>
      <c r="I776" s="91" t="s">
        <v>24</v>
      </c>
      <c r="J776" s="91" t="s">
        <v>58</v>
      </c>
      <c r="K776" s="91" t="s">
        <v>26</v>
      </c>
      <c r="L776" s="91" t="s">
        <v>127</v>
      </c>
      <c r="M776" s="91" t="s">
        <v>1083</v>
      </c>
      <c r="N776" s="91" t="s">
        <v>1393</v>
      </c>
      <c r="O776" s="91" t="s">
        <v>27</v>
      </c>
      <c r="P776" s="92" t="s">
        <v>1736</v>
      </c>
      <c r="Q776" s="91" t="s">
        <v>283</v>
      </c>
      <c r="R776" s="148" t="s">
        <v>123</v>
      </c>
      <c r="S776" s="218" t="s">
        <v>123</v>
      </c>
      <c r="T776" s="91" t="s">
        <v>249</v>
      </c>
      <c r="U776" s="48" t="s">
        <v>29</v>
      </c>
      <c r="V776" s="95"/>
      <c r="W776" s="113"/>
      <c r="X776" s="91"/>
      <c r="Y776" s="97"/>
      <c r="Z776" s="95"/>
      <c r="AA776" s="284"/>
      <c r="AB776" t="str">
        <f t="shared" si="37"/>
        <v>FAMILIA</v>
      </c>
    </row>
    <row r="777" spans="1:28" s="246" customFormat="1" x14ac:dyDescent="0.25">
      <c r="A777" s="233"/>
      <c r="B777" s="234">
        <f t="shared" si="34"/>
        <v>776</v>
      </c>
      <c r="C777" s="235">
        <v>2022</v>
      </c>
      <c r="D777" s="236" t="s">
        <v>120</v>
      </c>
      <c r="E777" s="237">
        <v>44603</v>
      </c>
      <c r="F777" s="237">
        <v>44603</v>
      </c>
      <c r="G777" s="238" t="s">
        <v>1737</v>
      </c>
      <c r="H777" s="238" t="s">
        <v>261</v>
      </c>
      <c r="I777" s="239" t="s">
        <v>48</v>
      </c>
      <c r="J777" s="239" t="s">
        <v>89</v>
      </c>
      <c r="K777" s="239" t="s">
        <v>26</v>
      </c>
      <c r="L777" s="239" t="s">
        <v>123</v>
      </c>
      <c r="M777" s="239" t="s">
        <v>1738</v>
      </c>
      <c r="N777" s="181" t="s">
        <v>1434</v>
      </c>
      <c r="O777" s="239" t="s">
        <v>27</v>
      </c>
      <c r="P777" s="239" t="s">
        <v>1738</v>
      </c>
      <c r="Q777" s="239" t="s">
        <v>283</v>
      </c>
      <c r="R777" s="241" t="s">
        <v>123</v>
      </c>
      <c r="S777" s="242" t="s">
        <v>123</v>
      </c>
      <c r="T777" s="181" t="s">
        <v>176</v>
      </c>
      <c r="U777" s="235" t="s">
        <v>21</v>
      </c>
      <c r="V777" s="243"/>
      <c r="W777" s="244"/>
      <c r="X777" s="239"/>
      <c r="Y777" s="245"/>
      <c r="Z777" s="243"/>
      <c r="AA777" s="293"/>
      <c r="AB777" s="246" t="str">
        <f t="shared" si="36"/>
        <v>PSICOSOCIAL</v>
      </c>
    </row>
    <row r="778" spans="1:28" x14ac:dyDescent="0.25">
      <c r="B778" s="68">
        <f t="shared" si="34"/>
        <v>777</v>
      </c>
      <c r="C778" s="48">
        <v>2022</v>
      </c>
      <c r="D778" s="39" t="s">
        <v>120</v>
      </c>
      <c r="E778" s="90">
        <v>44607</v>
      </c>
      <c r="F778" s="90">
        <v>44607</v>
      </c>
      <c r="G778" s="2" t="s">
        <v>1739</v>
      </c>
      <c r="H778" s="2" t="s">
        <v>1740</v>
      </c>
      <c r="I778" s="91" t="s">
        <v>39</v>
      </c>
      <c r="J778" s="91" t="s">
        <v>88</v>
      </c>
      <c r="K778" s="91" t="s">
        <v>26</v>
      </c>
      <c r="L778" s="91" t="s">
        <v>123</v>
      </c>
      <c r="M778" s="91" t="s">
        <v>1741</v>
      </c>
      <c r="N778" s="91" t="s">
        <v>1393</v>
      </c>
      <c r="O778" s="91" t="s">
        <v>27</v>
      </c>
      <c r="P778" s="92" t="s">
        <v>120</v>
      </c>
      <c r="Q778" s="91" t="s">
        <v>283</v>
      </c>
      <c r="R778" s="148" t="s">
        <v>123</v>
      </c>
      <c r="S778" s="218" t="s">
        <v>123</v>
      </c>
      <c r="T778" s="91" t="s">
        <v>249</v>
      </c>
      <c r="U778" s="48" t="s">
        <v>21</v>
      </c>
      <c r="V778" s="95"/>
      <c r="W778" s="113"/>
      <c r="X778" s="91"/>
      <c r="Y778" s="97"/>
      <c r="Z778" s="95"/>
      <c r="AA778" s="284"/>
      <c r="AB778" t="str">
        <f t="shared" si="36"/>
        <v>LABORAL</v>
      </c>
    </row>
    <row r="779" spans="1:28" x14ac:dyDescent="0.25">
      <c r="B779" s="68">
        <f t="shared" si="34"/>
        <v>778</v>
      </c>
      <c r="C779" s="48">
        <v>2022</v>
      </c>
      <c r="D779" s="39" t="s">
        <v>120</v>
      </c>
      <c r="E779" s="90">
        <v>44607</v>
      </c>
      <c r="F779" s="90">
        <v>44607</v>
      </c>
      <c r="G779" s="2" t="s">
        <v>1742</v>
      </c>
      <c r="H779" s="2" t="s">
        <v>261</v>
      </c>
      <c r="I779" s="91" t="s">
        <v>16</v>
      </c>
      <c r="J779" s="91" t="s">
        <v>45</v>
      </c>
      <c r="K779" s="91" t="s">
        <v>26</v>
      </c>
      <c r="L779" s="91" t="s">
        <v>123</v>
      </c>
      <c r="M779" s="91" t="s">
        <v>906</v>
      </c>
      <c r="N779" s="91" t="s">
        <v>1393</v>
      </c>
      <c r="O779" s="91" t="s">
        <v>27</v>
      </c>
      <c r="P779" s="92" t="s">
        <v>120</v>
      </c>
      <c r="Q779" s="91" t="s">
        <v>283</v>
      </c>
      <c r="R779" s="148" t="s">
        <v>123</v>
      </c>
      <c r="S779" s="218" t="s">
        <v>123</v>
      </c>
      <c r="T779" s="91" t="s">
        <v>249</v>
      </c>
      <c r="U779" s="48" t="s">
        <v>21</v>
      </c>
      <c r="V779" s="95"/>
      <c r="W779" s="113"/>
      <c r="X779" s="91"/>
      <c r="Y779" s="97"/>
      <c r="Z779" s="95"/>
      <c r="AA779" s="284"/>
      <c r="AB779" t="str">
        <f t="shared" si="36"/>
        <v>CIVIL Y COMERCIAL</v>
      </c>
    </row>
    <row r="780" spans="1:28" x14ac:dyDescent="0.25">
      <c r="B780" s="68">
        <f t="shared" si="34"/>
        <v>779</v>
      </c>
      <c r="C780" s="48">
        <v>2022</v>
      </c>
      <c r="D780" s="39" t="s">
        <v>120</v>
      </c>
      <c r="E780" s="90">
        <v>44607</v>
      </c>
      <c r="F780" s="90">
        <v>44607</v>
      </c>
      <c r="G780" s="2" t="s">
        <v>1743</v>
      </c>
      <c r="H780" s="2" t="s">
        <v>1744</v>
      </c>
      <c r="I780" s="91" t="s">
        <v>39</v>
      </c>
      <c r="J780" s="91" t="s">
        <v>88</v>
      </c>
      <c r="K780" s="91" t="s">
        <v>26</v>
      </c>
      <c r="L780" s="91" t="s">
        <v>123</v>
      </c>
      <c r="M780" s="91" t="s">
        <v>906</v>
      </c>
      <c r="N780" s="91" t="s">
        <v>1393</v>
      </c>
      <c r="O780" s="91" t="s">
        <v>27</v>
      </c>
      <c r="P780" s="92" t="s">
        <v>120</v>
      </c>
      <c r="Q780" s="91" t="s">
        <v>283</v>
      </c>
      <c r="R780" s="148" t="s">
        <v>123</v>
      </c>
      <c r="S780" s="218" t="s">
        <v>123</v>
      </c>
      <c r="T780" s="91" t="s">
        <v>249</v>
      </c>
      <c r="U780" s="48" t="s">
        <v>21</v>
      </c>
      <c r="V780" s="95"/>
      <c r="W780" s="113"/>
      <c r="X780" s="91"/>
      <c r="Y780" s="97"/>
      <c r="Z780" s="95"/>
      <c r="AA780" s="284"/>
      <c r="AB780" t="str">
        <f t="shared" si="36"/>
        <v>LABORAL</v>
      </c>
    </row>
    <row r="781" spans="1:28" x14ac:dyDescent="0.25">
      <c r="B781" s="68">
        <f t="shared" si="34"/>
        <v>780</v>
      </c>
      <c r="C781" s="48">
        <v>2022</v>
      </c>
      <c r="D781" s="39" t="s">
        <v>120</v>
      </c>
      <c r="E781" s="90">
        <v>44607</v>
      </c>
      <c r="F781" s="90">
        <v>44607</v>
      </c>
      <c r="G781" s="2" t="s">
        <v>1745</v>
      </c>
      <c r="H781" s="2" t="s">
        <v>1746</v>
      </c>
      <c r="I781" s="91" t="s">
        <v>39</v>
      </c>
      <c r="J781" s="91" t="s">
        <v>88</v>
      </c>
      <c r="K781" s="91" t="s">
        <v>26</v>
      </c>
      <c r="L781" s="91" t="s">
        <v>123</v>
      </c>
      <c r="M781" s="91" t="s">
        <v>906</v>
      </c>
      <c r="N781" s="91" t="s">
        <v>1393</v>
      </c>
      <c r="O781" s="91" t="s">
        <v>27</v>
      </c>
      <c r="P781" s="92" t="s">
        <v>120</v>
      </c>
      <c r="Q781" s="91" t="s">
        <v>283</v>
      </c>
      <c r="R781" s="148" t="s">
        <v>123</v>
      </c>
      <c r="S781" s="218" t="s">
        <v>123</v>
      </c>
      <c r="T781" s="91" t="s">
        <v>1581</v>
      </c>
      <c r="U781" s="48" t="s">
        <v>21</v>
      </c>
      <c r="V781" s="95"/>
      <c r="W781" s="113"/>
      <c r="X781" s="91"/>
      <c r="Y781" s="97"/>
      <c r="Z781" s="95"/>
      <c r="AA781" s="284"/>
      <c r="AB781" t="str">
        <f t="shared" si="36"/>
        <v>LABORAL</v>
      </c>
    </row>
    <row r="782" spans="1:28" x14ac:dyDescent="0.25">
      <c r="B782" s="68">
        <f t="shared" si="34"/>
        <v>781</v>
      </c>
      <c r="C782" s="48">
        <v>2022</v>
      </c>
      <c r="D782" s="39" t="s">
        <v>120</v>
      </c>
      <c r="E782" s="90">
        <v>44610</v>
      </c>
      <c r="F782" s="90">
        <v>44610</v>
      </c>
      <c r="G782" s="2" t="s">
        <v>1747</v>
      </c>
      <c r="H782" s="2" t="s">
        <v>261</v>
      </c>
      <c r="I782" s="91" t="s">
        <v>24</v>
      </c>
      <c r="J782" s="91" t="s">
        <v>78</v>
      </c>
      <c r="K782" s="91" t="s">
        <v>26</v>
      </c>
      <c r="L782" s="91" t="s">
        <v>123</v>
      </c>
      <c r="M782" s="91" t="s">
        <v>219</v>
      </c>
      <c r="N782" s="91" t="s">
        <v>1434</v>
      </c>
      <c r="O782" s="91" t="s">
        <v>27</v>
      </c>
      <c r="P782" s="92" t="s">
        <v>120</v>
      </c>
      <c r="Q782" s="91" t="s">
        <v>283</v>
      </c>
      <c r="R782" s="148" t="s">
        <v>123</v>
      </c>
      <c r="S782" s="218" t="s">
        <v>123</v>
      </c>
      <c r="T782" s="91" t="s">
        <v>1581</v>
      </c>
      <c r="U782" s="48" t="s">
        <v>21</v>
      </c>
      <c r="V782" s="95"/>
      <c r="W782" s="113"/>
      <c r="X782" s="91"/>
      <c r="Y782" s="97"/>
      <c r="Z782" s="95"/>
      <c r="AA782" s="284"/>
      <c r="AB782" t="str">
        <f t="shared" si="36"/>
        <v>FAMILIA</v>
      </c>
    </row>
    <row r="783" spans="1:28" x14ac:dyDescent="0.25">
      <c r="B783" s="68">
        <f t="shared" si="34"/>
        <v>782</v>
      </c>
      <c r="C783" s="48">
        <v>2022</v>
      </c>
      <c r="D783" s="39" t="s">
        <v>120</v>
      </c>
      <c r="E783" s="90">
        <v>44609</v>
      </c>
      <c r="F783" s="90">
        <v>44609</v>
      </c>
      <c r="G783" s="2" t="s">
        <v>1748</v>
      </c>
      <c r="H783" s="2" t="s">
        <v>261</v>
      </c>
      <c r="I783" s="91" t="s">
        <v>16</v>
      </c>
      <c r="J783" s="91" t="s">
        <v>45</v>
      </c>
      <c r="K783" s="91" t="s">
        <v>26</v>
      </c>
      <c r="L783" s="91" t="s">
        <v>123</v>
      </c>
      <c r="M783" s="91" t="s">
        <v>1749</v>
      </c>
      <c r="N783" s="91" t="s">
        <v>1393</v>
      </c>
      <c r="O783" s="91" t="s">
        <v>27</v>
      </c>
      <c r="P783" s="92" t="s">
        <v>120</v>
      </c>
      <c r="Q783" s="91" t="s">
        <v>283</v>
      </c>
      <c r="R783" s="148" t="s">
        <v>123</v>
      </c>
      <c r="S783" s="218" t="s">
        <v>123</v>
      </c>
      <c r="T783" s="91" t="s">
        <v>1143</v>
      </c>
      <c r="U783" s="48" t="s">
        <v>21</v>
      </c>
      <c r="V783" s="95"/>
      <c r="W783" s="113"/>
      <c r="X783" s="91"/>
      <c r="Y783" s="97"/>
      <c r="Z783" s="95"/>
      <c r="AA783" s="284"/>
      <c r="AB783" t="str">
        <f t="shared" si="36"/>
        <v>CIVIL Y COMERCIAL</v>
      </c>
    </row>
    <row r="784" spans="1:28" x14ac:dyDescent="0.25">
      <c r="B784" s="68">
        <f t="shared" si="34"/>
        <v>783</v>
      </c>
      <c r="C784" s="48">
        <v>2022</v>
      </c>
      <c r="D784" s="39" t="s">
        <v>120</v>
      </c>
      <c r="E784" s="90">
        <v>44609</v>
      </c>
      <c r="F784" s="90">
        <v>44609</v>
      </c>
      <c r="G784" s="2" t="s">
        <v>1750</v>
      </c>
      <c r="H784" s="2" t="s">
        <v>261</v>
      </c>
      <c r="I784" s="91" t="s">
        <v>16</v>
      </c>
      <c r="J784" s="91" t="s">
        <v>45</v>
      </c>
      <c r="K784" s="91" t="s">
        <v>26</v>
      </c>
      <c r="L784" s="91" t="s">
        <v>123</v>
      </c>
      <c r="M784" s="91" t="s">
        <v>1620</v>
      </c>
      <c r="N784" s="91" t="s">
        <v>1393</v>
      </c>
      <c r="O784" s="91" t="s">
        <v>27</v>
      </c>
      <c r="P784" s="92" t="s">
        <v>120</v>
      </c>
      <c r="Q784" s="91" t="s">
        <v>283</v>
      </c>
      <c r="R784" s="148" t="s">
        <v>123</v>
      </c>
      <c r="S784" s="218" t="s">
        <v>123</v>
      </c>
      <c r="T784" s="91" t="s">
        <v>249</v>
      </c>
      <c r="U784" s="48" t="s">
        <v>21</v>
      </c>
      <c r="V784" s="95"/>
      <c r="W784" s="113"/>
      <c r="X784" s="91"/>
      <c r="Y784" s="97"/>
      <c r="Z784" s="95"/>
      <c r="AA784" s="284"/>
      <c r="AB784" t="str">
        <f t="shared" si="36"/>
        <v>CIVIL Y COMERCIAL</v>
      </c>
    </row>
    <row r="785" spans="2:28" x14ac:dyDescent="0.25">
      <c r="B785" s="68">
        <f t="shared" si="34"/>
        <v>784</v>
      </c>
      <c r="C785" s="48">
        <v>2022</v>
      </c>
      <c r="D785" s="39" t="s">
        <v>120</v>
      </c>
      <c r="E785" s="90">
        <v>44610</v>
      </c>
      <c r="F785" s="90">
        <v>44610</v>
      </c>
      <c r="G785" s="2" t="s">
        <v>1751</v>
      </c>
      <c r="H785" s="2" t="s">
        <v>261</v>
      </c>
      <c r="I785" s="91" t="s">
        <v>16</v>
      </c>
      <c r="J785" s="91" t="s">
        <v>54</v>
      </c>
      <c r="K785" s="91" t="s">
        <v>26</v>
      </c>
      <c r="L785" s="91" t="s">
        <v>123</v>
      </c>
      <c r="M785" s="91" t="s">
        <v>877</v>
      </c>
      <c r="N785" s="91" t="s">
        <v>1393</v>
      </c>
      <c r="O785" s="91" t="s">
        <v>27</v>
      </c>
      <c r="P785" s="92" t="s">
        <v>120</v>
      </c>
      <c r="Q785" s="91" t="s">
        <v>283</v>
      </c>
      <c r="R785" s="148" t="s">
        <v>123</v>
      </c>
      <c r="S785" s="218" t="s">
        <v>123</v>
      </c>
      <c r="T785" s="91" t="s">
        <v>249</v>
      </c>
      <c r="U785" s="48" t="s">
        <v>21</v>
      </c>
      <c r="V785" s="95"/>
      <c r="W785" s="113"/>
      <c r="X785" s="91"/>
      <c r="Y785" s="97"/>
      <c r="Z785" s="95"/>
      <c r="AA785" s="284"/>
      <c r="AB785" t="str">
        <f t="shared" si="36"/>
        <v>CIVIL Y COMERCIAL</v>
      </c>
    </row>
    <row r="786" spans="2:28" x14ac:dyDescent="0.25">
      <c r="B786" s="68">
        <f t="shared" ref="B786:B849" si="38">SUM(B785+1)</f>
        <v>785</v>
      </c>
      <c r="C786" s="48">
        <v>2022</v>
      </c>
      <c r="D786" s="39" t="s">
        <v>120</v>
      </c>
      <c r="E786" s="90">
        <v>44610</v>
      </c>
      <c r="F786" s="90">
        <v>44610</v>
      </c>
      <c r="G786" s="2" t="s">
        <v>1752</v>
      </c>
      <c r="H786" s="2" t="s">
        <v>261</v>
      </c>
      <c r="I786" s="91" t="s">
        <v>16</v>
      </c>
      <c r="J786" s="91" t="s">
        <v>54</v>
      </c>
      <c r="K786" s="91" t="s">
        <v>26</v>
      </c>
      <c r="L786" s="91" t="s">
        <v>123</v>
      </c>
      <c r="M786" s="91" t="s">
        <v>1753</v>
      </c>
      <c r="N786" s="91" t="s">
        <v>1754</v>
      </c>
      <c r="O786" s="91" t="s">
        <v>27</v>
      </c>
      <c r="P786" s="92" t="s">
        <v>120</v>
      </c>
      <c r="Q786" s="91" t="s">
        <v>283</v>
      </c>
      <c r="R786" s="148" t="s">
        <v>123</v>
      </c>
      <c r="S786" s="218" t="s">
        <v>123</v>
      </c>
      <c r="T786" s="91" t="s">
        <v>1158</v>
      </c>
      <c r="U786" s="48" t="s">
        <v>21</v>
      </c>
      <c r="V786" s="95"/>
      <c r="W786" s="113"/>
      <c r="X786" s="91"/>
      <c r="Y786" s="97"/>
      <c r="Z786" s="95"/>
      <c r="AA786" s="284"/>
      <c r="AB786" t="str">
        <f t="shared" si="36"/>
        <v>CIVIL Y COMERCIAL</v>
      </c>
    </row>
    <row r="787" spans="2:28" x14ac:dyDescent="0.25">
      <c r="B787" s="68">
        <f t="shared" si="38"/>
        <v>786</v>
      </c>
      <c r="C787" s="48">
        <v>2022</v>
      </c>
      <c r="D787" s="39" t="s">
        <v>120</v>
      </c>
      <c r="E787" s="90">
        <v>44610</v>
      </c>
      <c r="F787" s="90">
        <v>44610</v>
      </c>
      <c r="G787" s="2" t="s">
        <v>1755</v>
      </c>
      <c r="H787" s="2" t="s">
        <v>261</v>
      </c>
      <c r="I787" s="91" t="s">
        <v>16</v>
      </c>
      <c r="J787" s="91" t="s">
        <v>45</v>
      </c>
      <c r="K787" s="91" t="s">
        <v>26</v>
      </c>
      <c r="L787" s="91" t="s">
        <v>123</v>
      </c>
      <c r="M787" s="91" t="s">
        <v>232</v>
      </c>
      <c r="N787" s="91" t="s">
        <v>1393</v>
      </c>
      <c r="O787" s="91" t="s">
        <v>27</v>
      </c>
      <c r="P787" s="92" t="s">
        <v>120</v>
      </c>
      <c r="Q787" s="91" t="s">
        <v>283</v>
      </c>
      <c r="R787" s="148" t="s">
        <v>123</v>
      </c>
      <c r="S787" s="218" t="s">
        <v>123</v>
      </c>
      <c r="T787" s="91" t="s">
        <v>1158</v>
      </c>
      <c r="U787" s="48" t="s">
        <v>21</v>
      </c>
      <c r="V787" s="95"/>
      <c r="W787" s="113"/>
      <c r="X787" s="91"/>
      <c r="Y787" s="97"/>
      <c r="Z787" s="95"/>
      <c r="AA787" s="284"/>
      <c r="AB787" t="str">
        <f t="shared" si="36"/>
        <v>CIVIL Y COMERCIAL</v>
      </c>
    </row>
    <row r="788" spans="2:28" x14ac:dyDescent="0.25">
      <c r="B788" s="68">
        <f t="shared" si="38"/>
        <v>787</v>
      </c>
      <c r="C788" s="48">
        <v>2022</v>
      </c>
      <c r="D788" s="39" t="s">
        <v>120</v>
      </c>
      <c r="E788" s="90">
        <v>44611</v>
      </c>
      <c r="F788" s="90">
        <v>44611</v>
      </c>
      <c r="G788" s="2" t="s">
        <v>1756</v>
      </c>
      <c r="H788" s="2" t="s">
        <v>261</v>
      </c>
      <c r="I788" s="91" t="s">
        <v>32</v>
      </c>
      <c r="J788" s="91" t="s">
        <v>91</v>
      </c>
      <c r="K788" s="91" t="s">
        <v>26</v>
      </c>
      <c r="L788" s="91" t="s">
        <v>123</v>
      </c>
      <c r="M788" s="91" t="s">
        <v>1641</v>
      </c>
      <c r="N788" s="91" t="s">
        <v>1754</v>
      </c>
      <c r="O788" s="91" t="s">
        <v>27</v>
      </c>
      <c r="P788" s="92" t="s">
        <v>120</v>
      </c>
      <c r="Q788" s="91" t="s">
        <v>283</v>
      </c>
      <c r="R788" s="148" t="s">
        <v>123</v>
      </c>
      <c r="S788" s="218" t="s">
        <v>123</v>
      </c>
      <c r="T788" s="91" t="s">
        <v>1158</v>
      </c>
      <c r="U788" s="48" t="s">
        <v>21</v>
      </c>
      <c r="V788" s="95"/>
      <c r="W788" s="113"/>
      <c r="X788" s="91"/>
      <c r="Y788" s="97"/>
      <c r="Z788" s="95"/>
      <c r="AA788" s="284"/>
      <c r="AB788" t="str">
        <f t="shared" si="36"/>
        <v>PENAL</v>
      </c>
    </row>
    <row r="789" spans="2:28" x14ac:dyDescent="0.25">
      <c r="B789" s="68">
        <f t="shared" si="38"/>
        <v>788</v>
      </c>
      <c r="C789" s="48">
        <v>2022</v>
      </c>
      <c r="D789" s="39" t="s">
        <v>120</v>
      </c>
      <c r="E789" s="90">
        <v>44609</v>
      </c>
      <c r="F789" s="90">
        <v>44609</v>
      </c>
      <c r="G789" s="2" t="s">
        <v>1757</v>
      </c>
      <c r="H789" s="2" t="s">
        <v>1758</v>
      </c>
      <c r="I789" s="91" t="s">
        <v>24</v>
      </c>
      <c r="J789" s="91" t="s">
        <v>40</v>
      </c>
      <c r="K789" s="91" t="s">
        <v>26</v>
      </c>
      <c r="L789" s="91" t="s">
        <v>123</v>
      </c>
      <c r="M789" s="91" t="s">
        <v>1198</v>
      </c>
      <c r="N789" s="91" t="s">
        <v>1754</v>
      </c>
      <c r="O789" s="91" t="s">
        <v>27</v>
      </c>
      <c r="P789" s="92" t="s">
        <v>120</v>
      </c>
      <c r="Q789" s="91" t="s">
        <v>283</v>
      </c>
      <c r="R789" s="148" t="s">
        <v>123</v>
      </c>
      <c r="S789" s="218" t="s">
        <v>123</v>
      </c>
      <c r="T789" s="91" t="s">
        <v>249</v>
      </c>
      <c r="U789" s="48" t="s">
        <v>21</v>
      </c>
      <c r="V789" s="95"/>
      <c r="W789" s="113"/>
      <c r="X789" s="91"/>
      <c r="Y789" s="97"/>
      <c r="Z789" s="95"/>
      <c r="AA789" s="284"/>
      <c r="AB789" t="str">
        <f t="shared" si="36"/>
        <v>FAMILIA</v>
      </c>
    </row>
    <row r="790" spans="2:28" x14ac:dyDescent="0.25">
      <c r="B790" s="68">
        <f t="shared" si="38"/>
        <v>789</v>
      </c>
      <c r="C790" s="48">
        <v>2022</v>
      </c>
      <c r="D790" s="39" t="s">
        <v>120</v>
      </c>
      <c r="E790" s="90">
        <v>44606</v>
      </c>
      <c r="F790" s="90">
        <v>44606</v>
      </c>
      <c r="G790" s="2" t="s">
        <v>1759</v>
      </c>
      <c r="H790" s="2" t="s">
        <v>261</v>
      </c>
      <c r="I790" s="91" t="s">
        <v>24</v>
      </c>
      <c r="J790" s="91" t="s">
        <v>62</v>
      </c>
      <c r="K790" s="91" t="s">
        <v>26</v>
      </c>
      <c r="L790" s="91" t="s">
        <v>123</v>
      </c>
      <c r="M790" s="91" t="s">
        <v>1517</v>
      </c>
      <c r="N790" s="91" t="s">
        <v>1393</v>
      </c>
      <c r="O790" s="91" t="s">
        <v>27</v>
      </c>
      <c r="P790" s="92" t="s">
        <v>120</v>
      </c>
      <c r="Q790" s="91" t="s">
        <v>283</v>
      </c>
      <c r="R790" s="148" t="s">
        <v>123</v>
      </c>
      <c r="S790" s="218" t="s">
        <v>123</v>
      </c>
      <c r="T790" s="91" t="s">
        <v>941</v>
      </c>
      <c r="U790" s="48" t="s">
        <v>21</v>
      </c>
      <c r="V790" s="95"/>
      <c r="W790" s="113"/>
      <c r="X790" s="91"/>
      <c r="Y790" s="97"/>
      <c r="Z790" s="95"/>
      <c r="AA790" s="284"/>
      <c r="AB790" t="str">
        <f t="shared" si="36"/>
        <v>FAMILIA</v>
      </c>
    </row>
    <row r="791" spans="2:28" x14ac:dyDescent="0.25">
      <c r="B791" s="68">
        <f t="shared" si="38"/>
        <v>790</v>
      </c>
      <c r="C791" s="48">
        <v>2022</v>
      </c>
      <c r="D791" s="39" t="s">
        <v>120</v>
      </c>
      <c r="E791" s="90">
        <v>44600</v>
      </c>
      <c r="F791" s="90">
        <v>44600</v>
      </c>
      <c r="G791" s="2" t="s">
        <v>1614</v>
      </c>
      <c r="H791" s="2" t="s">
        <v>261</v>
      </c>
      <c r="I791" s="91" t="s">
        <v>24</v>
      </c>
      <c r="J791" s="91" t="s">
        <v>25</v>
      </c>
      <c r="K791" s="91" t="s">
        <v>26</v>
      </c>
      <c r="L791" s="91" t="s">
        <v>123</v>
      </c>
      <c r="M791" s="91" t="s">
        <v>1198</v>
      </c>
      <c r="N791" s="91" t="s">
        <v>1754</v>
      </c>
      <c r="O791" s="91" t="s">
        <v>27</v>
      </c>
      <c r="P791" s="92" t="s">
        <v>120</v>
      </c>
      <c r="Q791" s="91" t="s">
        <v>283</v>
      </c>
      <c r="R791" s="148" t="s">
        <v>123</v>
      </c>
      <c r="S791" s="218" t="s">
        <v>123</v>
      </c>
      <c r="T791" s="91" t="s">
        <v>941</v>
      </c>
      <c r="U791" s="48" t="s">
        <v>21</v>
      </c>
      <c r="V791" s="95"/>
      <c r="W791" s="113"/>
      <c r="X791" s="91"/>
      <c r="Y791" s="97"/>
      <c r="Z791" s="95"/>
      <c r="AA791" s="284"/>
      <c r="AB791" t="str">
        <f t="shared" si="36"/>
        <v>FAMILIA</v>
      </c>
    </row>
    <row r="792" spans="2:28" x14ac:dyDescent="0.25">
      <c r="B792" s="68">
        <f t="shared" si="38"/>
        <v>791</v>
      </c>
      <c r="C792" s="48">
        <v>2022</v>
      </c>
      <c r="D792" s="39" t="s">
        <v>120</v>
      </c>
      <c r="E792" s="90">
        <v>44613</v>
      </c>
      <c r="F792" s="90">
        <v>44613</v>
      </c>
      <c r="G792" s="2" t="s">
        <v>1760</v>
      </c>
      <c r="H792" s="2" t="s">
        <v>1761</v>
      </c>
      <c r="I792" s="301" t="s">
        <v>44</v>
      </c>
      <c r="J792" s="91" t="s">
        <v>83</v>
      </c>
      <c r="K792" s="91" t="s">
        <v>26</v>
      </c>
      <c r="L792" s="91" t="s">
        <v>123</v>
      </c>
      <c r="M792" s="91" t="s">
        <v>1301</v>
      </c>
      <c r="N792" s="91" t="s">
        <v>1754</v>
      </c>
      <c r="O792" s="91" t="s">
        <v>27</v>
      </c>
      <c r="P792" s="92" t="s">
        <v>120</v>
      </c>
      <c r="Q792" s="91" t="s">
        <v>283</v>
      </c>
      <c r="R792" s="148" t="s">
        <v>123</v>
      </c>
      <c r="S792" s="218" t="s">
        <v>123</v>
      </c>
      <c r="T792" s="91" t="s">
        <v>941</v>
      </c>
      <c r="U792" s="48" t="s">
        <v>21</v>
      </c>
      <c r="V792" s="95"/>
      <c r="W792" s="113"/>
      <c r="X792" s="91"/>
      <c r="Y792" s="97"/>
      <c r="Z792" s="95"/>
      <c r="AA792" s="284"/>
      <c r="AB792" t="str">
        <f t="shared" si="36"/>
        <v>ADMINISTRATIVO</v>
      </c>
    </row>
    <row r="793" spans="2:28" x14ac:dyDescent="0.25">
      <c r="B793" s="68">
        <f t="shared" si="38"/>
        <v>792</v>
      </c>
      <c r="C793" s="48">
        <v>2022</v>
      </c>
      <c r="D793" s="39" t="s">
        <v>120</v>
      </c>
      <c r="E793" s="90">
        <v>44613</v>
      </c>
      <c r="F793" s="90">
        <v>44613</v>
      </c>
      <c r="G793" s="2" t="s">
        <v>1762</v>
      </c>
      <c r="H793" s="2" t="s">
        <v>261</v>
      </c>
      <c r="I793" s="91" t="s">
        <v>24</v>
      </c>
      <c r="J793" s="91" t="s">
        <v>56</v>
      </c>
      <c r="K793" s="91" t="s">
        <v>26</v>
      </c>
      <c r="L793" s="91" t="s">
        <v>123</v>
      </c>
      <c r="M793" s="91" t="s">
        <v>1556</v>
      </c>
      <c r="N793" s="91" t="s">
        <v>1754</v>
      </c>
      <c r="O793" s="91" t="s">
        <v>27</v>
      </c>
      <c r="P793" s="92" t="s">
        <v>120</v>
      </c>
      <c r="Q793" s="91" t="s">
        <v>283</v>
      </c>
      <c r="R793" s="148" t="s">
        <v>123</v>
      </c>
      <c r="S793" s="218" t="s">
        <v>123</v>
      </c>
      <c r="T793" s="91" t="s">
        <v>941</v>
      </c>
      <c r="U793" s="48" t="s">
        <v>21</v>
      </c>
      <c r="V793" s="95"/>
      <c r="W793" s="113"/>
      <c r="X793" s="91"/>
      <c r="Y793" s="97"/>
      <c r="Z793" s="95"/>
      <c r="AA793" s="284"/>
      <c r="AB793" t="str">
        <f t="shared" si="36"/>
        <v>FAMILIA</v>
      </c>
    </row>
    <row r="794" spans="2:28" x14ac:dyDescent="0.25">
      <c r="B794" s="68">
        <f t="shared" si="38"/>
        <v>793</v>
      </c>
      <c r="C794" s="48">
        <v>2022</v>
      </c>
      <c r="D794" s="39" t="s">
        <v>120</v>
      </c>
      <c r="E794" s="90">
        <v>44613</v>
      </c>
      <c r="F794" s="90">
        <v>44613</v>
      </c>
      <c r="G794" s="2" t="s">
        <v>1763</v>
      </c>
      <c r="H794" s="2" t="s">
        <v>261</v>
      </c>
      <c r="I794" s="91" t="s">
        <v>24</v>
      </c>
      <c r="J794" s="91" t="s">
        <v>40</v>
      </c>
      <c r="K794" s="91" t="s">
        <v>26</v>
      </c>
      <c r="L794" s="91" t="s">
        <v>123</v>
      </c>
      <c r="M794" s="91" t="s">
        <v>1301</v>
      </c>
      <c r="N794" s="91" t="s">
        <v>1754</v>
      </c>
      <c r="O794" s="91" t="s">
        <v>27</v>
      </c>
      <c r="P794" s="92" t="s">
        <v>120</v>
      </c>
      <c r="Q794" s="91" t="s">
        <v>283</v>
      </c>
      <c r="R794" s="148" t="s">
        <v>123</v>
      </c>
      <c r="S794" s="218" t="s">
        <v>123</v>
      </c>
      <c r="T794" s="91" t="s">
        <v>941</v>
      </c>
      <c r="U794" s="48" t="s">
        <v>21</v>
      </c>
      <c r="V794" s="95"/>
      <c r="W794" s="113"/>
      <c r="X794" s="91"/>
      <c r="Y794" s="97"/>
      <c r="Z794" s="95"/>
      <c r="AA794" s="284"/>
      <c r="AB794" t="str">
        <f t="shared" si="36"/>
        <v>FAMILIA</v>
      </c>
    </row>
    <row r="795" spans="2:28" x14ac:dyDescent="0.25">
      <c r="B795" s="68">
        <f t="shared" si="38"/>
        <v>794</v>
      </c>
      <c r="C795" s="48">
        <v>2022</v>
      </c>
      <c r="D795" s="39" t="s">
        <v>120</v>
      </c>
      <c r="E795" s="90">
        <v>44608</v>
      </c>
      <c r="F795" s="90">
        <v>44608</v>
      </c>
      <c r="G795" s="2" t="s">
        <v>393</v>
      </c>
      <c r="H795" s="2" t="s">
        <v>261</v>
      </c>
      <c r="I795" s="91" t="s">
        <v>32</v>
      </c>
      <c r="J795" s="91" t="s">
        <v>91</v>
      </c>
      <c r="K795" s="91" t="s">
        <v>26</v>
      </c>
      <c r="L795" s="91" t="s">
        <v>123</v>
      </c>
      <c r="M795" s="91" t="s">
        <v>1566</v>
      </c>
      <c r="N795" s="91" t="s">
        <v>1754</v>
      </c>
      <c r="O795" s="91" t="s">
        <v>27</v>
      </c>
      <c r="P795" s="92" t="s">
        <v>120</v>
      </c>
      <c r="Q795" s="91" t="s">
        <v>283</v>
      </c>
      <c r="R795" s="148" t="s">
        <v>123</v>
      </c>
      <c r="S795" s="218" t="s">
        <v>123</v>
      </c>
      <c r="T795" s="91" t="s">
        <v>941</v>
      </c>
      <c r="U795" s="48" t="s">
        <v>21</v>
      </c>
      <c r="V795" s="95"/>
      <c r="W795" s="113"/>
      <c r="X795" s="91"/>
      <c r="Y795" s="97"/>
      <c r="Z795" s="95"/>
      <c r="AA795" s="284"/>
      <c r="AB795" t="str">
        <f t="shared" si="36"/>
        <v>PENAL</v>
      </c>
    </row>
    <row r="796" spans="2:28" x14ac:dyDescent="0.25">
      <c r="B796" s="68">
        <f t="shared" si="38"/>
        <v>795</v>
      </c>
      <c r="C796" s="48">
        <v>2022</v>
      </c>
      <c r="D796" s="39" t="s">
        <v>120</v>
      </c>
      <c r="E796" s="90">
        <v>44608</v>
      </c>
      <c r="F796" s="90">
        <v>44608</v>
      </c>
      <c r="G796" s="2" t="s">
        <v>1764</v>
      </c>
      <c r="H796" s="2" t="s">
        <v>261</v>
      </c>
      <c r="I796" s="91" t="s">
        <v>16</v>
      </c>
      <c r="J796" s="91" t="s">
        <v>45</v>
      </c>
      <c r="K796" s="91" t="s">
        <v>26</v>
      </c>
      <c r="L796" s="91" t="s">
        <v>123</v>
      </c>
      <c r="M796" s="91" t="s">
        <v>1765</v>
      </c>
      <c r="N796" s="91" t="s">
        <v>1754</v>
      </c>
      <c r="O796" s="91" t="s">
        <v>27</v>
      </c>
      <c r="P796" s="92" t="s">
        <v>120</v>
      </c>
      <c r="Q796" s="91" t="s">
        <v>283</v>
      </c>
      <c r="R796" s="148" t="s">
        <v>123</v>
      </c>
      <c r="S796" s="218" t="s">
        <v>123</v>
      </c>
      <c r="T796" s="91" t="s">
        <v>1143</v>
      </c>
      <c r="U796" s="48" t="s">
        <v>21</v>
      </c>
      <c r="V796" s="95"/>
      <c r="W796" s="113"/>
      <c r="X796" s="91"/>
      <c r="Y796" s="97"/>
      <c r="Z796" s="95"/>
      <c r="AA796" s="284"/>
      <c r="AB796" t="str">
        <f t="shared" si="36"/>
        <v>CIVIL Y COMERCIAL</v>
      </c>
    </row>
    <row r="797" spans="2:28" x14ac:dyDescent="0.25">
      <c r="B797" s="68">
        <f t="shared" si="38"/>
        <v>796</v>
      </c>
      <c r="C797" s="48">
        <v>2022</v>
      </c>
      <c r="D797" s="39" t="s">
        <v>120</v>
      </c>
      <c r="E797" s="90">
        <v>44613</v>
      </c>
      <c r="F797" s="90">
        <v>44613</v>
      </c>
      <c r="G797" s="2" t="s">
        <v>1766</v>
      </c>
      <c r="H797" s="2" t="s">
        <v>1767</v>
      </c>
      <c r="I797" s="91" t="s">
        <v>16</v>
      </c>
      <c r="J797" s="91" t="s">
        <v>45</v>
      </c>
      <c r="K797" s="91" t="s">
        <v>26</v>
      </c>
      <c r="L797" s="91" t="s">
        <v>123</v>
      </c>
      <c r="M797" s="91" t="s">
        <v>1768</v>
      </c>
      <c r="N797" s="91" t="s">
        <v>1393</v>
      </c>
      <c r="O797" s="91" t="s">
        <v>27</v>
      </c>
      <c r="P797" s="92" t="s">
        <v>120</v>
      </c>
      <c r="Q797" s="91" t="s">
        <v>283</v>
      </c>
      <c r="R797" s="148" t="s">
        <v>123</v>
      </c>
      <c r="S797" s="218" t="s">
        <v>123</v>
      </c>
      <c r="T797" s="91" t="s">
        <v>941</v>
      </c>
      <c r="U797" s="48" t="s">
        <v>21</v>
      </c>
      <c r="V797" s="95"/>
      <c r="W797" s="113"/>
      <c r="X797" s="91"/>
      <c r="Y797" s="97"/>
      <c r="Z797" s="95"/>
      <c r="AA797" s="284"/>
      <c r="AB797" t="str">
        <f t="shared" si="36"/>
        <v>CIVIL Y COMERCIAL</v>
      </c>
    </row>
    <row r="798" spans="2:28" x14ac:dyDescent="0.25">
      <c r="B798" s="68">
        <f t="shared" si="38"/>
        <v>797</v>
      </c>
      <c r="C798" s="48">
        <v>2022</v>
      </c>
      <c r="D798" s="39" t="s">
        <v>120</v>
      </c>
      <c r="E798" s="90">
        <v>44613</v>
      </c>
      <c r="F798" s="90">
        <v>44613</v>
      </c>
      <c r="G798" s="2" t="s">
        <v>1769</v>
      </c>
      <c r="H798" s="2" t="s">
        <v>1770</v>
      </c>
      <c r="I798" s="91" t="s">
        <v>24</v>
      </c>
      <c r="J798" s="91" t="s">
        <v>40</v>
      </c>
      <c r="K798" s="91" t="s">
        <v>26</v>
      </c>
      <c r="L798" s="91" t="s">
        <v>123</v>
      </c>
      <c r="M798" s="91" t="s">
        <v>1736</v>
      </c>
      <c r="N798" s="91" t="s">
        <v>1754</v>
      </c>
      <c r="O798" s="91" t="s">
        <v>27</v>
      </c>
      <c r="P798" s="92" t="s">
        <v>120</v>
      </c>
      <c r="Q798" s="91" t="s">
        <v>283</v>
      </c>
      <c r="R798" s="148" t="s">
        <v>123</v>
      </c>
      <c r="S798" s="218" t="s">
        <v>123</v>
      </c>
      <c r="T798" s="91" t="s">
        <v>1143</v>
      </c>
      <c r="U798" s="48" t="s">
        <v>21</v>
      </c>
      <c r="V798" s="95"/>
      <c r="W798" s="113"/>
      <c r="X798" s="91"/>
      <c r="Y798" s="97"/>
      <c r="Z798" s="95"/>
      <c r="AA798" s="284"/>
      <c r="AB798" t="str">
        <f t="shared" si="36"/>
        <v>FAMILIA</v>
      </c>
    </row>
    <row r="799" spans="2:28" x14ac:dyDescent="0.25">
      <c r="B799" s="68">
        <f t="shared" si="38"/>
        <v>798</v>
      </c>
      <c r="C799" s="48">
        <v>2022</v>
      </c>
      <c r="D799" s="39" t="s">
        <v>120</v>
      </c>
      <c r="E799" s="90">
        <v>44613</v>
      </c>
      <c r="F799" s="90">
        <v>44613</v>
      </c>
      <c r="G799" s="2" t="s">
        <v>1771</v>
      </c>
      <c r="H799" s="2" t="s">
        <v>1772</v>
      </c>
      <c r="I799" s="91" t="s">
        <v>51</v>
      </c>
      <c r="J799" s="91" t="s">
        <v>83</v>
      </c>
      <c r="K799" s="91" t="s">
        <v>26</v>
      </c>
      <c r="L799" s="91" t="s">
        <v>123</v>
      </c>
      <c r="M799" s="91" t="s">
        <v>1773</v>
      </c>
      <c r="N799" s="91" t="s">
        <v>1754</v>
      </c>
      <c r="O799" s="91" t="s">
        <v>27</v>
      </c>
      <c r="P799" s="92" t="s">
        <v>120</v>
      </c>
      <c r="Q799" s="91" t="s">
        <v>283</v>
      </c>
      <c r="R799" s="148" t="s">
        <v>123</v>
      </c>
      <c r="S799" s="218" t="s">
        <v>123</v>
      </c>
      <c r="T799" s="91" t="s">
        <v>1143</v>
      </c>
      <c r="U799" s="48" t="s">
        <v>21</v>
      </c>
      <c r="V799" s="95"/>
      <c r="W799" s="113"/>
      <c r="X799" s="91"/>
      <c r="Y799" s="97"/>
      <c r="Z799" s="95"/>
      <c r="AA799" s="284"/>
      <c r="AB799" t="str">
        <f t="shared" si="36"/>
        <v>OTROS</v>
      </c>
    </row>
    <row r="800" spans="2:28" x14ac:dyDescent="0.25">
      <c r="B800" s="68">
        <f t="shared" si="38"/>
        <v>799</v>
      </c>
      <c r="C800" s="48">
        <v>2022</v>
      </c>
      <c r="D800" s="39" t="s">
        <v>120</v>
      </c>
      <c r="E800" s="90">
        <v>44602</v>
      </c>
      <c r="F800" s="90">
        <v>44602</v>
      </c>
      <c r="G800" s="2" t="s">
        <v>1774</v>
      </c>
      <c r="H800" s="2" t="s">
        <v>261</v>
      </c>
      <c r="I800" s="91" t="s">
        <v>16</v>
      </c>
      <c r="J800" s="301" t="s">
        <v>67</v>
      </c>
      <c r="K800" s="91" t="s">
        <v>26</v>
      </c>
      <c r="L800" s="91" t="s">
        <v>123</v>
      </c>
      <c r="M800" s="91" t="s">
        <v>1663</v>
      </c>
      <c r="N800" s="91"/>
      <c r="O800" s="91" t="s">
        <v>27</v>
      </c>
      <c r="P800" s="92" t="s">
        <v>120</v>
      </c>
      <c r="Q800" s="91" t="s">
        <v>283</v>
      </c>
      <c r="R800" s="148" t="s">
        <v>123</v>
      </c>
      <c r="S800" s="218" t="s">
        <v>123</v>
      </c>
      <c r="T800" s="91" t="s">
        <v>1143</v>
      </c>
      <c r="U800" s="48" t="s">
        <v>21</v>
      </c>
      <c r="V800" s="95"/>
      <c r="W800" s="113"/>
      <c r="X800" s="91"/>
      <c r="Y800" s="97"/>
      <c r="Z800" s="95"/>
      <c r="AA800" s="284"/>
      <c r="AB800" t="str">
        <f t="shared" si="36"/>
        <v>CIVIL Y COMERCIAL</v>
      </c>
    </row>
    <row r="801" spans="1:28" x14ac:dyDescent="0.25">
      <c r="B801" s="68">
        <f t="shared" si="38"/>
        <v>800</v>
      </c>
      <c r="C801" s="48">
        <v>2022</v>
      </c>
      <c r="D801" s="39" t="s">
        <v>120</v>
      </c>
      <c r="E801" s="90">
        <v>44614</v>
      </c>
      <c r="F801" s="90">
        <v>44614</v>
      </c>
      <c r="G801" s="2" t="s">
        <v>1775</v>
      </c>
      <c r="H801" s="2" t="s">
        <v>261</v>
      </c>
      <c r="I801" s="91" t="s">
        <v>16</v>
      </c>
      <c r="J801" s="91" t="s">
        <v>72</v>
      </c>
      <c r="K801" s="91" t="s">
        <v>26</v>
      </c>
      <c r="L801" s="91" t="s">
        <v>123</v>
      </c>
      <c r="M801" s="91" t="s">
        <v>806</v>
      </c>
      <c r="N801" s="91" t="s">
        <v>1393</v>
      </c>
      <c r="O801" s="91" t="s">
        <v>27</v>
      </c>
      <c r="P801" s="92" t="s">
        <v>120</v>
      </c>
      <c r="Q801" s="91" t="s">
        <v>283</v>
      </c>
      <c r="R801" s="148" t="s">
        <v>123</v>
      </c>
      <c r="S801" s="218" t="s">
        <v>123</v>
      </c>
      <c r="T801" s="91" t="s">
        <v>249</v>
      </c>
      <c r="U801" s="48" t="s">
        <v>21</v>
      </c>
      <c r="V801" s="95"/>
      <c r="W801" s="113"/>
      <c r="X801" s="91"/>
      <c r="Y801" s="97"/>
      <c r="Z801" s="95"/>
      <c r="AA801" s="284"/>
      <c r="AB801" t="str">
        <f t="shared" si="36"/>
        <v>CIVIL Y COMERCIAL</v>
      </c>
    </row>
    <row r="802" spans="1:28" x14ac:dyDescent="0.25">
      <c r="B802" s="68">
        <f t="shared" si="38"/>
        <v>801</v>
      </c>
      <c r="C802" s="48">
        <v>2022</v>
      </c>
      <c r="D802" s="39" t="s">
        <v>120</v>
      </c>
      <c r="E802" s="126">
        <v>44613</v>
      </c>
      <c r="F802" s="126">
        <v>44613</v>
      </c>
      <c r="G802" s="2" t="s">
        <v>1776</v>
      </c>
      <c r="H802" s="2" t="s">
        <v>261</v>
      </c>
      <c r="I802" s="91" t="s">
        <v>16</v>
      </c>
      <c r="J802" s="91" t="s">
        <v>91</v>
      </c>
      <c r="K802" s="91" t="s">
        <v>26</v>
      </c>
      <c r="L802" s="91" t="s">
        <v>123</v>
      </c>
      <c r="M802" s="91" t="s">
        <v>1529</v>
      </c>
      <c r="N802" s="91" t="s">
        <v>1754</v>
      </c>
      <c r="O802" s="91" t="s">
        <v>27</v>
      </c>
      <c r="P802" s="92" t="s">
        <v>120</v>
      </c>
      <c r="Q802" s="91" t="s">
        <v>283</v>
      </c>
      <c r="R802" s="148" t="s">
        <v>123</v>
      </c>
      <c r="S802" s="218" t="s">
        <v>123</v>
      </c>
      <c r="T802" s="91" t="s">
        <v>1143</v>
      </c>
      <c r="U802" s="48" t="s">
        <v>21</v>
      </c>
      <c r="V802" s="95"/>
      <c r="W802" s="113"/>
      <c r="X802" s="91"/>
      <c r="Y802" s="97"/>
      <c r="Z802" s="95"/>
      <c r="AA802" s="284"/>
      <c r="AB802" t="str">
        <f t="shared" si="36"/>
        <v>CIVIL Y COMERCIAL</v>
      </c>
    </row>
    <row r="803" spans="1:28" x14ac:dyDescent="0.25">
      <c r="B803" s="68">
        <f t="shared" si="38"/>
        <v>802</v>
      </c>
      <c r="C803" s="48">
        <v>2022</v>
      </c>
      <c r="D803" s="302" t="s">
        <v>120</v>
      </c>
      <c r="E803" s="93">
        <v>44613</v>
      </c>
      <c r="F803" s="93">
        <v>44613</v>
      </c>
      <c r="G803" s="227" t="s">
        <v>1777</v>
      </c>
      <c r="H803" s="2" t="s">
        <v>1207</v>
      </c>
      <c r="I803" s="91" t="s">
        <v>32</v>
      </c>
      <c r="J803" s="91" t="s">
        <v>91</v>
      </c>
      <c r="K803" s="91" t="s">
        <v>26</v>
      </c>
      <c r="L803" s="91" t="s">
        <v>123</v>
      </c>
      <c r="M803" s="91" t="s">
        <v>1529</v>
      </c>
      <c r="N803" s="91" t="s">
        <v>1754</v>
      </c>
      <c r="O803" s="91" t="s">
        <v>27</v>
      </c>
      <c r="P803" s="92" t="s">
        <v>120</v>
      </c>
      <c r="Q803" s="91" t="s">
        <v>283</v>
      </c>
      <c r="R803" s="148" t="s">
        <v>123</v>
      </c>
      <c r="S803" s="218" t="s">
        <v>123</v>
      </c>
      <c r="T803" s="91" t="s">
        <v>1143</v>
      </c>
      <c r="U803" s="48" t="s">
        <v>21</v>
      </c>
      <c r="V803" s="95"/>
      <c r="W803" s="113"/>
      <c r="X803" s="91"/>
      <c r="Y803" s="97"/>
      <c r="Z803" s="95"/>
      <c r="AA803" s="284"/>
      <c r="AB803" t="str">
        <f t="shared" si="36"/>
        <v>PENAL</v>
      </c>
    </row>
    <row r="804" spans="1:28" x14ac:dyDescent="0.25">
      <c r="B804" s="68">
        <f t="shared" si="38"/>
        <v>803</v>
      </c>
      <c r="C804" s="48">
        <v>2022</v>
      </c>
      <c r="D804" s="302" t="s">
        <v>120</v>
      </c>
      <c r="E804" s="93">
        <v>44614</v>
      </c>
      <c r="F804" s="295">
        <v>44614</v>
      </c>
      <c r="G804" s="227" t="s">
        <v>1778</v>
      </c>
      <c r="H804" s="2" t="s">
        <v>261</v>
      </c>
      <c r="I804" s="91" t="s">
        <v>16</v>
      </c>
      <c r="J804" s="91" t="s">
        <v>54</v>
      </c>
      <c r="K804" s="91" t="s">
        <v>26</v>
      </c>
      <c r="L804" s="91" t="s">
        <v>123</v>
      </c>
      <c r="M804" s="91" t="s">
        <v>1639</v>
      </c>
      <c r="N804" s="91" t="s">
        <v>1754</v>
      </c>
      <c r="O804" s="91" t="s">
        <v>27</v>
      </c>
      <c r="P804" s="92" t="s">
        <v>120</v>
      </c>
      <c r="Q804" s="91" t="s">
        <v>283</v>
      </c>
      <c r="R804" s="148" t="s">
        <v>123</v>
      </c>
      <c r="S804" s="218" t="s">
        <v>123</v>
      </c>
      <c r="T804" s="91" t="s">
        <v>941</v>
      </c>
      <c r="U804" s="48" t="s">
        <v>21</v>
      </c>
      <c r="V804" s="95"/>
      <c r="W804" s="113"/>
      <c r="X804" s="91"/>
      <c r="Y804" s="97"/>
      <c r="Z804" s="95"/>
      <c r="AA804" s="284"/>
      <c r="AB804" t="str">
        <f t="shared" si="36"/>
        <v>CIVIL Y COMERCIAL</v>
      </c>
    </row>
    <row r="805" spans="1:28" x14ac:dyDescent="0.25">
      <c r="B805" s="68">
        <f t="shared" si="38"/>
        <v>804</v>
      </c>
      <c r="C805" s="48">
        <v>2022</v>
      </c>
      <c r="D805" s="302" t="s">
        <v>120</v>
      </c>
      <c r="E805" s="93">
        <v>44614</v>
      </c>
      <c r="F805" s="309">
        <v>44614</v>
      </c>
      <c r="G805" s="227" t="s">
        <v>1779</v>
      </c>
      <c r="H805" s="2" t="s">
        <v>261</v>
      </c>
      <c r="I805" s="91" t="s">
        <v>39</v>
      </c>
      <c r="J805" s="91" t="s">
        <v>88</v>
      </c>
      <c r="K805" s="91" t="s">
        <v>26</v>
      </c>
      <c r="L805" s="91" t="s">
        <v>123</v>
      </c>
      <c r="M805" s="91" t="s">
        <v>1511</v>
      </c>
      <c r="N805" s="91" t="s">
        <v>1754</v>
      </c>
      <c r="O805" s="91" t="s">
        <v>27</v>
      </c>
      <c r="P805" s="92" t="s">
        <v>120</v>
      </c>
      <c r="Q805" s="91" t="s">
        <v>283</v>
      </c>
      <c r="R805" s="148" t="s">
        <v>123</v>
      </c>
      <c r="S805" s="218" t="s">
        <v>123</v>
      </c>
      <c r="T805" s="91" t="s">
        <v>246</v>
      </c>
      <c r="U805" s="48" t="s">
        <v>21</v>
      </c>
      <c r="V805" s="95"/>
      <c r="W805" s="113"/>
      <c r="X805" s="91"/>
      <c r="Y805" s="97"/>
      <c r="Z805" s="95"/>
      <c r="AA805" s="284"/>
      <c r="AB805" t="str">
        <f t="shared" si="36"/>
        <v>LABORAL</v>
      </c>
    </row>
    <row r="806" spans="1:28" x14ac:dyDescent="0.25">
      <c r="B806" s="68">
        <f t="shared" si="38"/>
        <v>805</v>
      </c>
      <c r="C806" s="48">
        <v>2022</v>
      </c>
      <c r="D806" s="39" t="s">
        <v>120</v>
      </c>
      <c r="E806" s="299">
        <v>44615</v>
      </c>
      <c r="F806" s="299">
        <v>44615</v>
      </c>
      <c r="G806" s="2" t="s">
        <v>1780</v>
      </c>
      <c r="H806" s="2" t="s">
        <v>261</v>
      </c>
      <c r="I806" s="91" t="s">
        <v>24</v>
      </c>
      <c r="J806" s="91" t="s">
        <v>58</v>
      </c>
      <c r="K806" s="91" t="s">
        <v>26</v>
      </c>
      <c r="L806" s="91" t="s">
        <v>123</v>
      </c>
      <c r="M806" s="91" t="s">
        <v>1781</v>
      </c>
      <c r="N806" s="91" t="s">
        <v>1393</v>
      </c>
      <c r="O806" s="91" t="s">
        <v>27</v>
      </c>
      <c r="P806" s="92" t="s">
        <v>120</v>
      </c>
      <c r="Q806" s="91" t="s">
        <v>283</v>
      </c>
      <c r="R806" s="148" t="s">
        <v>123</v>
      </c>
      <c r="S806" s="218" t="s">
        <v>123</v>
      </c>
      <c r="T806" s="91" t="s">
        <v>1143</v>
      </c>
      <c r="U806" s="48" t="s">
        <v>21</v>
      </c>
      <c r="V806" s="95"/>
      <c r="W806" s="113"/>
      <c r="X806" s="91"/>
      <c r="Y806" s="97"/>
      <c r="Z806" s="95"/>
      <c r="AA806" s="284"/>
      <c r="AB806" t="str">
        <f t="shared" si="36"/>
        <v>FAMILIA</v>
      </c>
    </row>
    <row r="807" spans="1:28" x14ac:dyDescent="0.25">
      <c r="B807" s="68">
        <f t="shared" si="38"/>
        <v>806</v>
      </c>
      <c r="C807" s="48">
        <v>2022</v>
      </c>
      <c r="D807" s="39" t="s">
        <v>120</v>
      </c>
      <c r="E807" s="90">
        <v>44615</v>
      </c>
      <c r="F807" s="90">
        <v>44615</v>
      </c>
      <c r="G807" s="2" t="s">
        <v>393</v>
      </c>
      <c r="H807" s="2" t="s">
        <v>261</v>
      </c>
      <c r="I807" s="91" t="s">
        <v>16</v>
      </c>
      <c r="J807" s="91" t="s">
        <v>54</v>
      </c>
      <c r="K807" s="91" t="s">
        <v>26</v>
      </c>
      <c r="L807" s="91" t="s">
        <v>123</v>
      </c>
      <c r="M807" s="91" t="s">
        <v>940</v>
      </c>
      <c r="N807" s="91" t="s">
        <v>1754</v>
      </c>
      <c r="O807" s="91" t="s">
        <v>27</v>
      </c>
      <c r="P807" s="92" t="s">
        <v>120</v>
      </c>
      <c r="Q807" s="91" t="s">
        <v>283</v>
      </c>
      <c r="R807" s="148" t="s">
        <v>123</v>
      </c>
      <c r="S807" s="218" t="s">
        <v>123</v>
      </c>
      <c r="T807" s="91" t="s">
        <v>1143</v>
      </c>
      <c r="U807" s="48" t="s">
        <v>21</v>
      </c>
      <c r="V807" s="95"/>
      <c r="W807" s="113"/>
      <c r="X807" s="91"/>
      <c r="Y807" s="97"/>
      <c r="Z807" s="95"/>
      <c r="AA807" s="284"/>
      <c r="AB807" t="str">
        <f t="shared" si="36"/>
        <v>CIVIL Y COMERCIAL</v>
      </c>
    </row>
    <row r="808" spans="1:28" x14ac:dyDescent="0.25">
      <c r="B808" s="68">
        <f t="shared" si="38"/>
        <v>807</v>
      </c>
      <c r="C808" s="48">
        <v>2022</v>
      </c>
      <c r="D808" s="39" t="s">
        <v>120</v>
      </c>
      <c r="E808" s="303">
        <v>44615</v>
      </c>
      <c r="F808" s="90">
        <v>44615</v>
      </c>
      <c r="G808" s="2" t="s">
        <v>1782</v>
      </c>
      <c r="H808" s="2" t="s">
        <v>261</v>
      </c>
      <c r="I808" s="91" t="s">
        <v>16</v>
      </c>
      <c r="J808" s="91" t="s">
        <v>45</v>
      </c>
      <c r="K808" s="91" t="s">
        <v>26</v>
      </c>
      <c r="L808" s="91" t="s">
        <v>123</v>
      </c>
      <c r="M808" s="91" t="s">
        <v>1781</v>
      </c>
      <c r="N808" s="91" t="s">
        <v>1393</v>
      </c>
      <c r="O808" s="91" t="s">
        <v>27</v>
      </c>
      <c r="P808" s="92" t="s">
        <v>120</v>
      </c>
      <c r="Q808" s="91" t="s">
        <v>283</v>
      </c>
      <c r="R808" s="148" t="s">
        <v>123</v>
      </c>
      <c r="S808" s="218" t="s">
        <v>123</v>
      </c>
      <c r="T808" s="91" t="s">
        <v>1143</v>
      </c>
      <c r="U808" s="48" t="s">
        <v>21</v>
      </c>
      <c r="V808" s="95"/>
      <c r="W808" s="113"/>
      <c r="X808" s="91"/>
      <c r="Y808" s="97"/>
      <c r="Z808" s="95"/>
      <c r="AA808" s="284"/>
      <c r="AB808" t="str">
        <f t="shared" si="36"/>
        <v>CIVIL Y COMERCIAL</v>
      </c>
    </row>
    <row r="809" spans="1:28" x14ac:dyDescent="0.25">
      <c r="B809" s="68">
        <f t="shared" si="38"/>
        <v>808</v>
      </c>
      <c r="C809" s="48">
        <v>2022</v>
      </c>
      <c r="D809" s="39" t="s">
        <v>120</v>
      </c>
      <c r="E809" s="90">
        <v>44616</v>
      </c>
      <c r="F809" s="90">
        <v>44616</v>
      </c>
      <c r="G809" s="2" t="s">
        <v>1783</v>
      </c>
      <c r="H809" s="2" t="s">
        <v>261</v>
      </c>
      <c r="I809" s="91" t="s">
        <v>16</v>
      </c>
      <c r="J809" s="91" t="s">
        <v>45</v>
      </c>
      <c r="K809" s="91" t="s">
        <v>26</v>
      </c>
      <c r="L809" s="91" t="s">
        <v>123</v>
      </c>
      <c r="M809" s="91" t="s">
        <v>1784</v>
      </c>
      <c r="N809" s="91" t="s">
        <v>1754</v>
      </c>
      <c r="O809" s="91" t="s">
        <v>27</v>
      </c>
      <c r="P809" s="92" t="s">
        <v>120</v>
      </c>
      <c r="Q809" s="91" t="s">
        <v>283</v>
      </c>
      <c r="R809" s="148" t="s">
        <v>123</v>
      </c>
      <c r="S809" s="218" t="s">
        <v>123</v>
      </c>
      <c r="T809" s="91" t="s">
        <v>249</v>
      </c>
      <c r="U809" s="48" t="s">
        <v>21</v>
      </c>
      <c r="V809" s="95"/>
      <c r="W809" s="113"/>
      <c r="X809" s="91"/>
      <c r="Y809" s="97"/>
      <c r="Z809" s="95"/>
      <c r="AA809" s="284"/>
      <c r="AB809" t="str">
        <f t="shared" si="36"/>
        <v>CIVIL Y COMERCIAL</v>
      </c>
    </row>
    <row r="810" spans="1:28" x14ac:dyDescent="0.25">
      <c r="B810" s="68">
        <f t="shared" si="38"/>
        <v>809</v>
      </c>
      <c r="C810" s="48">
        <v>2022</v>
      </c>
      <c r="D810" s="39" t="s">
        <v>120</v>
      </c>
      <c r="E810" s="90">
        <v>44616</v>
      </c>
      <c r="F810" s="90">
        <v>44616</v>
      </c>
      <c r="G810" s="2" t="s">
        <v>1785</v>
      </c>
      <c r="H810" s="2" t="s">
        <v>261</v>
      </c>
      <c r="I810" s="91" t="s">
        <v>24</v>
      </c>
      <c r="J810" s="91" t="s">
        <v>40</v>
      </c>
      <c r="K810" s="91" t="s">
        <v>26</v>
      </c>
      <c r="L810" s="91" t="s">
        <v>123</v>
      </c>
      <c r="M810" s="91" t="s">
        <v>1786</v>
      </c>
      <c r="N810" s="91" t="s">
        <v>1754</v>
      </c>
      <c r="O810" s="91" t="s">
        <v>27</v>
      </c>
      <c r="P810" s="92" t="s">
        <v>120</v>
      </c>
      <c r="Q810" s="91" t="s">
        <v>283</v>
      </c>
      <c r="R810" s="148" t="s">
        <v>123</v>
      </c>
      <c r="S810" s="218" t="s">
        <v>123</v>
      </c>
      <c r="T810" s="91" t="s">
        <v>249</v>
      </c>
      <c r="U810" s="48" t="s">
        <v>21</v>
      </c>
      <c r="V810" s="95"/>
      <c r="W810" s="113"/>
      <c r="X810" s="91"/>
      <c r="Y810" s="97"/>
      <c r="Z810" s="95"/>
      <c r="AA810" s="284"/>
      <c r="AB810" t="str">
        <f t="shared" ref="AB810:AB873" si="39">CONCATENATE(I810,X810)</f>
        <v>FAMILIA</v>
      </c>
    </row>
    <row r="811" spans="1:28" x14ac:dyDescent="0.25">
      <c r="B811" s="68">
        <f t="shared" si="38"/>
        <v>810</v>
      </c>
      <c r="C811" s="48">
        <v>2022</v>
      </c>
      <c r="D811" s="39" t="s">
        <v>120</v>
      </c>
      <c r="E811" s="90">
        <v>44616</v>
      </c>
      <c r="F811" s="90">
        <v>44616</v>
      </c>
      <c r="G811" s="2" t="s">
        <v>1787</v>
      </c>
      <c r="H811" s="2" t="s">
        <v>261</v>
      </c>
      <c r="I811" s="91" t="s">
        <v>16</v>
      </c>
      <c r="J811" s="91" t="s">
        <v>91</v>
      </c>
      <c r="K811" s="91" t="s">
        <v>26</v>
      </c>
      <c r="L811" s="91" t="s">
        <v>123</v>
      </c>
      <c r="M811" s="91" t="s">
        <v>1632</v>
      </c>
      <c r="N811" s="91" t="s">
        <v>1393</v>
      </c>
      <c r="O811" s="91" t="s">
        <v>27</v>
      </c>
      <c r="P811" s="92" t="s">
        <v>120</v>
      </c>
      <c r="Q811" s="91" t="s">
        <v>283</v>
      </c>
      <c r="R811" s="148" t="s">
        <v>123</v>
      </c>
      <c r="S811" s="218" t="s">
        <v>123</v>
      </c>
      <c r="T811" s="91" t="s">
        <v>249</v>
      </c>
      <c r="U811" s="48" t="s">
        <v>21</v>
      </c>
      <c r="V811" s="95"/>
      <c r="W811" s="113"/>
      <c r="X811" s="91"/>
      <c r="Y811" s="97"/>
      <c r="Z811" s="95"/>
      <c r="AA811" s="284"/>
      <c r="AB811" t="str">
        <f t="shared" si="39"/>
        <v>CIVIL Y COMERCIAL</v>
      </c>
    </row>
    <row r="812" spans="1:28" x14ac:dyDescent="0.25">
      <c r="B812" s="68">
        <f t="shared" si="38"/>
        <v>811</v>
      </c>
      <c r="C812" s="48">
        <v>2022</v>
      </c>
      <c r="D812" s="39" t="s">
        <v>120</v>
      </c>
      <c r="E812" s="90">
        <v>44616</v>
      </c>
      <c r="F812" s="90">
        <v>44616</v>
      </c>
      <c r="G812" s="2" t="s">
        <v>1788</v>
      </c>
      <c r="H812" s="2" t="s">
        <v>261</v>
      </c>
      <c r="I812" s="91" t="s">
        <v>24</v>
      </c>
      <c r="J812" s="91" t="s">
        <v>72</v>
      </c>
      <c r="K812" s="91" t="s">
        <v>26</v>
      </c>
      <c r="L812" s="91" t="s">
        <v>123</v>
      </c>
      <c r="M812" s="91" t="s">
        <v>1620</v>
      </c>
      <c r="N812" s="91" t="s">
        <v>1393</v>
      </c>
      <c r="O812" s="91" t="s">
        <v>27</v>
      </c>
      <c r="P812" s="92" t="s">
        <v>120</v>
      </c>
      <c r="Q812" s="91" t="s">
        <v>283</v>
      </c>
      <c r="R812" s="148" t="s">
        <v>123</v>
      </c>
      <c r="S812" s="218" t="s">
        <v>123</v>
      </c>
      <c r="T812" s="91" t="s">
        <v>249</v>
      </c>
      <c r="U812" s="48" t="s">
        <v>21</v>
      </c>
      <c r="V812" s="95"/>
      <c r="W812" s="113"/>
      <c r="X812" s="91"/>
      <c r="Y812" s="97"/>
      <c r="Z812" s="95"/>
      <c r="AA812" s="284"/>
      <c r="AB812" t="str">
        <f t="shared" si="39"/>
        <v>FAMILIA</v>
      </c>
    </row>
    <row r="813" spans="1:28" s="55" customFormat="1" x14ac:dyDescent="0.25">
      <c r="A813" s="205"/>
      <c r="B813" s="72">
        <f t="shared" si="38"/>
        <v>812</v>
      </c>
      <c r="C813" s="73">
        <v>2022</v>
      </c>
      <c r="D813" s="59" t="s">
        <v>120</v>
      </c>
      <c r="E813" s="179">
        <v>44596</v>
      </c>
      <c r="F813" s="179">
        <v>44596</v>
      </c>
      <c r="G813" s="180" t="s">
        <v>1789</v>
      </c>
      <c r="H813" s="180" t="s">
        <v>261</v>
      </c>
      <c r="I813" s="181" t="s">
        <v>48</v>
      </c>
      <c r="J813" s="181" t="s">
        <v>89</v>
      </c>
      <c r="K813" s="181" t="s">
        <v>26</v>
      </c>
      <c r="L813" s="181" t="s">
        <v>123</v>
      </c>
      <c r="M813" s="181" t="s">
        <v>1790</v>
      </c>
      <c r="N813" s="181" t="s">
        <v>1754</v>
      </c>
      <c r="O813" s="181" t="s">
        <v>27</v>
      </c>
      <c r="P813" s="182" t="s">
        <v>120</v>
      </c>
      <c r="Q813" s="181" t="s">
        <v>283</v>
      </c>
      <c r="R813" s="183" t="s">
        <v>123</v>
      </c>
      <c r="S813" s="225" t="s">
        <v>123</v>
      </c>
      <c r="T813" s="181" t="s">
        <v>176</v>
      </c>
      <c r="U813" s="73" t="s">
        <v>21</v>
      </c>
      <c r="V813" s="184"/>
      <c r="W813" s="185"/>
      <c r="X813" s="181"/>
      <c r="Y813" s="186"/>
      <c r="Z813" s="184"/>
      <c r="AA813" s="289"/>
      <c r="AB813" s="55" t="str">
        <f t="shared" si="39"/>
        <v>PSICOSOCIAL</v>
      </c>
    </row>
    <row r="814" spans="1:28" x14ac:dyDescent="0.25">
      <c r="B814" s="68">
        <f t="shared" si="38"/>
        <v>813</v>
      </c>
      <c r="C814" s="48">
        <v>2022</v>
      </c>
      <c r="D814" s="39" t="s">
        <v>120</v>
      </c>
      <c r="E814" s="90">
        <v>44594</v>
      </c>
      <c r="F814" s="90">
        <v>44594</v>
      </c>
      <c r="G814" s="2" t="s">
        <v>1791</v>
      </c>
      <c r="H814" s="2" t="s">
        <v>261</v>
      </c>
      <c r="I814" s="91" t="s">
        <v>16</v>
      </c>
      <c r="J814" s="91" t="s">
        <v>64</v>
      </c>
      <c r="K814" s="91" t="s">
        <v>26</v>
      </c>
      <c r="L814" s="91" t="s">
        <v>123</v>
      </c>
      <c r="M814" s="91" t="s">
        <v>1736</v>
      </c>
      <c r="N814" s="91" t="s">
        <v>1754</v>
      </c>
      <c r="O814" s="91" t="s">
        <v>27</v>
      </c>
      <c r="P814" s="92" t="s">
        <v>120</v>
      </c>
      <c r="Q814" s="91" t="s">
        <v>283</v>
      </c>
      <c r="R814" s="148" t="s">
        <v>123</v>
      </c>
      <c r="S814" s="218" t="s">
        <v>123</v>
      </c>
      <c r="T814" s="91" t="s">
        <v>1143</v>
      </c>
      <c r="U814" s="48" t="s">
        <v>21</v>
      </c>
      <c r="V814" s="95"/>
      <c r="W814" s="113"/>
      <c r="X814" s="91"/>
      <c r="Y814" s="97"/>
      <c r="Z814" s="95"/>
      <c r="AA814" s="284"/>
      <c r="AB814" t="str">
        <f t="shared" si="39"/>
        <v>CIVIL Y COMERCIAL</v>
      </c>
    </row>
    <row r="815" spans="1:28" x14ac:dyDescent="0.25">
      <c r="B815" s="68">
        <f t="shared" si="38"/>
        <v>814</v>
      </c>
      <c r="C815" s="48">
        <v>2022</v>
      </c>
      <c r="D815" s="39" t="s">
        <v>120</v>
      </c>
      <c r="E815" s="90">
        <v>44615</v>
      </c>
      <c r="F815" s="90">
        <v>44615</v>
      </c>
      <c r="G815" s="2" t="s">
        <v>1792</v>
      </c>
      <c r="H815" s="2" t="s">
        <v>261</v>
      </c>
      <c r="I815" s="91" t="s">
        <v>39</v>
      </c>
      <c r="J815" s="91" t="s">
        <v>88</v>
      </c>
      <c r="K815" s="91" t="s">
        <v>26</v>
      </c>
      <c r="L815" s="91" t="s">
        <v>123</v>
      </c>
      <c r="M815" s="91" t="s">
        <v>1072</v>
      </c>
      <c r="N815" s="91" t="s">
        <v>1754</v>
      </c>
      <c r="O815" s="91" t="s">
        <v>27</v>
      </c>
      <c r="P815" s="92" t="s">
        <v>120</v>
      </c>
      <c r="Q815" s="91" t="s">
        <v>283</v>
      </c>
      <c r="R815" s="148" t="s">
        <v>123</v>
      </c>
      <c r="S815" s="218" t="s">
        <v>123</v>
      </c>
      <c r="T815" s="91" t="s">
        <v>1143</v>
      </c>
      <c r="U815" s="48" t="s">
        <v>21</v>
      </c>
      <c r="V815" s="95"/>
      <c r="W815" s="113"/>
      <c r="X815" s="91"/>
      <c r="Y815" s="97"/>
      <c r="Z815" s="95"/>
      <c r="AA815" s="284"/>
      <c r="AB815" t="str">
        <f t="shared" si="39"/>
        <v>LABORAL</v>
      </c>
    </row>
    <row r="816" spans="1:28" x14ac:dyDescent="0.25">
      <c r="B816" s="68">
        <f t="shared" si="38"/>
        <v>815</v>
      </c>
      <c r="C816" s="48">
        <v>2022</v>
      </c>
      <c r="D816" s="39" t="s">
        <v>120</v>
      </c>
      <c r="E816" s="90">
        <v>44616</v>
      </c>
      <c r="F816" s="90">
        <v>44616</v>
      </c>
      <c r="G816" s="2" t="s">
        <v>393</v>
      </c>
      <c r="H816" s="2" t="s">
        <v>261</v>
      </c>
      <c r="I816" s="91" t="s">
        <v>16</v>
      </c>
      <c r="J816" s="91" t="s">
        <v>54</v>
      </c>
      <c r="K816" s="91" t="s">
        <v>26</v>
      </c>
      <c r="L816" s="91" t="s">
        <v>123</v>
      </c>
      <c r="M816" s="91" t="s">
        <v>1633</v>
      </c>
      <c r="N816" s="91" t="s">
        <v>1754</v>
      </c>
      <c r="O816" s="91" t="s">
        <v>27</v>
      </c>
      <c r="P816" s="92" t="s">
        <v>120</v>
      </c>
      <c r="Q816" s="91" t="s">
        <v>283</v>
      </c>
      <c r="R816" s="148" t="s">
        <v>123</v>
      </c>
      <c r="S816" s="218" t="s">
        <v>123</v>
      </c>
      <c r="T816" s="91" t="s">
        <v>1143</v>
      </c>
      <c r="U816" s="48" t="s">
        <v>21</v>
      </c>
      <c r="V816" s="95"/>
      <c r="W816" s="113"/>
      <c r="X816" s="91"/>
      <c r="Y816" s="97"/>
      <c r="Z816" s="95"/>
      <c r="AA816" s="284"/>
      <c r="AB816" t="str">
        <f t="shared" si="39"/>
        <v>CIVIL Y COMERCIAL</v>
      </c>
    </row>
    <row r="817" spans="2:28" x14ac:dyDescent="0.25">
      <c r="B817" s="68">
        <f t="shared" si="38"/>
        <v>816</v>
      </c>
      <c r="C817" s="48">
        <v>2022</v>
      </c>
      <c r="D817" s="39" t="s">
        <v>120</v>
      </c>
      <c r="E817" s="90">
        <v>44616</v>
      </c>
      <c r="F817" s="90">
        <v>44616</v>
      </c>
      <c r="G817" s="2" t="s">
        <v>1793</v>
      </c>
      <c r="H817" s="2" t="s">
        <v>261</v>
      </c>
      <c r="I817" s="91" t="s">
        <v>44</v>
      </c>
      <c r="J817" s="91" t="s">
        <v>91</v>
      </c>
      <c r="K817" s="91" t="s">
        <v>26</v>
      </c>
      <c r="L817" s="91" t="s">
        <v>123</v>
      </c>
      <c r="M817" s="91" t="s">
        <v>374</v>
      </c>
      <c r="N817" s="91" t="s">
        <v>1754</v>
      </c>
      <c r="O817" s="91" t="s">
        <v>27</v>
      </c>
      <c r="P817" s="92" t="s">
        <v>120</v>
      </c>
      <c r="Q817" s="91" t="s">
        <v>283</v>
      </c>
      <c r="R817" s="148" t="s">
        <v>123</v>
      </c>
      <c r="S817" s="218" t="s">
        <v>123</v>
      </c>
      <c r="T817" s="91" t="s">
        <v>1143</v>
      </c>
      <c r="U817" s="48" t="s">
        <v>21</v>
      </c>
      <c r="V817" s="95"/>
      <c r="W817" s="113"/>
      <c r="X817" s="91"/>
      <c r="Y817" s="97"/>
      <c r="Z817" s="95"/>
      <c r="AA817" s="284"/>
      <c r="AB817" t="str">
        <f t="shared" si="39"/>
        <v>ADMINISTRATIVO</v>
      </c>
    </row>
    <row r="818" spans="2:28" x14ac:dyDescent="0.25">
      <c r="B818" s="68">
        <f t="shared" si="38"/>
        <v>817</v>
      </c>
      <c r="C818" s="48">
        <v>2022</v>
      </c>
      <c r="D818" s="39" t="s">
        <v>120</v>
      </c>
      <c r="E818" s="90">
        <v>44608</v>
      </c>
      <c r="F818" s="90">
        <v>44608</v>
      </c>
      <c r="G818" s="2" t="s">
        <v>1794</v>
      </c>
      <c r="H818" s="2" t="s">
        <v>261</v>
      </c>
      <c r="I818" s="91" t="s">
        <v>16</v>
      </c>
      <c r="J818" s="91" t="s">
        <v>54</v>
      </c>
      <c r="K818" s="91" t="s">
        <v>26</v>
      </c>
      <c r="L818" s="91" t="s">
        <v>123</v>
      </c>
      <c r="M818" s="91" t="s">
        <v>1627</v>
      </c>
      <c r="N818" s="91" t="s">
        <v>1393</v>
      </c>
      <c r="O818" s="91" t="s">
        <v>27</v>
      </c>
      <c r="P818" s="92" t="s">
        <v>120</v>
      </c>
      <c r="Q818" s="91" t="s">
        <v>283</v>
      </c>
      <c r="R818" s="148" t="s">
        <v>123</v>
      </c>
      <c r="S818" s="218" t="s">
        <v>123</v>
      </c>
      <c r="T818" s="91" t="s">
        <v>1143</v>
      </c>
      <c r="U818" s="48" t="s">
        <v>21</v>
      </c>
      <c r="V818" s="95"/>
      <c r="W818" s="113"/>
      <c r="X818" s="91"/>
      <c r="Y818" s="97"/>
      <c r="Z818" s="95"/>
      <c r="AA818" s="284"/>
      <c r="AB818" t="str">
        <f t="shared" si="39"/>
        <v>CIVIL Y COMERCIAL</v>
      </c>
    </row>
    <row r="819" spans="2:28" x14ac:dyDescent="0.25">
      <c r="B819" s="68">
        <f t="shared" si="38"/>
        <v>818</v>
      </c>
      <c r="C819" s="48">
        <v>2022</v>
      </c>
      <c r="D819" s="39" t="s">
        <v>120</v>
      </c>
      <c r="E819" s="90">
        <v>44610</v>
      </c>
      <c r="F819" s="90">
        <v>44610</v>
      </c>
      <c r="G819" s="2" t="s">
        <v>1795</v>
      </c>
      <c r="H819" s="2" t="s">
        <v>261</v>
      </c>
      <c r="I819" s="91" t="s">
        <v>24</v>
      </c>
      <c r="J819" s="91" t="s">
        <v>58</v>
      </c>
      <c r="K819" s="91" t="s">
        <v>26</v>
      </c>
      <c r="L819" s="91" t="s">
        <v>123</v>
      </c>
      <c r="M819" s="91" t="s">
        <v>1641</v>
      </c>
      <c r="N819" s="91" t="s">
        <v>1754</v>
      </c>
      <c r="O819" s="91" t="s">
        <v>27</v>
      </c>
      <c r="P819" s="92" t="s">
        <v>120</v>
      </c>
      <c r="Q819" s="91" t="s">
        <v>283</v>
      </c>
      <c r="R819" s="148" t="s">
        <v>123</v>
      </c>
      <c r="S819" s="218" t="s">
        <v>123</v>
      </c>
      <c r="T819" s="91" t="s">
        <v>1581</v>
      </c>
      <c r="U819" s="48" t="s">
        <v>21</v>
      </c>
      <c r="V819" s="95"/>
      <c r="W819" s="113"/>
      <c r="X819" s="91"/>
      <c r="Y819" s="97"/>
      <c r="Z819" s="95"/>
      <c r="AA819" s="284"/>
      <c r="AB819" t="str">
        <f t="shared" si="39"/>
        <v>FAMILIA</v>
      </c>
    </row>
    <row r="820" spans="2:28" x14ac:dyDescent="0.25">
      <c r="B820" s="68">
        <f t="shared" si="38"/>
        <v>819</v>
      </c>
      <c r="C820" s="48">
        <v>2022</v>
      </c>
      <c r="D820" s="39" t="s">
        <v>120</v>
      </c>
      <c r="E820" s="90">
        <v>44617</v>
      </c>
      <c r="F820" s="90">
        <v>44617</v>
      </c>
      <c r="G820" s="2" t="s">
        <v>1796</v>
      </c>
      <c r="H820" s="2" t="s">
        <v>261</v>
      </c>
      <c r="I820" s="91" t="s">
        <v>16</v>
      </c>
      <c r="J820" s="91" t="s">
        <v>54</v>
      </c>
      <c r="K820" s="91" t="s">
        <v>26</v>
      </c>
      <c r="L820" s="91" t="s">
        <v>123</v>
      </c>
      <c r="M820" s="91" t="s">
        <v>1797</v>
      </c>
      <c r="N820" s="91" t="s">
        <v>1393</v>
      </c>
      <c r="O820" s="91" t="s">
        <v>27</v>
      </c>
      <c r="P820" s="92" t="s">
        <v>120</v>
      </c>
      <c r="Q820" s="91" t="s">
        <v>283</v>
      </c>
      <c r="R820" s="148" t="s">
        <v>123</v>
      </c>
      <c r="S820" s="218" t="s">
        <v>123</v>
      </c>
      <c r="T820" s="91" t="s">
        <v>1143</v>
      </c>
      <c r="U820" s="48" t="s">
        <v>21</v>
      </c>
      <c r="V820" s="95"/>
      <c r="W820" s="113"/>
      <c r="X820" s="91"/>
      <c r="Y820" s="97"/>
      <c r="Z820" s="95"/>
      <c r="AA820" s="284"/>
      <c r="AB820" t="str">
        <f t="shared" si="39"/>
        <v>CIVIL Y COMERCIAL</v>
      </c>
    </row>
    <row r="821" spans="2:28" x14ac:dyDescent="0.25">
      <c r="B821" s="68">
        <f t="shared" si="38"/>
        <v>820</v>
      </c>
      <c r="C821" s="48">
        <v>2022</v>
      </c>
      <c r="D821" s="39" t="s">
        <v>120</v>
      </c>
      <c r="E821" s="90">
        <v>44675</v>
      </c>
      <c r="F821" s="90">
        <v>44675</v>
      </c>
      <c r="G821" s="2" t="s">
        <v>1047</v>
      </c>
      <c r="H821" s="2" t="s">
        <v>261</v>
      </c>
      <c r="I821" s="91" t="s">
        <v>39</v>
      </c>
      <c r="J821" s="91" t="s">
        <v>88</v>
      </c>
      <c r="K821" s="91" t="s">
        <v>26</v>
      </c>
      <c r="L821" s="91" t="s">
        <v>123</v>
      </c>
      <c r="M821" s="91" t="s">
        <v>1195</v>
      </c>
      <c r="N821" s="91" t="s">
        <v>1754</v>
      </c>
      <c r="O821" s="91" t="s">
        <v>27</v>
      </c>
      <c r="P821" s="92" t="s">
        <v>120</v>
      </c>
      <c r="Q821" s="91" t="s">
        <v>283</v>
      </c>
      <c r="R821" s="148" t="s">
        <v>123</v>
      </c>
      <c r="S821" s="218" t="s">
        <v>123</v>
      </c>
      <c r="T821" s="91" t="s">
        <v>1143</v>
      </c>
      <c r="U821" s="48" t="s">
        <v>21</v>
      </c>
      <c r="V821" s="95"/>
      <c r="W821" s="113"/>
      <c r="X821" s="91"/>
      <c r="Y821" s="97"/>
      <c r="Z821" s="95"/>
      <c r="AA821" s="284"/>
      <c r="AB821" t="str">
        <f t="shared" si="39"/>
        <v>LABORAL</v>
      </c>
    </row>
    <row r="822" spans="2:28" x14ac:dyDescent="0.25">
      <c r="B822" s="68">
        <f t="shared" si="38"/>
        <v>821</v>
      </c>
      <c r="C822" s="48">
        <v>2022</v>
      </c>
      <c r="D822" s="39" t="s">
        <v>120</v>
      </c>
      <c r="E822" s="90">
        <v>44617</v>
      </c>
      <c r="F822" s="90">
        <v>44617</v>
      </c>
      <c r="G822" s="2" t="s">
        <v>1798</v>
      </c>
      <c r="H822" s="2" t="s">
        <v>261</v>
      </c>
      <c r="I822" s="91" t="s">
        <v>16</v>
      </c>
      <c r="J822" s="91" t="s">
        <v>45</v>
      </c>
      <c r="K822" s="91" t="s">
        <v>26</v>
      </c>
      <c r="L822" s="91" t="s">
        <v>123</v>
      </c>
      <c r="M822" s="91" t="s">
        <v>806</v>
      </c>
      <c r="N822" s="91" t="s">
        <v>1393</v>
      </c>
      <c r="O822" s="91" t="s">
        <v>27</v>
      </c>
      <c r="P822" s="92" t="s">
        <v>120</v>
      </c>
      <c r="Q822" s="91" t="s">
        <v>283</v>
      </c>
      <c r="R822" s="148" t="s">
        <v>123</v>
      </c>
      <c r="S822" s="218" t="s">
        <v>123</v>
      </c>
      <c r="T822" s="91" t="s">
        <v>1158</v>
      </c>
      <c r="U822" s="48" t="s">
        <v>21</v>
      </c>
      <c r="V822" s="95"/>
      <c r="W822" s="113"/>
      <c r="X822" s="91"/>
      <c r="Y822" s="97"/>
      <c r="Z822" s="95"/>
      <c r="AA822" s="284"/>
      <c r="AB822" t="str">
        <f t="shared" si="39"/>
        <v>CIVIL Y COMERCIAL</v>
      </c>
    </row>
    <row r="823" spans="2:28" x14ac:dyDescent="0.25">
      <c r="B823" s="68">
        <f t="shared" si="38"/>
        <v>822</v>
      </c>
      <c r="C823" s="48">
        <v>2022</v>
      </c>
      <c r="D823" s="39" t="s">
        <v>120</v>
      </c>
      <c r="E823" s="90">
        <v>44618</v>
      </c>
      <c r="F823" s="90">
        <v>44618</v>
      </c>
      <c r="G823" s="2" t="s">
        <v>1799</v>
      </c>
      <c r="H823" s="2" t="s">
        <v>261</v>
      </c>
      <c r="I823" s="91" t="s">
        <v>51</v>
      </c>
      <c r="J823" s="91" t="s">
        <v>91</v>
      </c>
      <c r="K823" s="91" t="s">
        <v>26</v>
      </c>
      <c r="L823" s="91" t="s">
        <v>123</v>
      </c>
      <c r="M823" s="91" t="s">
        <v>1736</v>
      </c>
      <c r="N823" s="91" t="s">
        <v>1754</v>
      </c>
      <c r="O823" s="91" t="s">
        <v>27</v>
      </c>
      <c r="P823" s="92" t="s">
        <v>120</v>
      </c>
      <c r="Q823" s="91" t="s">
        <v>283</v>
      </c>
      <c r="R823" s="148" t="s">
        <v>123</v>
      </c>
      <c r="S823" s="218" t="s">
        <v>123</v>
      </c>
      <c r="T823" s="91" t="s">
        <v>1158</v>
      </c>
      <c r="U823" s="48" t="s">
        <v>21</v>
      </c>
      <c r="V823" s="95"/>
      <c r="W823" s="113"/>
      <c r="X823" s="91"/>
      <c r="Y823" s="97"/>
      <c r="Z823" s="95"/>
      <c r="AA823" s="284"/>
      <c r="AB823" t="str">
        <f t="shared" si="39"/>
        <v>OTROS</v>
      </c>
    </row>
    <row r="824" spans="2:28" x14ac:dyDescent="0.25">
      <c r="B824" s="68">
        <f t="shared" si="38"/>
        <v>823</v>
      </c>
      <c r="C824" s="48">
        <v>2022</v>
      </c>
      <c r="D824" s="39" t="s">
        <v>120</v>
      </c>
      <c r="E824" s="303">
        <v>44620</v>
      </c>
      <c r="F824" s="90">
        <v>44620</v>
      </c>
      <c r="G824" s="2" t="s">
        <v>1800</v>
      </c>
      <c r="H824" s="2" t="s">
        <v>261</v>
      </c>
      <c r="I824" s="91" t="s">
        <v>16</v>
      </c>
      <c r="J824" s="91" t="s">
        <v>54</v>
      </c>
      <c r="K824" s="91" t="s">
        <v>26</v>
      </c>
      <c r="L824" s="91" t="s">
        <v>123</v>
      </c>
      <c r="M824" s="91" t="s">
        <v>1801</v>
      </c>
      <c r="N824" s="91" t="s">
        <v>1393</v>
      </c>
      <c r="O824" s="91" t="s">
        <v>27</v>
      </c>
      <c r="P824" s="92" t="s">
        <v>120</v>
      </c>
      <c r="Q824" s="91" t="s">
        <v>283</v>
      </c>
      <c r="R824" s="148" t="s">
        <v>123</v>
      </c>
      <c r="S824" s="218" t="s">
        <v>123</v>
      </c>
      <c r="T824" s="91"/>
      <c r="U824" s="48" t="s">
        <v>21</v>
      </c>
      <c r="V824" s="95"/>
      <c r="W824" s="113"/>
      <c r="X824" s="91"/>
      <c r="Y824" s="97"/>
      <c r="Z824" s="95"/>
      <c r="AA824" s="284"/>
      <c r="AB824" t="str">
        <f t="shared" si="39"/>
        <v>CIVIL Y COMERCIAL</v>
      </c>
    </row>
    <row r="825" spans="2:28" x14ac:dyDescent="0.25">
      <c r="B825" s="68">
        <f t="shared" si="38"/>
        <v>824</v>
      </c>
      <c r="C825" s="48">
        <v>2022</v>
      </c>
      <c r="D825" s="39" t="s">
        <v>120</v>
      </c>
      <c r="E825" s="90">
        <v>44615</v>
      </c>
      <c r="F825" s="228">
        <v>44615</v>
      </c>
      <c r="G825" s="304" t="s">
        <v>1802</v>
      </c>
      <c r="H825" s="2" t="s">
        <v>261</v>
      </c>
      <c r="I825" s="91" t="s">
        <v>32</v>
      </c>
      <c r="J825" s="91" t="s">
        <v>91</v>
      </c>
      <c r="K825" s="91" t="s">
        <v>26</v>
      </c>
      <c r="L825" s="91" t="s">
        <v>123</v>
      </c>
      <c r="M825" s="91" t="s">
        <v>1155</v>
      </c>
      <c r="N825" s="91" t="s">
        <v>1754</v>
      </c>
      <c r="O825" s="91" t="s">
        <v>27</v>
      </c>
      <c r="P825" s="92" t="s">
        <v>120</v>
      </c>
      <c r="Q825" s="91" t="s">
        <v>283</v>
      </c>
      <c r="R825" s="148" t="s">
        <v>123</v>
      </c>
      <c r="S825" s="218" t="s">
        <v>123</v>
      </c>
      <c r="T825" s="91" t="s">
        <v>1158</v>
      </c>
      <c r="U825" s="48" t="s">
        <v>21</v>
      </c>
      <c r="V825" s="95"/>
      <c r="W825" s="113"/>
      <c r="X825" s="91"/>
      <c r="Y825" s="97"/>
      <c r="Z825" s="95"/>
      <c r="AA825" s="284"/>
      <c r="AB825" t="str">
        <f t="shared" si="39"/>
        <v>PENAL</v>
      </c>
    </row>
    <row r="826" spans="2:28" x14ac:dyDescent="0.25">
      <c r="B826" s="68">
        <f t="shared" si="38"/>
        <v>825</v>
      </c>
      <c r="C826" s="48">
        <v>2022</v>
      </c>
      <c r="D826" s="39" t="s">
        <v>120</v>
      </c>
      <c r="E826" s="90">
        <v>44620</v>
      </c>
      <c r="F826" s="90">
        <v>44620</v>
      </c>
      <c r="G826" s="2" t="s">
        <v>1803</v>
      </c>
      <c r="H826" s="2" t="s">
        <v>261</v>
      </c>
      <c r="I826" s="91" t="s">
        <v>16</v>
      </c>
      <c r="J826" s="91" t="s">
        <v>54</v>
      </c>
      <c r="K826" s="91" t="s">
        <v>26</v>
      </c>
      <c r="L826" s="91" t="s">
        <v>123</v>
      </c>
      <c r="M826" s="91" t="s">
        <v>1208</v>
      </c>
      <c r="N826" s="91" t="s">
        <v>1393</v>
      </c>
      <c r="O826" s="91" t="s">
        <v>27</v>
      </c>
      <c r="P826" s="92" t="s">
        <v>120</v>
      </c>
      <c r="Q826" s="91" t="s">
        <v>283</v>
      </c>
      <c r="R826" s="148" t="s">
        <v>123</v>
      </c>
      <c r="S826" s="218" t="s">
        <v>123</v>
      </c>
      <c r="T826" s="91" t="s">
        <v>1143</v>
      </c>
      <c r="U826" s="48" t="s">
        <v>21</v>
      </c>
      <c r="V826" s="95"/>
      <c r="W826" s="113"/>
      <c r="X826" s="91"/>
      <c r="Y826" s="97"/>
      <c r="Z826" s="95"/>
      <c r="AA826" s="284"/>
      <c r="AB826" t="str">
        <f t="shared" si="39"/>
        <v>CIVIL Y COMERCIAL</v>
      </c>
    </row>
    <row r="827" spans="2:28" x14ac:dyDescent="0.25">
      <c r="B827" s="68">
        <f t="shared" si="38"/>
        <v>826</v>
      </c>
      <c r="C827" s="48">
        <v>2022</v>
      </c>
      <c r="D827" s="39" t="s">
        <v>120</v>
      </c>
      <c r="E827" s="90">
        <v>44620</v>
      </c>
      <c r="F827" s="90">
        <v>44620</v>
      </c>
      <c r="G827" s="2" t="s">
        <v>1161</v>
      </c>
      <c r="H827" s="2" t="s">
        <v>261</v>
      </c>
      <c r="I827" s="91" t="s">
        <v>16</v>
      </c>
      <c r="J827" s="91" t="s">
        <v>92</v>
      </c>
      <c r="K827" s="91" t="s">
        <v>26</v>
      </c>
      <c r="L827" s="91" t="s">
        <v>123</v>
      </c>
      <c r="M827" s="91" t="s">
        <v>1116</v>
      </c>
      <c r="N827" s="91" t="s">
        <v>1754</v>
      </c>
      <c r="O827" s="91" t="s">
        <v>27</v>
      </c>
      <c r="P827" s="92" t="s">
        <v>120</v>
      </c>
      <c r="Q827" s="91" t="s">
        <v>283</v>
      </c>
      <c r="R827" s="148" t="s">
        <v>123</v>
      </c>
      <c r="S827" s="218" t="s">
        <v>123</v>
      </c>
      <c r="T827" s="91" t="s">
        <v>1143</v>
      </c>
      <c r="U827" s="48" t="s">
        <v>21</v>
      </c>
      <c r="V827" s="95"/>
      <c r="W827" s="113"/>
      <c r="X827" s="91"/>
      <c r="Y827" s="97"/>
      <c r="Z827" s="95"/>
      <c r="AA827" s="284"/>
      <c r="AB827" t="str">
        <f t="shared" si="39"/>
        <v>CIVIL Y COMERCIAL</v>
      </c>
    </row>
    <row r="828" spans="2:28" x14ac:dyDescent="0.25">
      <c r="B828" s="68">
        <f t="shared" si="38"/>
        <v>827</v>
      </c>
      <c r="C828" s="48">
        <v>2022</v>
      </c>
      <c r="D828" s="39" t="s">
        <v>120</v>
      </c>
      <c r="E828" s="90">
        <v>44620</v>
      </c>
      <c r="F828" s="90">
        <v>44620</v>
      </c>
      <c r="G828" s="2" t="s">
        <v>1732</v>
      </c>
      <c r="H828" s="2" t="s">
        <v>261</v>
      </c>
      <c r="I828" s="91" t="s">
        <v>16</v>
      </c>
      <c r="J828" s="91" t="s">
        <v>93</v>
      </c>
      <c r="K828" s="91" t="s">
        <v>26</v>
      </c>
      <c r="L828" s="91" t="s">
        <v>123</v>
      </c>
      <c r="M828" s="91" t="s">
        <v>1500</v>
      </c>
      <c r="N828" s="91" t="s">
        <v>1754</v>
      </c>
      <c r="O828" s="91" t="s">
        <v>27</v>
      </c>
      <c r="P828" s="92" t="s">
        <v>120</v>
      </c>
      <c r="Q828" s="91" t="s">
        <v>283</v>
      </c>
      <c r="R828" s="148" t="s">
        <v>123</v>
      </c>
      <c r="S828" s="218" t="s">
        <v>123</v>
      </c>
      <c r="T828" s="91" t="s">
        <v>1143</v>
      </c>
      <c r="U828" s="48" t="s">
        <v>21</v>
      </c>
      <c r="V828" s="95"/>
      <c r="W828" s="113"/>
      <c r="X828" s="91"/>
      <c r="Y828" s="97"/>
      <c r="Z828" s="95"/>
      <c r="AA828" s="284"/>
      <c r="AB828" t="str">
        <f t="shared" si="39"/>
        <v>CIVIL Y COMERCIAL</v>
      </c>
    </row>
    <row r="829" spans="2:28" x14ac:dyDescent="0.25">
      <c r="B829" s="68">
        <f t="shared" si="38"/>
        <v>828</v>
      </c>
      <c r="C829" s="48">
        <v>2022</v>
      </c>
      <c r="D829" s="39" t="s">
        <v>120</v>
      </c>
      <c r="E829" s="90">
        <v>44620</v>
      </c>
      <c r="F829" s="90">
        <v>44620</v>
      </c>
      <c r="G829" s="2" t="s">
        <v>1804</v>
      </c>
      <c r="H829" s="2" t="s">
        <v>261</v>
      </c>
      <c r="I829" s="91" t="s">
        <v>24</v>
      </c>
      <c r="J829" s="91" t="s">
        <v>40</v>
      </c>
      <c r="K829" s="91" t="s">
        <v>26</v>
      </c>
      <c r="L829" s="91" t="s">
        <v>123</v>
      </c>
      <c r="M829" s="91" t="s">
        <v>1566</v>
      </c>
      <c r="N829" s="91" t="s">
        <v>1754</v>
      </c>
      <c r="O829" s="91" t="s">
        <v>27</v>
      </c>
      <c r="P829" s="92" t="s">
        <v>120</v>
      </c>
      <c r="Q829" s="91" t="s">
        <v>283</v>
      </c>
      <c r="R829" s="148" t="s">
        <v>123</v>
      </c>
      <c r="S829" s="218" t="s">
        <v>123</v>
      </c>
      <c r="T829" s="91" t="s">
        <v>1143</v>
      </c>
      <c r="U829" s="48" t="s">
        <v>21</v>
      </c>
      <c r="V829" s="95"/>
      <c r="W829" s="113"/>
      <c r="X829" s="91"/>
      <c r="Y829" s="97"/>
      <c r="Z829" s="95"/>
      <c r="AA829" s="284"/>
      <c r="AB829" t="str">
        <f t="shared" si="39"/>
        <v>FAMILIA</v>
      </c>
    </row>
    <row r="830" spans="2:28" x14ac:dyDescent="0.25">
      <c r="B830" s="68">
        <f t="shared" si="38"/>
        <v>829</v>
      </c>
      <c r="C830" s="48">
        <v>2022</v>
      </c>
      <c r="D830" s="39" t="s">
        <v>120</v>
      </c>
      <c r="E830" s="90">
        <v>44616</v>
      </c>
      <c r="F830" s="90">
        <v>44616</v>
      </c>
      <c r="G830" s="2" t="s">
        <v>1805</v>
      </c>
      <c r="H830" s="2" t="s">
        <v>261</v>
      </c>
      <c r="I830" s="91" t="s">
        <v>39</v>
      </c>
      <c r="J830" s="91" t="s">
        <v>88</v>
      </c>
      <c r="K830" s="91" t="s">
        <v>26</v>
      </c>
      <c r="L830" s="91" t="s">
        <v>123</v>
      </c>
      <c r="M830" s="91" t="s">
        <v>1155</v>
      </c>
      <c r="N830" s="91" t="s">
        <v>1754</v>
      </c>
      <c r="O830" s="91" t="s">
        <v>27</v>
      </c>
      <c r="P830" s="92" t="s">
        <v>120</v>
      </c>
      <c r="Q830" s="91" t="s">
        <v>283</v>
      </c>
      <c r="R830" s="148" t="s">
        <v>123</v>
      </c>
      <c r="S830" s="218" t="s">
        <v>123</v>
      </c>
      <c r="T830" s="91" t="s">
        <v>249</v>
      </c>
      <c r="U830" s="48" t="s">
        <v>21</v>
      </c>
      <c r="V830" s="95"/>
      <c r="W830" s="113"/>
      <c r="X830" s="91"/>
      <c r="Y830" s="97"/>
      <c r="Z830" s="95"/>
      <c r="AA830" s="284"/>
      <c r="AB830" t="str">
        <f t="shared" si="39"/>
        <v>LABORAL</v>
      </c>
    </row>
    <row r="831" spans="2:28" x14ac:dyDescent="0.25">
      <c r="B831" s="68">
        <f t="shared" si="38"/>
        <v>830</v>
      </c>
      <c r="C831" s="48">
        <v>2022</v>
      </c>
      <c r="D831" s="39" t="s">
        <v>120</v>
      </c>
      <c r="E831" s="90">
        <v>44621</v>
      </c>
      <c r="F831" s="90">
        <v>44621</v>
      </c>
      <c r="G831" s="2" t="s">
        <v>1806</v>
      </c>
      <c r="H831" s="2" t="s">
        <v>1807</v>
      </c>
      <c r="I831" s="91" t="s">
        <v>24</v>
      </c>
      <c r="J831" s="91" t="s">
        <v>58</v>
      </c>
      <c r="K831" s="91" t="s">
        <v>26</v>
      </c>
      <c r="L831" s="91" t="s">
        <v>123</v>
      </c>
      <c r="M831" s="91" t="s">
        <v>1511</v>
      </c>
      <c r="N831" s="91" t="s">
        <v>1754</v>
      </c>
      <c r="O831" s="91" t="s">
        <v>27</v>
      </c>
      <c r="P831" s="92" t="s">
        <v>120</v>
      </c>
      <c r="Q831" s="91" t="s">
        <v>283</v>
      </c>
      <c r="R831" s="148" t="s">
        <v>123</v>
      </c>
      <c r="S831" s="218" t="s">
        <v>123</v>
      </c>
      <c r="T831" s="91" t="s">
        <v>249</v>
      </c>
      <c r="U831" s="48" t="s">
        <v>21</v>
      </c>
      <c r="V831" s="95"/>
      <c r="W831" s="113"/>
      <c r="X831" s="91"/>
      <c r="Y831" s="97"/>
      <c r="Z831" s="95"/>
      <c r="AA831" s="284"/>
      <c r="AB831" t="str">
        <f t="shared" si="39"/>
        <v>FAMILIA</v>
      </c>
    </row>
    <row r="832" spans="2:28" x14ac:dyDescent="0.25">
      <c r="B832" s="68">
        <f t="shared" si="38"/>
        <v>831</v>
      </c>
      <c r="C832" s="48">
        <v>2022</v>
      </c>
      <c r="D832" s="39" t="s">
        <v>120</v>
      </c>
      <c r="E832" s="90">
        <v>44620</v>
      </c>
      <c r="F832" s="90">
        <v>44620</v>
      </c>
      <c r="G832" s="2" t="s">
        <v>1808</v>
      </c>
      <c r="H832" s="2" t="s">
        <v>261</v>
      </c>
      <c r="I832" s="91" t="s">
        <v>32</v>
      </c>
      <c r="J832" s="91" t="s">
        <v>91</v>
      </c>
      <c r="K832" s="91" t="s">
        <v>26</v>
      </c>
      <c r="L832" s="91" t="s">
        <v>123</v>
      </c>
      <c r="M832" s="91" t="s">
        <v>1672</v>
      </c>
      <c r="N832" s="91" t="s">
        <v>1754</v>
      </c>
      <c r="O832" s="91" t="s">
        <v>27</v>
      </c>
      <c r="P832" s="92" t="s">
        <v>120</v>
      </c>
      <c r="Q832" s="91" t="s">
        <v>283</v>
      </c>
      <c r="R832" s="148" t="s">
        <v>123</v>
      </c>
      <c r="S832" s="218" t="s">
        <v>123</v>
      </c>
      <c r="T832" s="91" t="s">
        <v>1809</v>
      </c>
      <c r="U832" s="48" t="s">
        <v>21</v>
      </c>
      <c r="V832" s="95"/>
      <c r="W832" s="113"/>
      <c r="X832" s="91"/>
      <c r="Y832" s="97"/>
      <c r="Z832" s="95"/>
      <c r="AA832" s="284"/>
      <c r="AB832" t="str">
        <f t="shared" si="39"/>
        <v>PENAL</v>
      </c>
    </row>
    <row r="833" spans="2:28" x14ac:dyDescent="0.25">
      <c r="B833" s="68">
        <f t="shared" si="38"/>
        <v>832</v>
      </c>
      <c r="C833" s="48">
        <v>2022</v>
      </c>
      <c r="D833" s="39" t="s">
        <v>120</v>
      </c>
      <c r="E833" s="90">
        <v>44621</v>
      </c>
      <c r="F833" s="90">
        <v>44621</v>
      </c>
      <c r="G833" s="2" t="s">
        <v>1810</v>
      </c>
      <c r="H833" s="2" t="s">
        <v>1811</v>
      </c>
      <c r="I833" s="91" t="s">
        <v>24</v>
      </c>
      <c r="J833" s="91" t="s">
        <v>56</v>
      </c>
      <c r="K833" s="91" t="s">
        <v>26</v>
      </c>
      <c r="L833" s="91" t="s">
        <v>123</v>
      </c>
      <c r="M833" s="91" t="s">
        <v>1812</v>
      </c>
      <c r="N833" s="91" t="s">
        <v>1754</v>
      </c>
      <c r="O833" s="91" t="s">
        <v>27</v>
      </c>
      <c r="P833" s="92" t="s">
        <v>120</v>
      </c>
      <c r="Q833" s="91" t="s">
        <v>283</v>
      </c>
      <c r="R833" s="148" t="s">
        <v>123</v>
      </c>
      <c r="S833" s="218" t="s">
        <v>123</v>
      </c>
      <c r="T833" s="91" t="s">
        <v>249</v>
      </c>
      <c r="U833" s="48" t="s">
        <v>21</v>
      </c>
      <c r="V833" s="95"/>
      <c r="W833" s="113"/>
      <c r="X833" s="91"/>
      <c r="Y833" s="97"/>
      <c r="Z833" s="95"/>
      <c r="AA833" s="284"/>
      <c r="AB833" t="str">
        <f t="shared" si="39"/>
        <v>FAMILIA</v>
      </c>
    </row>
    <row r="834" spans="2:28" x14ac:dyDescent="0.25">
      <c r="B834" s="68">
        <f t="shared" si="38"/>
        <v>833</v>
      </c>
      <c r="C834" s="48">
        <v>2022</v>
      </c>
      <c r="D834" s="39" t="s">
        <v>120</v>
      </c>
      <c r="E834" s="90">
        <v>44620</v>
      </c>
      <c r="F834" s="90">
        <v>44620</v>
      </c>
      <c r="G834" s="2" t="s">
        <v>1813</v>
      </c>
      <c r="H834" s="2" t="s">
        <v>261</v>
      </c>
      <c r="I834" s="91" t="s">
        <v>16</v>
      </c>
      <c r="J834" s="91" t="s">
        <v>45</v>
      </c>
      <c r="K834" s="91" t="s">
        <v>26</v>
      </c>
      <c r="L834" s="91" t="s">
        <v>123</v>
      </c>
      <c r="M834" s="91" t="s">
        <v>1814</v>
      </c>
      <c r="N834" s="91" t="s">
        <v>1393</v>
      </c>
      <c r="O834" s="91" t="s">
        <v>27</v>
      </c>
      <c r="P834" s="92" t="s">
        <v>120</v>
      </c>
      <c r="Q834" s="91" t="s">
        <v>283</v>
      </c>
      <c r="R834" s="148" t="s">
        <v>123</v>
      </c>
      <c r="S834" s="218" t="s">
        <v>123</v>
      </c>
      <c r="T834" s="91" t="s">
        <v>1809</v>
      </c>
      <c r="U834" s="48" t="s">
        <v>21</v>
      </c>
      <c r="V834" s="95"/>
      <c r="W834" s="113"/>
      <c r="X834" s="91"/>
      <c r="Y834" s="97"/>
      <c r="Z834" s="95"/>
      <c r="AA834" s="284"/>
      <c r="AB834" t="str">
        <f t="shared" si="39"/>
        <v>CIVIL Y COMERCIAL</v>
      </c>
    </row>
    <row r="835" spans="2:28" x14ac:dyDescent="0.25">
      <c r="B835" s="68">
        <f t="shared" si="38"/>
        <v>834</v>
      </c>
      <c r="C835" s="48">
        <v>2022</v>
      </c>
      <c r="D835" s="39" t="s">
        <v>120</v>
      </c>
      <c r="E835" s="90">
        <v>44620</v>
      </c>
      <c r="F835" s="90">
        <v>44620</v>
      </c>
      <c r="G835" s="2" t="s">
        <v>1815</v>
      </c>
      <c r="H835" s="2" t="s">
        <v>261</v>
      </c>
      <c r="I835" s="91" t="s">
        <v>16</v>
      </c>
      <c r="J835" s="91" t="s">
        <v>45</v>
      </c>
      <c r="K835" s="91" t="s">
        <v>26</v>
      </c>
      <c r="L835" s="91" t="s">
        <v>123</v>
      </c>
      <c r="M835" s="91" t="s">
        <v>1814</v>
      </c>
      <c r="N835" s="91" t="s">
        <v>1393</v>
      </c>
      <c r="O835" s="91" t="s">
        <v>27</v>
      </c>
      <c r="P835" s="92" t="s">
        <v>120</v>
      </c>
      <c r="Q835" s="91" t="s">
        <v>283</v>
      </c>
      <c r="R835" s="148" t="s">
        <v>123</v>
      </c>
      <c r="S835" s="218" t="s">
        <v>123</v>
      </c>
      <c r="T835" s="91" t="s">
        <v>1809</v>
      </c>
      <c r="U835" s="48" t="s">
        <v>21</v>
      </c>
      <c r="V835" s="95"/>
      <c r="W835" s="113"/>
      <c r="X835" s="91"/>
      <c r="Y835" s="97"/>
      <c r="Z835" s="95"/>
      <c r="AA835" s="284"/>
      <c r="AB835" t="str">
        <f t="shared" si="39"/>
        <v>CIVIL Y COMERCIAL</v>
      </c>
    </row>
    <row r="836" spans="2:28" x14ac:dyDescent="0.25">
      <c r="B836" s="68">
        <f t="shared" si="38"/>
        <v>835</v>
      </c>
      <c r="C836" s="48">
        <v>2022</v>
      </c>
      <c r="D836" s="39" t="s">
        <v>120</v>
      </c>
      <c r="E836" s="90">
        <v>44620</v>
      </c>
      <c r="F836" s="90">
        <v>44620</v>
      </c>
      <c r="G836" s="2" t="s">
        <v>1816</v>
      </c>
      <c r="H836" s="2" t="s">
        <v>261</v>
      </c>
      <c r="I836" s="91" t="s">
        <v>24</v>
      </c>
      <c r="J836" s="91" t="s">
        <v>86</v>
      </c>
      <c r="K836" s="91" t="s">
        <v>26</v>
      </c>
      <c r="L836" s="91" t="s">
        <v>123</v>
      </c>
      <c r="M836" s="91" t="s">
        <v>1814</v>
      </c>
      <c r="N836" s="91" t="s">
        <v>1393</v>
      </c>
      <c r="O836" s="91" t="s">
        <v>27</v>
      </c>
      <c r="P836" s="92" t="s">
        <v>120</v>
      </c>
      <c r="Q836" s="91" t="s">
        <v>283</v>
      </c>
      <c r="R836" s="148" t="s">
        <v>123</v>
      </c>
      <c r="S836" s="218" t="s">
        <v>123</v>
      </c>
      <c r="T836" s="91" t="s">
        <v>1809</v>
      </c>
      <c r="U836" s="48" t="s">
        <v>21</v>
      </c>
      <c r="V836" s="95"/>
      <c r="W836" s="113"/>
      <c r="X836" s="91"/>
      <c r="Y836" s="97"/>
      <c r="Z836" s="95"/>
      <c r="AA836" s="284"/>
      <c r="AB836" t="str">
        <f t="shared" si="39"/>
        <v>FAMILIA</v>
      </c>
    </row>
    <row r="837" spans="2:28" x14ac:dyDescent="0.25">
      <c r="B837" s="68">
        <f t="shared" si="38"/>
        <v>836</v>
      </c>
      <c r="C837" s="48">
        <v>2022</v>
      </c>
      <c r="D837" s="39" t="s">
        <v>120</v>
      </c>
      <c r="E837" s="90">
        <v>44610</v>
      </c>
      <c r="F837" s="90">
        <v>44610</v>
      </c>
      <c r="G837" s="2" t="s">
        <v>1817</v>
      </c>
      <c r="H837" s="2" t="s">
        <v>261</v>
      </c>
      <c r="I837" s="91" t="s">
        <v>39</v>
      </c>
      <c r="J837" s="91" t="s">
        <v>88</v>
      </c>
      <c r="K837" s="91" t="s">
        <v>26</v>
      </c>
      <c r="L837" s="91" t="s">
        <v>123</v>
      </c>
      <c r="M837" s="91" t="s">
        <v>1818</v>
      </c>
      <c r="N837" s="91" t="s">
        <v>1393</v>
      </c>
      <c r="O837" s="91" t="s">
        <v>27</v>
      </c>
      <c r="P837" s="92" t="s">
        <v>120</v>
      </c>
      <c r="Q837" s="91" t="s">
        <v>283</v>
      </c>
      <c r="R837" s="148" t="s">
        <v>123</v>
      </c>
      <c r="S837" s="218" t="s">
        <v>123</v>
      </c>
      <c r="T837" s="91" t="s">
        <v>1581</v>
      </c>
      <c r="U837" s="48" t="s">
        <v>21</v>
      </c>
      <c r="V837" s="95"/>
      <c r="W837" s="113"/>
      <c r="X837" s="91"/>
      <c r="Y837" s="97"/>
      <c r="Z837" s="95"/>
      <c r="AA837" s="284"/>
      <c r="AB837" t="str">
        <f t="shared" si="39"/>
        <v>LABORAL</v>
      </c>
    </row>
    <row r="838" spans="2:28" x14ac:dyDescent="0.25">
      <c r="B838" s="68">
        <f t="shared" si="38"/>
        <v>837</v>
      </c>
      <c r="C838" s="48">
        <v>2022</v>
      </c>
      <c r="D838" s="39" t="s">
        <v>120</v>
      </c>
      <c r="E838" s="90">
        <v>44620</v>
      </c>
      <c r="F838" s="90">
        <v>44620</v>
      </c>
      <c r="G838" s="2" t="s">
        <v>1819</v>
      </c>
      <c r="H838" s="2" t="s">
        <v>261</v>
      </c>
      <c r="I838" s="91" t="s">
        <v>39</v>
      </c>
      <c r="J838" s="91" t="s">
        <v>88</v>
      </c>
      <c r="K838" s="91" t="s">
        <v>26</v>
      </c>
      <c r="L838" s="91" t="s">
        <v>123</v>
      </c>
      <c r="M838" s="91" t="s">
        <v>1517</v>
      </c>
      <c r="N838" s="91" t="s">
        <v>1393</v>
      </c>
      <c r="O838" s="91" t="s">
        <v>27</v>
      </c>
      <c r="P838" s="92" t="s">
        <v>120</v>
      </c>
      <c r="Q838" s="91" t="s">
        <v>283</v>
      </c>
      <c r="R838" s="148" t="s">
        <v>123</v>
      </c>
      <c r="S838" s="218" t="s">
        <v>123</v>
      </c>
      <c r="T838" s="91" t="s">
        <v>1143</v>
      </c>
      <c r="U838" s="48" t="s">
        <v>21</v>
      </c>
      <c r="V838" s="95"/>
      <c r="W838" s="113"/>
      <c r="X838" s="91"/>
      <c r="Y838" s="97"/>
      <c r="Z838" s="95"/>
      <c r="AA838" s="284"/>
      <c r="AB838" t="str">
        <f t="shared" si="39"/>
        <v>LABORAL</v>
      </c>
    </row>
    <row r="839" spans="2:28" x14ac:dyDescent="0.25">
      <c r="B839" s="68">
        <f t="shared" si="38"/>
        <v>838</v>
      </c>
      <c r="C839" s="48">
        <v>2022</v>
      </c>
      <c r="D839" s="39" t="s">
        <v>120</v>
      </c>
      <c r="E839" s="90">
        <v>44622</v>
      </c>
      <c r="F839" s="90">
        <v>44622</v>
      </c>
      <c r="G839" s="2" t="s">
        <v>1820</v>
      </c>
      <c r="H839" s="2" t="s">
        <v>261</v>
      </c>
      <c r="I839" s="91" t="s">
        <v>39</v>
      </c>
      <c r="J839" s="91" t="s">
        <v>88</v>
      </c>
      <c r="K839" s="91" t="s">
        <v>26</v>
      </c>
      <c r="L839" s="91" t="s">
        <v>123</v>
      </c>
      <c r="M839" s="91" t="s">
        <v>1039</v>
      </c>
      <c r="N839" s="91" t="s">
        <v>1754</v>
      </c>
      <c r="O839" s="91" t="s">
        <v>27</v>
      </c>
      <c r="P839" s="92" t="s">
        <v>120</v>
      </c>
      <c r="Q839" s="91" t="s">
        <v>283</v>
      </c>
      <c r="R839" s="148" t="s">
        <v>123</v>
      </c>
      <c r="S839" s="218" t="s">
        <v>123</v>
      </c>
      <c r="T839" s="91" t="s">
        <v>1143</v>
      </c>
      <c r="U839" s="48" t="s">
        <v>21</v>
      </c>
      <c r="V839" s="95"/>
      <c r="W839" s="113"/>
      <c r="X839" s="91"/>
      <c r="Y839" s="97"/>
      <c r="Z839" s="95"/>
      <c r="AA839" s="284"/>
      <c r="AB839" t="str">
        <f t="shared" si="39"/>
        <v>LABORAL</v>
      </c>
    </row>
    <row r="840" spans="2:28" x14ac:dyDescent="0.25">
      <c r="B840" s="68">
        <f t="shared" si="38"/>
        <v>839</v>
      </c>
      <c r="C840" s="48">
        <v>2022</v>
      </c>
      <c r="D840" s="39" t="s">
        <v>120</v>
      </c>
      <c r="E840" s="90">
        <v>44622</v>
      </c>
      <c r="F840" s="90">
        <v>44622</v>
      </c>
      <c r="G840" s="2" t="s">
        <v>1821</v>
      </c>
      <c r="H840" s="2" t="s">
        <v>261</v>
      </c>
      <c r="I840" s="91" t="s">
        <v>16</v>
      </c>
      <c r="J840" s="91" t="s">
        <v>45</v>
      </c>
      <c r="K840" s="91" t="s">
        <v>26</v>
      </c>
      <c r="L840" s="91" t="s">
        <v>123</v>
      </c>
      <c r="M840" s="91" t="s">
        <v>1632</v>
      </c>
      <c r="N840" s="91" t="s">
        <v>1393</v>
      </c>
      <c r="O840" s="91" t="s">
        <v>27</v>
      </c>
      <c r="P840" s="92" t="s">
        <v>120</v>
      </c>
      <c r="Q840" s="91" t="s">
        <v>283</v>
      </c>
      <c r="R840" s="148" t="s">
        <v>123</v>
      </c>
      <c r="S840" s="218" t="s">
        <v>123</v>
      </c>
      <c r="T840" s="91" t="s">
        <v>1143</v>
      </c>
      <c r="U840" s="48" t="s">
        <v>21</v>
      </c>
      <c r="V840" s="95"/>
      <c r="W840" s="113"/>
      <c r="X840" s="91"/>
      <c r="Y840" s="97"/>
      <c r="Z840" s="95"/>
      <c r="AA840" s="284"/>
      <c r="AB840" t="str">
        <f t="shared" si="39"/>
        <v>CIVIL Y COMERCIAL</v>
      </c>
    </row>
    <row r="841" spans="2:28" x14ac:dyDescent="0.25">
      <c r="B841" s="68">
        <f t="shared" si="38"/>
        <v>840</v>
      </c>
      <c r="C841" s="48">
        <v>2022</v>
      </c>
      <c r="D841" s="39" t="s">
        <v>120</v>
      </c>
      <c r="E841" s="90">
        <v>44622</v>
      </c>
      <c r="F841" s="90">
        <v>44622</v>
      </c>
      <c r="G841" s="2" t="s">
        <v>1822</v>
      </c>
      <c r="H841" s="2" t="s">
        <v>261</v>
      </c>
      <c r="I841" s="91" t="s">
        <v>16</v>
      </c>
      <c r="J841" s="91" t="s">
        <v>54</v>
      </c>
      <c r="K841" s="91" t="s">
        <v>26</v>
      </c>
      <c r="L841" s="91" t="s">
        <v>123</v>
      </c>
      <c r="M841" s="91" t="s">
        <v>1072</v>
      </c>
      <c r="N841" s="91" t="s">
        <v>1754</v>
      </c>
      <c r="O841" s="91" t="s">
        <v>27</v>
      </c>
      <c r="P841" s="92" t="s">
        <v>120</v>
      </c>
      <c r="Q841" s="91" t="s">
        <v>283</v>
      </c>
      <c r="R841" s="148" t="s">
        <v>123</v>
      </c>
      <c r="S841" s="218" t="s">
        <v>123</v>
      </c>
      <c r="T841" s="91" t="s">
        <v>1143</v>
      </c>
      <c r="U841" s="48" t="s">
        <v>21</v>
      </c>
      <c r="V841" s="95"/>
      <c r="W841" s="113"/>
      <c r="X841" s="91"/>
      <c r="Y841" s="97"/>
      <c r="Z841" s="95"/>
      <c r="AA841" s="284"/>
      <c r="AB841" t="str">
        <f t="shared" si="39"/>
        <v>CIVIL Y COMERCIAL</v>
      </c>
    </row>
    <row r="842" spans="2:28" x14ac:dyDescent="0.25">
      <c r="B842" s="68">
        <f t="shared" si="38"/>
        <v>841</v>
      </c>
      <c r="C842" s="48">
        <v>2022</v>
      </c>
      <c r="D842" s="39" t="s">
        <v>120</v>
      </c>
      <c r="E842" s="90">
        <v>44623</v>
      </c>
      <c r="F842" s="90">
        <v>44623</v>
      </c>
      <c r="G842" s="2" t="s">
        <v>1823</v>
      </c>
      <c r="H842" s="2" t="s">
        <v>261</v>
      </c>
      <c r="I842" s="91" t="s">
        <v>44</v>
      </c>
      <c r="J842" s="91" t="s">
        <v>91</v>
      </c>
      <c r="K842" s="91" t="s">
        <v>26</v>
      </c>
      <c r="L842" s="91" t="s">
        <v>123</v>
      </c>
      <c r="M842" s="91" t="s">
        <v>1824</v>
      </c>
      <c r="N842" s="91" t="s">
        <v>1393</v>
      </c>
      <c r="O842" s="91" t="s">
        <v>27</v>
      </c>
      <c r="P842" s="92" t="s">
        <v>120</v>
      </c>
      <c r="Q842" s="91" t="s">
        <v>283</v>
      </c>
      <c r="R842" s="148" t="s">
        <v>123</v>
      </c>
      <c r="S842" s="218" t="s">
        <v>123</v>
      </c>
      <c r="T842" s="91" t="s">
        <v>249</v>
      </c>
      <c r="U842" s="48" t="s">
        <v>21</v>
      </c>
      <c r="V842" s="95"/>
      <c r="W842" s="113"/>
      <c r="X842" s="91"/>
      <c r="Y842" s="97"/>
      <c r="Z842" s="95"/>
      <c r="AA842" s="284"/>
      <c r="AB842" t="str">
        <f t="shared" si="39"/>
        <v>ADMINISTRATIVO</v>
      </c>
    </row>
    <row r="843" spans="2:28" x14ac:dyDescent="0.25">
      <c r="B843" s="68">
        <f t="shared" si="38"/>
        <v>842</v>
      </c>
      <c r="C843" s="48">
        <v>2022</v>
      </c>
      <c r="D843" s="39" t="s">
        <v>120</v>
      </c>
      <c r="E843" s="90">
        <v>44623</v>
      </c>
      <c r="F843" s="90">
        <v>44623</v>
      </c>
      <c r="G843" s="2" t="s">
        <v>1825</v>
      </c>
      <c r="H843" s="2" t="s">
        <v>261</v>
      </c>
      <c r="I843" s="91" t="s">
        <v>24</v>
      </c>
      <c r="J843" s="91" t="s">
        <v>60</v>
      </c>
      <c r="K843" s="91" t="s">
        <v>26</v>
      </c>
      <c r="L843" s="91" t="s">
        <v>123</v>
      </c>
      <c r="M843" s="91" t="s">
        <v>1824</v>
      </c>
      <c r="N843" s="91" t="s">
        <v>1393</v>
      </c>
      <c r="O843" s="91" t="s">
        <v>27</v>
      </c>
      <c r="P843" s="92" t="s">
        <v>120</v>
      </c>
      <c r="Q843" s="91" t="s">
        <v>283</v>
      </c>
      <c r="R843" s="148" t="s">
        <v>123</v>
      </c>
      <c r="S843" s="218" t="s">
        <v>123</v>
      </c>
      <c r="T843" s="91"/>
      <c r="U843" s="48" t="s">
        <v>21</v>
      </c>
      <c r="V843" s="95"/>
      <c r="W843" s="113"/>
      <c r="X843" s="91"/>
      <c r="Y843" s="97"/>
      <c r="Z843" s="95"/>
      <c r="AA843" s="284"/>
      <c r="AB843" t="str">
        <f t="shared" si="39"/>
        <v>FAMILIA</v>
      </c>
    </row>
    <row r="844" spans="2:28" x14ac:dyDescent="0.25">
      <c r="B844" s="68">
        <f t="shared" si="38"/>
        <v>843</v>
      </c>
      <c r="C844" s="48">
        <v>2022</v>
      </c>
      <c r="D844" s="39" t="s">
        <v>120</v>
      </c>
      <c r="E844" s="90">
        <v>44623</v>
      </c>
      <c r="F844" s="90">
        <v>44623</v>
      </c>
      <c r="G844" s="2" t="s">
        <v>1826</v>
      </c>
      <c r="H844" s="2" t="s">
        <v>261</v>
      </c>
      <c r="I844" s="91" t="s">
        <v>16</v>
      </c>
      <c r="J844" s="91" t="s">
        <v>54</v>
      </c>
      <c r="K844" s="91" t="s">
        <v>26</v>
      </c>
      <c r="L844" s="91" t="s">
        <v>123</v>
      </c>
      <c r="M844" s="91" t="s">
        <v>1155</v>
      </c>
      <c r="N844" s="91" t="s">
        <v>1754</v>
      </c>
      <c r="O844" s="91" t="s">
        <v>27</v>
      </c>
      <c r="P844" s="92" t="s">
        <v>120</v>
      </c>
      <c r="Q844" s="91" t="s">
        <v>283</v>
      </c>
      <c r="R844" s="148" t="s">
        <v>123</v>
      </c>
      <c r="S844" s="218" t="s">
        <v>123</v>
      </c>
      <c r="T844" s="91" t="s">
        <v>249</v>
      </c>
      <c r="U844" s="48" t="s">
        <v>21</v>
      </c>
      <c r="V844" s="95"/>
      <c r="W844" s="113"/>
      <c r="X844" s="91"/>
      <c r="Y844" s="97"/>
      <c r="Z844" s="95"/>
      <c r="AA844" s="284"/>
      <c r="AB844" t="str">
        <f t="shared" si="39"/>
        <v>CIVIL Y COMERCIAL</v>
      </c>
    </row>
    <row r="845" spans="2:28" x14ac:dyDescent="0.25">
      <c r="B845" s="68">
        <f t="shared" si="38"/>
        <v>844</v>
      </c>
      <c r="C845" s="48">
        <v>2022</v>
      </c>
      <c r="D845" s="39" t="s">
        <v>120</v>
      </c>
      <c r="E845" s="90">
        <v>44623</v>
      </c>
      <c r="F845" s="90">
        <v>44623</v>
      </c>
      <c r="G845" s="201" t="s">
        <v>1789</v>
      </c>
      <c r="H845" s="2" t="s">
        <v>261</v>
      </c>
      <c r="I845" s="91" t="s">
        <v>24</v>
      </c>
      <c r="J845" s="91" t="s">
        <v>78</v>
      </c>
      <c r="K845" s="91" t="s">
        <v>26</v>
      </c>
      <c r="L845" s="91" t="s">
        <v>123</v>
      </c>
      <c r="M845" s="91" t="s">
        <v>1641</v>
      </c>
      <c r="N845" s="91" t="s">
        <v>1754</v>
      </c>
      <c r="O845" s="91" t="s">
        <v>27</v>
      </c>
      <c r="P845" s="92" t="s">
        <v>120</v>
      </c>
      <c r="Q845" s="91" t="s">
        <v>283</v>
      </c>
      <c r="R845" s="148" t="s">
        <v>123</v>
      </c>
      <c r="S845" s="218" t="s">
        <v>123</v>
      </c>
      <c r="T845" s="91" t="s">
        <v>249</v>
      </c>
      <c r="U845" s="48" t="s">
        <v>21</v>
      </c>
      <c r="V845" s="95"/>
      <c r="W845" s="113"/>
      <c r="X845" s="91"/>
      <c r="Y845" s="97"/>
      <c r="Z845" s="95"/>
      <c r="AA845" s="284"/>
      <c r="AB845" t="str">
        <f t="shared" si="39"/>
        <v>FAMILIA</v>
      </c>
    </row>
    <row r="846" spans="2:28" x14ac:dyDescent="0.25">
      <c r="B846" s="68">
        <f t="shared" si="38"/>
        <v>845</v>
      </c>
      <c r="C846" s="48">
        <v>2022</v>
      </c>
      <c r="D846" s="39" t="s">
        <v>120</v>
      </c>
      <c r="E846" s="90">
        <v>44623</v>
      </c>
      <c r="F846" s="90">
        <v>44623</v>
      </c>
      <c r="G846" s="2" t="s">
        <v>1827</v>
      </c>
      <c r="H846" s="2" t="s">
        <v>261</v>
      </c>
      <c r="I846" s="91" t="s">
        <v>24</v>
      </c>
      <c r="J846" s="91" t="s">
        <v>78</v>
      </c>
      <c r="K846" s="91" t="s">
        <v>26</v>
      </c>
      <c r="L846" s="91" t="s">
        <v>123</v>
      </c>
      <c r="M846" s="91" t="s">
        <v>1641</v>
      </c>
      <c r="N846" s="91" t="s">
        <v>1754</v>
      </c>
      <c r="O846" s="91" t="s">
        <v>27</v>
      </c>
      <c r="P846" s="92" t="s">
        <v>120</v>
      </c>
      <c r="Q846" s="91" t="s">
        <v>283</v>
      </c>
      <c r="R846" s="148" t="s">
        <v>123</v>
      </c>
      <c r="S846" s="218" t="s">
        <v>123</v>
      </c>
      <c r="T846" s="91" t="s">
        <v>249</v>
      </c>
      <c r="U846" s="48" t="s">
        <v>21</v>
      </c>
      <c r="V846" s="95"/>
      <c r="W846" s="113"/>
      <c r="X846" s="91"/>
      <c r="Y846" s="97"/>
      <c r="Z846" s="95"/>
      <c r="AA846" s="284"/>
      <c r="AB846" t="str">
        <f t="shared" si="39"/>
        <v>FAMILIA</v>
      </c>
    </row>
    <row r="847" spans="2:28" x14ac:dyDescent="0.25">
      <c r="B847" s="68">
        <f t="shared" si="38"/>
        <v>846</v>
      </c>
      <c r="C847" s="48">
        <v>2022</v>
      </c>
      <c r="D847" s="39" t="s">
        <v>120</v>
      </c>
      <c r="E847" s="90">
        <v>44623</v>
      </c>
      <c r="F847" s="90">
        <v>44623</v>
      </c>
      <c r="G847" s="2" t="s">
        <v>1828</v>
      </c>
      <c r="H847" s="2" t="s">
        <v>261</v>
      </c>
      <c r="I847" s="91" t="s">
        <v>44</v>
      </c>
      <c r="J847" s="91" t="s">
        <v>91</v>
      </c>
      <c r="K847" s="91" t="s">
        <v>26</v>
      </c>
      <c r="L847" s="91" t="s">
        <v>123</v>
      </c>
      <c r="M847" s="91" t="s">
        <v>834</v>
      </c>
      <c r="N847" s="91" t="s">
        <v>1754</v>
      </c>
      <c r="O847" s="91" t="s">
        <v>27</v>
      </c>
      <c r="P847" s="92" t="s">
        <v>120</v>
      </c>
      <c r="Q847" s="91" t="s">
        <v>283</v>
      </c>
      <c r="R847" s="148" t="s">
        <v>123</v>
      </c>
      <c r="S847" s="218" t="s">
        <v>123</v>
      </c>
      <c r="T847" s="91" t="s">
        <v>249</v>
      </c>
      <c r="U847" s="48" t="s">
        <v>21</v>
      </c>
      <c r="V847" s="95"/>
      <c r="W847" s="113"/>
      <c r="X847" s="91"/>
      <c r="Y847" s="97"/>
      <c r="Z847" s="95"/>
      <c r="AA847" s="284"/>
      <c r="AB847" t="str">
        <f t="shared" si="39"/>
        <v>ADMINISTRATIVO</v>
      </c>
    </row>
    <row r="848" spans="2:28" x14ac:dyDescent="0.25">
      <c r="B848" s="68">
        <f t="shared" si="38"/>
        <v>847</v>
      </c>
      <c r="C848" s="48">
        <v>2022</v>
      </c>
      <c r="D848" s="39" t="s">
        <v>120</v>
      </c>
      <c r="E848" s="90">
        <v>44624</v>
      </c>
      <c r="F848" s="90">
        <v>44624</v>
      </c>
      <c r="G848" s="2" t="s">
        <v>1829</v>
      </c>
      <c r="H848" s="2" t="s">
        <v>261</v>
      </c>
      <c r="I848" s="91" t="s">
        <v>48</v>
      </c>
      <c r="J848" s="91" t="s">
        <v>89</v>
      </c>
      <c r="K848" s="91" t="s">
        <v>26</v>
      </c>
      <c r="L848" s="91" t="s">
        <v>123</v>
      </c>
      <c r="M848" s="91" t="s">
        <v>1738</v>
      </c>
      <c r="N848" s="91" t="s">
        <v>1754</v>
      </c>
      <c r="O848" s="91" t="s">
        <v>27</v>
      </c>
      <c r="P848" s="92" t="s">
        <v>120</v>
      </c>
      <c r="Q848" s="91" t="s">
        <v>283</v>
      </c>
      <c r="R848" s="148" t="s">
        <v>123</v>
      </c>
      <c r="S848" s="218" t="s">
        <v>123</v>
      </c>
      <c r="T848" s="91" t="s">
        <v>176</v>
      </c>
      <c r="U848" s="48" t="s">
        <v>21</v>
      </c>
      <c r="V848" s="95"/>
      <c r="W848" s="113"/>
      <c r="X848" s="91"/>
      <c r="Y848" s="97"/>
      <c r="Z848" s="95"/>
      <c r="AA848" s="284"/>
      <c r="AB848" t="str">
        <f t="shared" si="39"/>
        <v>PSICOSOCIAL</v>
      </c>
    </row>
    <row r="849" spans="2:28" x14ac:dyDescent="0.25">
      <c r="B849" s="68">
        <f t="shared" si="38"/>
        <v>848</v>
      </c>
      <c r="C849" s="48">
        <v>2022</v>
      </c>
      <c r="D849" s="39" t="s">
        <v>120</v>
      </c>
      <c r="E849" s="90">
        <v>44623</v>
      </c>
      <c r="F849" s="90">
        <v>44623</v>
      </c>
      <c r="G849" s="2" t="s">
        <v>1830</v>
      </c>
      <c r="H849" s="2" t="s">
        <v>261</v>
      </c>
      <c r="I849" s="91" t="s">
        <v>48</v>
      </c>
      <c r="J849" s="91" t="s">
        <v>89</v>
      </c>
      <c r="K849" s="91" t="s">
        <v>26</v>
      </c>
      <c r="L849" s="91" t="s">
        <v>123</v>
      </c>
      <c r="M849" s="91" t="s">
        <v>1831</v>
      </c>
      <c r="N849" s="91" t="s">
        <v>1754</v>
      </c>
      <c r="O849" s="91" t="s">
        <v>27</v>
      </c>
      <c r="P849" s="92" t="s">
        <v>120</v>
      </c>
      <c r="Q849" s="91" t="s">
        <v>283</v>
      </c>
      <c r="R849" s="148" t="s">
        <v>123</v>
      </c>
      <c r="S849" s="218" t="s">
        <v>123</v>
      </c>
      <c r="T849" s="91"/>
      <c r="U849" s="48" t="s">
        <v>21</v>
      </c>
      <c r="V849" s="95"/>
      <c r="W849" s="113"/>
      <c r="X849" s="91"/>
      <c r="Y849" s="97"/>
      <c r="Z849" s="95"/>
      <c r="AA849" s="284"/>
      <c r="AB849" t="str">
        <f t="shared" si="39"/>
        <v>PSICOSOCIAL</v>
      </c>
    </row>
    <row r="850" spans="2:28" x14ac:dyDescent="0.25">
      <c r="B850" s="68">
        <f t="shared" ref="B850:B913" si="40">SUM(B849+1)</f>
        <v>849</v>
      </c>
      <c r="C850" s="48">
        <v>2022</v>
      </c>
      <c r="D850" s="39" t="s">
        <v>120</v>
      </c>
      <c r="E850" s="303">
        <v>44624</v>
      </c>
      <c r="F850" s="90">
        <v>44624</v>
      </c>
      <c r="G850" s="2" t="s">
        <v>1832</v>
      </c>
      <c r="H850" s="2" t="s">
        <v>261</v>
      </c>
      <c r="I850" s="91" t="s">
        <v>24</v>
      </c>
      <c r="J850" s="91" t="s">
        <v>86</v>
      </c>
      <c r="K850" s="91" t="s">
        <v>26</v>
      </c>
      <c r="L850" s="91" t="s">
        <v>123</v>
      </c>
      <c r="M850" s="91" t="s">
        <v>1633</v>
      </c>
      <c r="N850" s="91" t="s">
        <v>1754</v>
      </c>
      <c r="O850" s="91" t="s">
        <v>27</v>
      </c>
      <c r="P850" s="92" t="s">
        <v>120</v>
      </c>
      <c r="Q850" s="91" t="s">
        <v>283</v>
      </c>
      <c r="R850" s="148" t="s">
        <v>123</v>
      </c>
      <c r="S850" s="218" t="s">
        <v>123</v>
      </c>
      <c r="T850" s="91" t="s">
        <v>1158</v>
      </c>
      <c r="U850" s="48" t="s">
        <v>21</v>
      </c>
      <c r="V850" s="95"/>
      <c r="W850" s="113"/>
      <c r="X850" s="91"/>
      <c r="Y850" s="97"/>
      <c r="Z850" s="95"/>
      <c r="AA850" s="284"/>
      <c r="AB850" t="str">
        <f t="shared" si="39"/>
        <v>FAMILIA</v>
      </c>
    </row>
    <row r="851" spans="2:28" x14ac:dyDescent="0.25">
      <c r="B851" s="68">
        <f t="shared" si="40"/>
        <v>850</v>
      </c>
      <c r="C851" s="48">
        <v>2022</v>
      </c>
      <c r="D851" s="39" t="s">
        <v>120</v>
      </c>
      <c r="E851" s="90">
        <v>44624</v>
      </c>
      <c r="F851" s="90">
        <v>44624</v>
      </c>
      <c r="G851" s="2" t="s">
        <v>1833</v>
      </c>
      <c r="H851" s="2" t="s">
        <v>261</v>
      </c>
      <c r="I851" s="91" t="s">
        <v>24</v>
      </c>
      <c r="J851" s="91" t="s">
        <v>60</v>
      </c>
      <c r="K851" s="91" t="s">
        <v>26</v>
      </c>
      <c r="L851" s="91" t="s">
        <v>123</v>
      </c>
      <c r="M851" s="91" t="s">
        <v>806</v>
      </c>
      <c r="N851" s="91" t="s">
        <v>1393</v>
      </c>
      <c r="O851" s="91" t="s">
        <v>27</v>
      </c>
      <c r="P851" s="92" t="s">
        <v>120</v>
      </c>
      <c r="Q851" s="91" t="s">
        <v>283</v>
      </c>
      <c r="R851" s="148" t="s">
        <v>123</v>
      </c>
      <c r="S851" s="218" t="s">
        <v>123</v>
      </c>
      <c r="T851" s="91" t="s">
        <v>1158</v>
      </c>
      <c r="U851" s="48" t="s">
        <v>21</v>
      </c>
      <c r="V851" s="95"/>
      <c r="W851" s="113"/>
      <c r="X851" s="91"/>
      <c r="Y851" s="97"/>
      <c r="Z851" s="95"/>
      <c r="AA851" s="284"/>
      <c r="AB851" t="str">
        <f t="shared" si="39"/>
        <v>FAMILIA</v>
      </c>
    </row>
    <row r="852" spans="2:28" x14ac:dyDescent="0.25">
      <c r="B852" s="68">
        <f t="shared" si="40"/>
        <v>851</v>
      </c>
      <c r="C852" s="48">
        <v>2022</v>
      </c>
      <c r="D852" s="39" t="s">
        <v>120</v>
      </c>
      <c r="E852" s="90">
        <v>44624</v>
      </c>
      <c r="F852" s="90">
        <v>44624</v>
      </c>
      <c r="G852" s="2" t="s">
        <v>929</v>
      </c>
      <c r="H852" s="2" t="s">
        <v>261</v>
      </c>
      <c r="I852" s="91" t="s">
        <v>24</v>
      </c>
      <c r="J852" s="91" t="s">
        <v>40</v>
      </c>
      <c r="K852" s="91" t="s">
        <v>26</v>
      </c>
      <c r="L852" s="91" t="s">
        <v>123</v>
      </c>
      <c r="M852" s="91" t="s">
        <v>769</v>
      </c>
      <c r="N852" s="91" t="s">
        <v>1754</v>
      </c>
      <c r="O852" s="91" t="s">
        <v>27</v>
      </c>
      <c r="P852" s="92" t="s">
        <v>120</v>
      </c>
      <c r="Q852" s="91" t="s">
        <v>283</v>
      </c>
      <c r="R852" s="148" t="s">
        <v>123</v>
      </c>
      <c r="S852" s="218" t="s">
        <v>123</v>
      </c>
      <c r="T852" s="91" t="s">
        <v>1158</v>
      </c>
      <c r="U852" s="48" t="s">
        <v>21</v>
      </c>
      <c r="V852" s="95"/>
      <c r="W852" s="113"/>
      <c r="X852" s="91"/>
      <c r="Y852" s="97"/>
      <c r="Z852" s="95"/>
      <c r="AA852" s="284"/>
      <c r="AB852" t="str">
        <f t="shared" si="39"/>
        <v>FAMILIA</v>
      </c>
    </row>
    <row r="853" spans="2:28" x14ac:dyDescent="0.25">
      <c r="B853" s="68">
        <f t="shared" si="40"/>
        <v>852</v>
      </c>
      <c r="C853" s="48">
        <v>2022</v>
      </c>
      <c r="D853" s="39" t="s">
        <v>120</v>
      </c>
      <c r="E853" s="90">
        <v>44611</v>
      </c>
      <c r="F853" s="90">
        <v>44611</v>
      </c>
      <c r="G853" s="2" t="s">
        <v>1132</v>
      </c>
      <c r="H853" s="2" t="s">
        <v>261</v>
      </c>
      <c r="I853" s="91" t="s">
        <v>44</v>
      </c>
      <c r="J853" s="91" t="s">
        <v>91</v>
      </c>
      <c r="K853" s="91" t="s">
        <v>26</v>
      </c>
      <c r="L853" s="91" t="s">
        <v>123</v>
      </c>
      <c r="M853" s="91" t="s">
        <v>1834</v>
      </c>
      <c r="N853" s="91" t="s">
        <v>1754</v>
      </c>
      <c r="O853" s="91" t="s">
        <v>27</v>
      </c>
      <c r="P853" s="92" t="s">
        <v>120</v>
      </c>
      <c r="Q853" s="91" t="s">
        <v>283</v>
      </c>
      <c r="R853" s="148" t="s">
        <v>123</v>
      </c>
      <c r="S853" s="218" t="s">
        <v>123</v>
      </c>
      <c r="T853" s="91" t="s">
        <v>1158</v>
      </c>
      <c r="U853" s="48" t="s">
        <v>21</v>
      </c>
      <c r="V853" s="95"/>
      <c r="W853" s="113"/>
      <c r="X853" s="91"/>
      <c r="Y853" s="97"/>
      <c r="Z853" s="95"/>
      <c r="AA853" s="284"/>
      <c r="AB853" t="str">
        <f t="shared" si="39"/>
        <v>ADMINISTRATIVO</v>
      </c>
    </row>
    <row r="854" spans="2:28" x14ac:dyDescent="0.25">
      <c r="B854" s="68">
        <f t="shared" si="40"/>
        <v>853</v>
      </c>
      <c r="C854" s="48">
        <v>2022</v>
      </c>
      <c r="D854" s="39" t="s">
        <v>120</v>
      </c>
      <c r="E854" s="90">
        <v>44623</v>
      </c>
      <c r="F854" s="90">
        <v>44623</v>
      </c>
      <c r="G854" s="2" t="s">
        <v>1835</v>
      </c>
      <c r="H854" s="2" t="s">
        <v>261</v>
      </c>
      <c r="I854" s="91" t="s">
        <v>16</v>
      </c>
      <c r="J854" s="91" t="s">
        <v>92</v>
      </c>
      <c r="K854" s="91" t="s">
        <v>26</v>
      </c>
      <c r="L854" s="91" t="s">
        <v>123</v>
      </c>
      <c r="M854" s="91" t="s">
        <v>1824</v>
      </c>
      <c r="N854" s="91" t="s">
        <v>1393</v>
      </c>
      <c r="O854" s="91" t="s">
        <v>27</v>
      </c>
      <c r="P854" s="92" t="s">
        <v>120</v>
      </c>
      <c r="Q854" s="91" t="s">
        <v>283</v>
      </c>
      <c r="R854" s="148" t="s">
        <v>123</v>
      </c>
      <c r="S854" s="218" t="s">
        <v>123</v>
      </c>
      <c r="T854" s="91" t="s">
        <v>249</v>
      </c>
      <c r="U854" s="48" t="s">
        <v>21</v>
      </c>
      <c r="V854" s="95"/>
      <c r="W854" s="113"/>
      <c r="X854" s="91"/>
      <c r="Y854" s="97"/>
      <c r="Z854" s="95"/>
      <c r="AA854" s="284"/>
      <c r="AB854" t="str">
        <f t="shared" si="39"/>
        <v>CIVIL Y COMERCIAL</v>
      </c>
    </row>
    <row r="855" spans="2:28" x14ac:dyDescent="0.25">
      <c r="B855" s="68">
        <f t="shared" si="40"/>
        <v>854</v>
      </c>
      <c r="C855" s="48">
        <v>2022</v>
      </c>
      <c r="D855" s="39" t="s">
        <v>120</v>
      </c>
      <c r="E855" s="90">
        <v>44622</v>
      </c>
      <c r="F855" s="90">
        <v>44622</v>
      </c>
      <c r="G855" s="2" t="s">
        <v>1836</v>
      </c>
      <c r="H855" s="2" t="s">
        <v>261</v>
      </c>
      <c r="I855" s="91" t="s">
        <v>39</v>
      </c>
      <c r="J855" s="91" t="s">
        <v>88</v>
      </c>
      <c r="K855" s="91" t="s">
        <v>26</v>
      </c>
      <c r="L855" s="91" t="s">
        <v>123</v>
      </c>
      <c r="M855" s="91" t="s">
        <v>1837</v>
      </c>
      <c r="N855" s="91" t="s">
        <v>1754</v>
      </c>
      <c r="O855" s="91" t="s">
        <v>27</v>
      </c>
      <c r="P855" s="92" t="s">
        <v>120</v>
      </c>
      <c r="Q855" s="91" t="s">
        <v>283</v>
      </c>
      <c r="R855" s="148" t="s">
        <v>123</v>
      </c>
      <c r="S855" s="218" t="s">
        <v>123</v>
      </c>
      <c r="T855" s="91" t="s">
        <v>1809</v>
      </c>
      <c r="U855" s="48" t="s">
        <v>21</v>
      </c>
      <c r="V855" s="95"/>
      <c r="W855" s="113"/>
      <c r="X855" s="91"/>
      <c r="Y855" s="97"/>
      <c r="Z855" s="95"/>
      <c r="AA855" s="284"/>
      <c r="AB855" t="str">
        <f t="shared" si="39"/>
        <v>LABORAL</v>
      </c>
    </row>
    <row r="856" spans="2:28" x14ac:dyDescent="0.25">
      <c r="B856" s="68">
        <f t="shared" si="40"/>
        <v>855</v>
      </c>
      <c r="C856" s="48">
        <v>2022</v>
      </c>
      <c r="D856" s="39" t="s">
        <v>120</v>
      </c>
      <c r="E856" s="90">
        <v>44627</v>
      </c>
      <c r="F856" s="90">
        <v>44627</v>
      </c>
      <c r="G856" s="2" t="s">
        <v>1838</v>
      </c>
      <c r="H856" s="2" t="s">
        <v>261</v>
      </c>
      <c r="I856" s="91" t="s">
        <v>16</v>
      </c>
      <c r="J856" s="91" t="s">
        <v>45</v>
      </c>
      <c r="K856" s="91" t="s">
        <v>26</v>
      </c>
      <c r="L856" s="91" t="s">
        <v>123</v>
      </c>
      <c r="M856" s="91" t="s">
        <v>1839</v>
      </c>
      <c r="N856" s="91" t="s">
        <v>1393</v>
      </c>
      <c r="O856" s="91" t="s">
        <v>27</v>
      </c>
      <c r="P856" s="92" t="s">
        <v>120</v>
      </c>
      <c r="Q856" s="91" t="s">
        <v>283</v>
      </c>
      <c r="R856" s="148" t="s">
        <v>123</v>
      </c>
      <c r="S856" s="218" t="s">
        <v>123</v>
      </c>
      <c r="T856" s="91" t="s">
        <v>1809</v>
      </c>
      <c r="U856" s="48" t="s">
        <v>21</v>
      </c>
      <c r="V856" s="95"/>
      <c r="W856" s="113"/>
      <c r="X856" s="91"/>
      <c r="Y856" s="97"/>
      <c r="Z856" s="95"/>
      <c r="AA856" s="284"/>
      <c r="AB856" t="str">
        <f t="shared" si="39"/>
        <v>CIVIL Y COMERCIAL</v>
      </c>
    </row>
    <row r="857" spans="2:28" x14ac:dyDescent="0.25">
      <c r="B857" s="68">
        <f t="shared" si="40"/>
        <v>856</v>
      </c>
      <c r="C857" s="48">
        <v>2022</v>
      </c>
      <c r="D857" s="39" t="s">
        <v>120</v>
      </c>
      <c r="E857" s="90">
        <v>44627</v>
      </c>
      <c r="F857" s="90">
        <v>44627</v>
      </c>
      <c r="G857" s="2" t="s">
        <v>1840</v>
      </c>
      <c r="H857" s="2" t="s">
        <v>261</v>
      </c>
      <c r="I857" s="91" t="s">
        <v>16</v>
      </c>
      <c r="J857" s="91" t="s">
        <v>45</v>
      </c>
      <c r="K857" s="91" t="s">
        <v>26</v>
      </c>
      <c r="L857" s="91" t="s">
        <v>123</v>
      </c>
      <c r="M857" s="91" t="s">
        <v>1517</v>
      </c>
      <c r="N857" s="91" t="s">
        <v>1393</v>
      </c>
      <c r="O857" s="91" t="s">
        <v>27</v>
      </c>
      <c r="P857" s="92" t="s">
        <v>120</v>
      </c>
      <c r="Q857" s="91" t="s">
        <v>283</v>
      </c>
      <c r="R857" s="148" t="s">
        <v>123</v>
      </c>
      <c r="S857" s="218" t="s">
        <v>123</v>
      </c>
      <c r="T857" s="91" t="s">
        <v>1809</v>
      </c>
      <c r="U857" s="48" t="s">
        <v>21</v>
      </c>
      <c r="V857" s="95"/>
      <c r="W857" s="113"/>
      <c r="X857" s="91"/>
      <c r="Y857" s="97"/>
      <c r="Z857" s="95"/>
      <c r="AA857" s="284"/>
      <c r="AB857" t="str">
        <f t="shared" si="39"/>
        <v>CIVIL Y COMERCIAL</v>
      </c>
    </row>
    <row r="858" spans="2:28" x14ac:dyDescent="0.25">
      <c r="B858" s="68">
        <f t="shared" si="40"/>
        <v>857</v>
      </c>
      <c r="C858" s="48">
        <v>2022</v>
      </c>
      <c r="D858" s="39" t="s">
        <v>120</v>
      </c>
      <c r="E858" s="90">
        <v>44627</v>
      </c>
      <c r="F858" s="90">
        <v>44627</v>
      </c>
      <c r="G858" s="2" t="s">
        <v>1841</v>
      </c>
      <c r="H858" s="2" t="s">
        <v>261</v>
      </c>
      <c r="I858" s="91" t="s">
        <v>32</v>
      </c>
      <c r="J858" s="91" t="s">
        <v>75</v>
      </c>
      <c r="K858" s="91" t="s">
        <v>26</v>
      </c>
      <c r="L858" s="91" t="s">
        <v>123</v>
      </c>
      <c r="M858" s="91" t="s">
        <v>1517</v>
      </c>
      <c r="N858" s="91" t="s">
        <v>1393</v>
      </c>
      <c r="O858" s="91" t="s">
        <v>27</v>
      </c>
      <c r="P858" s="92" t="s">
        <v>120</v>
      </c>
      <c r="Q858" s="91" t="s">
        <v>283</v>
      </c>
      <c r="R858" s="148" t="s">
        <v>123</v>
      </c>
      <c r="S858" s="218" t="s">
        <v>123</v>
      </c>
      <c r="T858" s="91" t="s">
        <v>1809</v>
      </c>
      <c r="U858" s="48" t="s">
        <v>21</v>
      </c>
      <c r="V858" s="95"/>
      <c r="W858" s="113"/>
      <c r="X858" s="91"/>
      <c r="Y858" s="97"/>
      <c r="Z858" s="95"/>
      <c r="AA858" s="284"/>
      <c r="AB858" t="str">
        <f t="shared" si="39"/>
        <v>PENAL</v>
      </c>
    </row>
    <row r="859" spans="2:28" x14ac:dyDescent="0.25">
      <c r="B859" s="68">
        <f t="shared" si="40"/>
        <v>858</v>
      </c>
      <c r="C859" s="48">
        <v>2022</v>
      </c>
      <c r="D859" s="39" t="s">
        <v>120</v>
      </c>
      <c r="E859" s="90">
        <v>44594</v>
      </c>
      <c r="F859" s="90">
        <v>44594</v>
      </c>
      <c r="G859" s="2" t="s">
        <v>1842</v>
      </c>
      <c r="H859" s="2" t="s">
        <v>261</v>
      </c>
      <c r="I859" s="91" t="s">
        <v>24</v>
      </c>
      <c r="J859" s="91" t="s">
        <v>77</v>
      </c>
      <c r="K859" s="91" t="s">
        <v>26</v>
      </c>
      <c r="L859" s="91" t="s">
        <v>123</v>
      </c>
      <c r="M859" s="91" t="s">
        <v>1843</v>
      </c>
      <c r="N859" s="91" t="s">
        <v>1754</v>
      </c>
      <c r="O859" s="91" t="s">
        <v>27</v>
      </c>
      <c r="P859" s="92" t="s">
        <v>120</v>
      </c>
      <c r="Q859" s="91" t="s">
        <v>283</v>
      </c>
      <c r="R859" s="148" t="s">
        <v>123</v>
      </c>
      <c r="S859" s="218" t="s">
        <v>123</v>
      </c>
      <c r="T859" s="91" t="s">
        <v>1143</v>
      </c>
      <c r="U859" s="48" t="s">
        <v>21</v>
      </c>
      <c r="V859" s="95"/>
      <c r="W859" s="113"/>
      <c r="X859" s="91"/>
      <c r="Y859" s="97"/>
      <c r="Z859" s="95"/>
      <c r="AA859" s="284"/>
      <c r="AB859" t="str">
        <f t="shared" si="39"/>
        <v>FAMILIA</v>
      </c>
    </row>
    <row r="860" spans="2:28" x14ac:dyDescent="0.25">
      <c r="B860" s="68">
        <f t="shared" si="40"/>
        <v>859</v>
      </c>
      <c r="C860" s="48">
        <v>2022</v>
      </c>
      <c r="D860" s="39" t="s">
        <v>120</v>
      </c>
      <c r="E860" s="90">
        <v>44622</v>
      </c>
      <c r="F860" s="90">
        <v>44622</v>
      </c>
      <c r="G860" s="2" t="s">
        <v>1844</v>
      </c>
      <c r="H860" s="2" t="s">
        <v>261</v>
      </c>
      <c r="I860" s="91" t="s">
        <v>16</v>
      </c>
      <c r="J860" s="91" t="s">
        <v>45</v>
      </c>
      <c r="K860" s="91" t="s">
        <v>26</v>
      </c>
      <c r="L860" s="91" t="s">
        <v>123</v>
      </c>
      <c r="M860" s="91" t="s">
        <v>1845</v>
      </c>
      <c r="N860" s="91" t="s">
        <v>1393</v>
      </c>
      <c r="O860" s="91" t="s">
        <v>27</v>
      </c>
      <c r="P860" s="92" t="s">
        <v>120</v>
      </c>
      <c r="Q860" s="91" t="s">
        <v>283</v>
      </c>
      <c r="R860" s="148" t="s">
        <v>123</v>
      </c>
      <c r="S860" s="218" t="s">
        <v>123</v>
      </c>
      <c r="T860" s="91" t="s">
        <v>1809</v>
      </c>
      <c r="U860" s="48" t="s">
        <v>21</v>
      </c>
      <c r="V860" s="95"/>
      <c r="W860" s="113"/>
      <c r="X860" s="91"/>
      <c r="Y860" s="97"/>
      <c r="Z860" s="95"/>
      <c r="AA860" s="284"/>
      <c r="AB860" t="str">
        <f t="shared" si="39"/>
        <v>CIVIL Y COMERCIAL</v>
      </c>
    </row>
    <row r="861" spans="2:28" x14ac:dyDescent="0.25">
      <c r="B861" s="68">
        <f t="shared" si="40"/>
        <v>860</v>
      </c>
      <c r="C861" s="48">
        <v>2022</v>
      </c>
      <c r="D861" s="39" t="s">
        <v>120</v>
      </c>
      <c r="E861" s="90">
        <v>44627</v>
      </c>
      <c r="F861" s="90">
        <v>44627</v>
      </c>
      <c r="G861" s="2" t="s">
        <v>1846</v>
      </c>
      <c r="H861" s="2" t="s">
        <v>261</v>
      </c>
      <c r="I861" s="91" t="s">
        <v>16</v>
      </c>
      <c r="J861" s="91" t="s">
        <v>45</v>
      </c>
      <c r="K861" s="91" t="s">
        <v>26</v>
      </c>
      <c r="L861" s="91" t="s">
        <v>123</v>
      </c>
      <c r="M861" s="91" t="s">
        <v>1669</v>
      </c>
      <c r="N861" s="91" t="s">
        <v>1393</v>
      </c>
      <c r="O861" s="91" t="s">
        <v>27</v>
      </c>
      <c r="P861" s="92" t="s">
        <v>120</v>
      </c>
      <c r="Q861" s="91" t="s">
        <v>283</v>
      </c>
      <c r="R861" s="148" t="s">
        <v>123</v>
      </c>
      <c r="S861" s="218" t="s">
        <v>123</v>
      </c>
      <c r="T861" s="91" t="s">
        <v>1809</v>
      </c>
      <c r="U861" s="48" t="s">
        <v>21</v>
      </c>
      <c r="V861" s="95"/>
      <c r="W861" s="113"/>
      <c r="X861" s="91"/>
      <c r="Y861" s="97"/>
      <c r="Z861" s="95"/>
      <c r="AA861" s="284"/>
      <c r="AB861" t="str">
        <f t="shared" si="39"/>
        <v>CIVIL Y COMERCIAL</v>
      </c>
    </row>
    <row r="862" spans="2:28" x14ac:dyDescent="0.25">
      <c r="B862" s="68">
        <f t="shared" si="40"/>
        <v>861</v>
      </c>
      <c r="C862" s="48">
        <v>2022</v>
      </c>
      <c r="D862" s="39" t="s">
        <v>120</v>
      </c>
      <c r="E862" s="90">
        <v>44628</v>
      </c>
      <c r="F862" s="90">
        <v>44628</v>
      </c>
      <c r="G862" s="2" t="s">
        <v>1847</v>
      </c>
      <c r="H862" s="2" t="s">
        <v>261</v>
      </c>
      <c r="I862" s="91" t="s">
        <v>48</v>
      </c>
      <c r="J862" s="91" t="s">
        <v>89</v>
      </c>
      <c r="K862" s="91" t="s">
        <v>26</v>
      </c>
      <c r="L862" s="91" t="s">
        <v>123</v>
      </c>
      <c r="M862" s="91" t="s">
        <v>1848</v>
      </c>
      <c r="N862" s="91" t="s">
        <v>1754</v>
      </c>
      <c r="O862" s="91" t="s">
        <v>27</v>
      </c>
      <c r="P862" s="92" t="s">
        <v>120</v>
      </c>
      <c r="Q862" s="91" t="s">
        <v>283</v>
      </c>
      <c r="R862" s="148" t="s">
        <v>123</v>
      </c>
      <c r="S862" s="218" t="s">
        <v>123</v>
      </c>
      <c r="T862" s="91" t="s">
        <v>176</v>
      </c>
      <c r="U862" s="48" t="s">
        <v>21</v>
      </c>
      <c r="V862" s="95"/>
      <c r="W862" s="113"/>
      <c r="X862" s="91"/>
      <c r="Y862" s="97"/>
      <c r="Z862" s="95"/>
      <c r="AA862" s="284"/>
      <c r="AB862" t="str">
        <f t="shared" si="39"/>
        <v>PSICOSOCIAL</v>
      </c>
    </row>
    <row r="863" spans="2:28" x14ac:dyDescent="0.25">
      <c r="B863" s="68">
        <f t="shared" si="40"/>
        <v>862</v>
      </c>
      <c r="C863" s="48">
        <v>2022</v>
      </c>
      <c r="D863" s="39" t="s">
        <v>120</v>
      </c>
      <c r="E863" s="90">
        <v>44628</v>
      </c>
      <c r="F863" s="90">
        <v>44628</v>
      </c>
      <c r="G863" s="2" t="s">
        <v>1849</v>
      </c>
      <c r="H863" s="2" t="s">
        <v>261</v>
      </c>
      <c r="I863" s="91" t="s">
        <v>16</v>
      </c>
      <c r="J863" s="91" t="s">
        <v>54</v>
      </c>
      <c r="K863" s="91" t="s">
        <v>26</v>
      </c>
      <c r="L863" s="91" t="s">
        <v>123</v>
      </c>
      <c r="M863" s="91" t="s">
        <v>1643</v>
      </c>
      <c r="N863" s="91" t="s">
        <v>1393</v>
      </c>
      <c r="O863" s="91" t="s">
        <v>27</v>
      </c>
      <c r="P863" s="92" t="s">
        <v>120</v>
      </c>
      <c r="Q863" s="91" t="s">
        <v>283</v>
      </c>
      <c r="R863" s="148" t="s">
        <v>123</v>
      </c>
      <c r="S863" s="218" t="s">
        <v>123</v>
      </c>
      <c r="T863" s="91" t="s">
        <v>249</v>
      </c>
      <c r="U863" s="48" t="s">
        <v>21</v>
      </c>
      <c r="V863" s="95"/>
      <c r="W863" s="113"/>
      <c r="X863" s="91"/>
      <c r="Y863" s="97"/>
      <c r="Z863" s="95"/>
      <c r="AA863" s="284"/>
      <c r="AB863" t="str">
        <f t="shared" si="39"/>
        <v>CIVIL Y COMERCIAL</v>
      </c>
    </row>
    <row r="864" spans="2:28" x14ac:dyDescent="0.25">
      <c r="B864" s="68">
        <f t="shared" si="40"/>
        <v>863</v>
      </c>
      <c r="C864" s="48">
        <v>2022</v>
      </c>
      <c r="D864" s="39" t="s">
        <v>120</v>
      </c>
      <c r="E864" s="90">
        <v>44629</v>
      </c>
      <c r="F864" s="90">
        <v>44629</v>
      </c>
      <c r="G864" s="2" t="s">
        <v>1850</v>
      </c>
      <c r="H864" s="2" t="s">
        <v>261</v>
      </c>
      <c r="I864" s="91" t="s">
        <v>24</v>
      </c>
      <c r="J864" s="91" t="s">
        <v>86</v>
      </c>
      <c r="K864" s="91" t="s">
        <v>26</v>
      </c>
      <c r="L864" s="91" t="s">
        <v>123</v>
      </c>
      <c r="M864" s="91" t="s">
        <v>1616</v>
      </c>
      <c r="N864" s="91" t="s">
        <v>1754</v>
      </c>
      <c r="O864" s="91" t="s">
        <v>27</v>
      </c>
      <c r="P864" s="92" t="s">
        <v>120</v>
      </c>
      <c r="Q864" s="91" t="s">
        <v>283</v>
      </c>
      <c r="R864" s="148" t="s">
        <v>123</v>
      </c>
      <c r="S864" s="218" t="s">
        <v>123</v>
      </c>
      <c r="T864" s="91" t="s">
        <v>1809</v>
      </c>
      <c r="U864" s="48" t="s">
        <v>21</v>
      </c>
      <c r="V864" s="95"/>
      <c r="W864" s="113"/>
      <c r="X864" s="91"/>
      <c r="Y864" s="97"/>
      <c r="Z864" s="95"/>
      <c r="AA864" s="284"/>
      <c r="AB864" t="str">
        <f t="shared" si="39"/>
        <v>FAMILIA</v>
      </c>
    </row>
    <row r="865" spans="2:28" x14ac:dyDescent="0.25">
      <c r="B865" s="68">
        <f t="shared" si="40"/>
        <v>864</v>
      </c>
      <c r="C865" s="48">
        <v>2022</v>
      </c>
      <c r="D865" s="39" t="s">
        <v>120</v>
      </c>
      <c r="E865" s="90">
        <v>44629</v>
      </c>
      <c r="F865" s="90">
        <v>44629</v>
      </c>
      <c r="G865" s="2" t="s">
        <v>1851</v>
      </c>
      <c r="H865" s="2" t="s">
        <v>261</v>
      </c>
      <c r="I865" s="91" t="s">
        <v>44</v>
      </c>
      <c r="J865" s="91" t="s">
        <v>82</v>
      </c>
      <c r="K865" s="91" t="s">
        <v>26</v>
      </c>
      <c r="L865" s="91" t="s">
        <v>123</v>
      </c>
      <c r="M865" s="91" t="s">
        <v>1852</v>
      </c>
      <c r="N865" s="91" t="s">
        <v>1754</v>
      </c>
      <c r="O865" s="91" t="s">
        <v>27</v>
      </c>
      <c r="P865" s="92" t="s">
        <v>120</v>
      </c>
      <c r="Q865" s="91" t="s">
        <v>283</v>
      </c>
      <c r="R865" s="148" t="s">
        <v>123</v>
      </c>
      <c r="S865" s="218" t="s">
        <v>123</v>
      </c>
      <c r="T865" s="91" t="s">
        <v>1809</v>
      </c>
      <c r="U865" s="48" t="s">
        <v>21</v>
      </c>
      <c r="V865" s="95"/>
      <c r="W865" s="113"/>
      <c r="X865" s="91"/>
      <c r="Y865" s="97"/>
      <c r="Z865" s="95"/>
      <c r="AA865" s="284"/>
      <c r="AB865" t="str">
        <f t="shared" si="39"/>
        <v>ADMINISTRATIVO</v>
      </c>
    </row>
    <row r="866" spans="2:28" x14ac:dyDescent="0.25">
      <c r="B866" s="68">
        <f t="shared" si="40"/>
        <v>865</v>
      </c>
      <c r="C866" s="48">
        <v>2022</v>
      </c>
      <c r="D866" s="39" t="s">
        <v>120</v>
      </c>
      <c r="E866" s="90">
        <v>44629</v>
      </c>
      <c r="F866" s="90">
        <v>44629</v>
      </c>
      <c r="G866" s="2" t="s">
        <v>1488</v>
      </c>
      <c r="H866" s="2" t="s">
        <v>261</v>
      </c>
      <c r="I866" s="91" t="s">
        <v>39</v>
      </c>
      <c r="J866" s="91" t="s">
        <v>88</v>
      </c>
      <c r="K866" s="91" t="s">
        <v>26</v>
      </c>
      <c r="L866" s="91" t="s">
        <v>123</v>
      </c>
      <c r="M866" s="91" t="s">
        <v>1039</v>
      </c>
      <c r="N866" s="91" t="s">
        <v>1754</v>
      </c>
      <c r="O866" s="91" t="s">
        <v>27</v>
      </c>
      <c r="P866" s="92" t="s">
        <v>120</v>
      </c>
      <c r="Q866" s="91" t="s">
        <v>283</v>
      </c>
      <c r="R866" s="148" t="s">
        <v>123</v>
      </c>
      <c r="S866" s="218" t="s">
        <v>123</v>
      </c>
      <c r="T866" s="91" t="s">
        <v>1809</v>
      </c>
      <c r="U866" s="48" t="s">
        <v>21</v>
      </c>
      <c r="V866" s="95"/>
      <c r="W866" s="113"/>
      <c r="X866" s="91"/>
      <c r="Y866" s="97"/>
      <c r="Z866" s="95"/>
      <c r="AA866" s="284"/>
      <c r="AB866" t="str">
        <f t="shared" si="39"/>
        <v>LABORAL</v>
      </c>
    </row>
    <row r="867" spans="2:28" x14ac:dyDescent="0.25">
      <c r="B867" s="68">
        <f t="shared" si="40"/>
        <v>866</v>
      </c>
      <c r="C867" s="48">
        <v>2022</v>
      </c>
      <c r="D867" s="39" t="s">
        <v>120</v>
      </c>
      <c r="E867" s="90">
        <v>44629</v>
      </c>
      <c r="F867" s="90">
        <v>44629</v>
      </c>
      <c r="G867" s="2" t="s">
        <v>1853</v>
      </c>
      <c r="H867" s="2" t="s">
        <v>261</v>
      </c>
      <c r="I867" s="91" t="s">
        <v>44</v>
      </c>
      <c r="J867" s="91" t="s">
        <v>91</v>
      </c>
      <c r="K867" s="91" t="s">
        <v>26</v>
      </c>
      <c r="L867" s="91" t="s">
        <v>123</v>
      </c>
      <c r="M867" s="91" t="s">
        <v>905</v>
      </c>
      <c r="N867" s="91" t="s">
        <v>1754</v>
      </c>
      <c r="O867" s="91" t="s">
        <v>27</v>
      </c>
      <c r="P867" s="92" t="s">
        <v>120</v>
      </c>
      <c r="Q867" s="91" t="s">
        <v>283</v>
      </c>
      <c r="R867" s="148" t="s">
        <v>123</v>
      </c>
      <c r="S867" s="218" t="s">
        <v>123</v>
      </c>
      <c r="T867" s="91" t="s">
        <v>1143</v>
      </c>
      <c r="U867" s="48" t="s">
        <v>21</v>
      </c>
      <c r="V867" s="95"/>
      <c r="W867" s="113"/>
      <c r="X867" s="91"/>
      <c r="Y867" s="97"/>
      <c r="Z867" s="95"/>
      <c r="AA867" s="284"/>
      <c r="AB867" t="str">
        <f t="shared" si="39"/>
        <v>ADMINISTRATIVO</v>
      </c>
    </row>
    <row r="868" spans="2:28" x14ac:dyDescent="0.25">
      <c r="B868" s="68">
        <f t="shared" si="40"/>
        <v>867</v>
      </c>
      <c r="C868" s="48">
        <v>2022</v>
      </c>
      <c r="D868" s="39" t="s">
        <v>120</v>
      </c>
      <c r="E868" s="90">
        <v>44629</v>
      </c>
      <c r="F868" s="90">
        <v>44629</v>
      </c>
      <c r="G868" s="2" t="s">
        <v>1854</v>
      </c>
      <c r="H868" s="2" t="s">
        <v>261</v>
      </c>
      <c r="I868" s="91" t="s">
        <v>32</v>
      </c>
      <c r="J868" s="91" t="s">
        <v>75</v>
      </c>
      <c r="K868" s="91" t="s">
        <v>26</v>
      </c>
      <c r="L868" s="91" t="s">
        <v>123</v>
      </c>
      <c r="M868" s="91" t="s">
        <v>1529</v>
      </c>
      <c r="N868" s="91" t="s">
        <v>1754</v>
      </c>
      <c r="O868" s="91" t="s">
        <v>27</v>
      </c>
      <c r="P868" s="92" t="s">
        <v>120</v>
      </c>
      <c r="Q868" s="91" t="s">
        <v>283</v>
      </c>
      <c r="R868" s="148" t="s">
        <v>123</v>
      </c>
      <c r="S868" s="218" t="s">
        <v>123</v>
      </c>
      <c r="T868" s="91" t="s">
        <v>1143</v>
      </c>
      <c r="U868" s="48" t="s">
        <v>21</v>
      </c>
      <c r="V868" s="95"/>
      <c r="W868" s="113"/>
      <c r="X868" s="91"/>
      <c r="Y868" s="97"/>
      <c r="Z868" s="95"/>
      <c r="AA868" s="284"/>
      <c r="AB868" t="str">
        <f t="shared" si="39"/>
        <v>PENAL</v>
      </c>
    </row>
    <row r="869" spans="2:28" x14ac:dyDescent="0.25">
      <c r="B869" s="68">
        <f t="shared" si="40"/>
        <v>868</v>
      </c>
      <c r="C869" s="48">
        <v>2022</v>
      </c>
      <c r="D869" s="39" t="s">
        <v>120</v>
      </c>
      <c r="E869" s="90">
        <v>44630</v>
      </c>
      <c r="F869" s="90">
        <v>44630</v>
      </c>
      <c r="G869" s="2" t="s">
        <v>1855</v>
      </c>
      <c r="H869" s="2" t="s">
        <v>261</v>
      </c>
      <c r="I869" s="91" t="s">
        <v>44</v>
      </c>
      <c r="J869" s="91" t="s">
        <v>75</v>
      </c>
      <c r="K869" s="91" t="s">
        <v>26</v>
      </c>
      <c r="L869" s="91" t="s">
        <v>123</v>
      </c>
      <c r="M869" s="91" t="s">
        <v>1072</v>
      </c>
      <c r="N869" s="91" t="s">
        <v>1754</v>
      </c>
      <c r="O869" s="91" t="s">
        <v>27</v>
      </c>
      <c r="P869" s="92" t="s">
        <v>120</v>
      </c>
      <c r="Q869" s="91" t="s">
        <v>283</v>
      </c>
      <c r="R869" s="148" t="s">
        <v>123</v>
      </c>
      <c r="S869" s="218" t="s">
        <v>123</v>
      </c>
      <c r="T869" s="91" t="s">
        <v>249</v>
      </c>
      <c r="U869" s="48" t="s">
        <v>21</v>
      </c>
      <c r="V869" s="95"/>
      <c r="W869" s="113"/>
      <c r="X869" s="91"/>
      <c r="Y869" s="97"/>
      <c r="Z869" s="95"/>
      <c r="AA869" s="284"/>
      <c r="AB869" t="str">
        <f t="shared" si="39"/>
        <v>ADMINISTRATIVO</v>
      </c>
    </row>
    <row r="870" spans="2:28" x14ac:dyDescent="0.25">
      <c r="B870" s="68">
        <f t="shared" si="40"/>
        <v>869</v>
      </c>
      <c r="C870" s="48">
        <v>2022</v>
      </c>
      <c r="D870" s="39" t="s">
        <v>120</v>
      </c>
      <c r="E870" s="90">
        <v>44630</v>
      </c>
      <c r="F870" s="90">
        <v>44630</v>
      </c>
      <c r="G870" s="2" t="s">
        <v>1209</v>
      </c>
      <c r="H870" s="2" t="s">
        <v>261</v>
      </c>
      <c r="I870" s="91" t="s">
        <v>44</v>
      </c>
      <c r="J870" s="91" t="s">
        <v>91</v>
      </c>
      <c r="K870" s="91" t="s">
        <v>26</v>
      </c>
      <c r="L870" s="91" t="s">
        <v>123</v>
      </c>
      <c r="M870" s="91" t="s">
        <v>1146</v>
      </c>
      <c r="N870" s="91" t="s">
        <v>1754</v>
      </c>
      <c r="O870" s="91" t="s">
        <v>27</v>
      </c>
      <c r="P870" s="92" t="s">
        <v>120</v>
      </c>
      <c r="Q870" s="91" t="s">
        <v>283</v>
      </c>
      <c r="R870" s="148" t="s">
        <v>123</v>
      </c>
      <c r="S870" s="218" t="s">
        <v>123</v>
      </c>
      <c r="T870" s="91" t="s">
        <v>249</v>
      </c>
      <c r="U870" s="48" t="s">
        <v>21</v>
      </c>
      <c r="V870" s="95"/>
      <c r="W870" s="113"/>
      <c r="X870" s="91"/>
      <c r="Y870" s="97"/>
      <c r="Z870" s="95"/>
      <c r="AA870" s="284"/>
      <c r="AB870" t="str">
        <f t="shared" si="39"/>
        <v>ADMINISTRATIVO</v>
      </c>
    </row>
    <row r="871" spans="2:28" x14ac:dyDescent="0.25">
      <c r="B871" s="68">
        <f t="shared" si="40"/>
        <v>870</v>
      </c>
      <c r="C871" s="48">
        <v>2022</v>
      </c>
      <c r="D871" s="39" t="s">
        <v>120</v>
      </c>
      <c r="E871" s="90">
        <v>44630</v>
      </c>
      <c r="F871" s="90">
        <v>44630</v>
      </c>
      <c r="G871" s="2" t="s">
        <v>1856</v>
      </c>
      <c r="H871" s="2" t="s">
        <v>261</v>
      </c>
      <c r="I871" s="91" t="s">
        <v>48</v>
      </c>
      <c r="J871" s="91" t="s">
        <v>89</v>
      </c>
      <c r="K871" s="91" t="s">
        <v>26</v>
      </c>
      <c r="L871" s="91" t="s">
        <v>123</v>
      </c>
      <c r="M871" s="91" t="s">
        <v>1848</v>
      </c>
      <c r="N871" s="91" t="s">
        <v>1754</v>
      </c>
      <c r="O871" s="91" t="s">
        <v>27</v>
      </c>
      <c r="P871" s="92" t="s">
        <v>120</v>
      </c>
      <c r="Q871" s="91" t="s">
        <v>283</v>
      </c>
      <c r="R871" s="148" t="s">
        <v>123</v>
      </c>
      <c r="S871" s="218" t="s">
        <v>123</v>
      </c>
      <c r="T871" s="91" t="s">
        <v>249</v>
      </c>
      <c r="U871" s="48" t="s">
        <v>21</v>
      </c>
      <c r="V871" s="95"/>
      <c r="W871" s="113"/>
      <c r="X871" s="91"/>
      <c r="Y871" s="97"/>
      <c r="Z871" s="95"/>
      <c r="AA871" s="284"/>
      <c r="AB871" t="str">
        <f t="shared" si="39"/>
        <v>PSICOSOCIAL</v>
      </c>
    </row>
    <row r="872" spans="2:28" x14ac:dyDescent="0.25">
      <c r="B872" s="68">
        <f t="shared" si="40"/>
        <v>871</v>
      </c>
      <c r="C872" s="48">
        <v>2022</v>
      </c>
      <c r="D872" s="39" t="s">
        <v>120</v>
      </c>
      <c r="E872" s="90">
        <v>44629</v>
      </c>
      <c r="F872" s="90">
        <v>44629</v>
      </c>
      <c r="G872" s="2" t="s">
        <v>1857</v>
      </c>
      <c r="H872" s="2" t="s">
        <v>261</v>
      </c>
      <c r="I872" s="91" t="s">
        <v>16</v>
      </c>
      <c r="J872" s="91" t="s">
        <v>54</v>
      </c>
      <c r="K872" s="91" t="s">
        <v>26</v>
      </c>
      <c r="L872" s="91" t="s">
        <v>123</v>
      </c>
      <c r="M872" s="91" t="s">
        <v>877</v>
      </c>
      <c r="N872" s="91" t="s">
        <v>1393</v>
      </c>
      <c r="O872" s="91" t="s">
        <v>27</v>
      </c>
      <c r="P872" s="92" t="s">
        <v>120</v>
      </c>
      <c r="Q872" s="91" t="s">
        <v>283</v>
      </c>
      <c r="R872" s="148" t="s">
        <v>123</v>
      </c>
      <c r="S872" s="218" t="s">
        <v>123</v>
      </c>
      <c r="T872" s="91" t="s">
        <v>1143</v>
      </c>
      <c r="U872" s="48" t="s">
        <v>21</v>
      </c>
      <c r="V872" s="95"/>
      <c r="W872" s="113"/>
      <c r="X872" s="91"/>
      <c r="Y872" s="97"/>
      <c r="Z872" s="95"/>
      <c r="AA872" s="284"/>
      <c r="AB872" t="str">
        <f t="shared" si="39"/>
        <v>CIVIL Y COMERCIAL</v>
      </c>
    </row>
    <row r="873" spans="2:28" x14ac:dyDescent="0.25">
      <c r="B873" s="68">
        <f t="shared" si="40"/>
        <v>872</v>
      </c>
      <c r="C873" s="48">
        <v>2022</v>
      </c>
      <c r="D873" s="39" t="s">
        <v>120</v>
      </c>
      <c r="E873" s="90">
        <v>44630</v>
      </c>
      <c r="F873" s="90">
        <v>44630</v>
      </c>
      <c r="G873" s="2" t="s">
        <v>1858</v>
      </c>
      <c r="H873" s="2" t="s">
        <v>261</v>
      </c>
      <c r="I873" s="91" t="s">
        <v>39</v>
      </c>
      <c r="J873" s="91" t="s">
        <v>88</v>
      </c>
      <c r="K873" s="91" t="s">
        <v>26</v>
      </c>
      <c r="L873" s="91" t="s">
        <v>123</v>
      </c>
      <c r="M873" s="91" t="s">
        <v>1195</v>
      </c>
      <c r="N873" s="91" t="s">
        <v>1754</v>
      </c>
      <c r="O873" s="91" t="s">
        <v>27</v>
      </c>
      <c r="P873" s="92" t="s">
        <v>120</v>
      </c>
      <c r="Q873" s="91" t="s">
        <v>283</v>
      </c>
      <c r="R873" s="148" t="s">
        <v>123</v>
      </c>
      <c r="S873" s="218" t="s">
        <v>123</v>
      </c>
      <c r="T873" s="91" t="s">
        <v>249</v>
      </c>
      <c r="U873" s="48" t="s">
        <v>21</v>
      </c>
      <c r="V873" s="95"/>
      <c r="W873" s="113"/>
      <c r="X873" s="91"/>
      <c r="Y873" s="97"/>
      <c r="Z873" s="95"/>
      <c r="AA873" s="284"/>
      <c r="AB873" t="str">
        <f t="shared" si="39"/>
        <v>LABORAL</v>
      </c>
    </row>
    <row r="874" spans="2:28" x14ac:dyDescent="0.25">
      <c r="B874" s="68">
        <f t="shared" si="40"/>
        <v>873</v>
      </c>
      <c r="C874" s="48">
        <v>2022</v>
      </c>
      <c r="D874" s="39" t="s">
        <v>120</v>
      </c>
      <c r="E874" s="303">
        <v>44631</v>
      </c>
      <c r="F874" s="90">
        <v>44631</v>
      </c>
      <c r="G874" s="2" t="s">
        <v>1859</v>
      </c>
      <c r="H874" s="2" t="s">
        <v>261</v>
      </c>
      <c r="I874" s="91" t="s">
        <v>16</v>
      </c>
      <c r="J874" s="91" t="s">
        <v>52</v>
      </c>
      <c r="K874" s="91" t="s">
        <v>26</v>
      </c>
      <c r="L874" s="91" t="s">
        <v>123</v>
      </c>
      <c r="M874" s="91" t="s">
        <v>1208</v>
      </c>
      <c r="N874" s="91" t="s">
        <v>1393</v>
      </c>
      <c r="O874" s="91" t="s">
        <v>27</v>
      </c>
      <c r="P874" s="92" t="s">
        <v>120</v>
      </c>
      <c r="Q874" s="91" t="s">
        <v>283</v>
      </c>
      <c r="R874" s="148" t="s">
        <v>123</v>
      </c>
      <c r="S874" s="218" t="s">
        <v>123</v>
      </c>
      <c r="T874" s="91" t="s">
        <v>249</v>
      </c>
      <c r="U874" s="48" t="s">
        <v>21</v>
      </c>
      <c r="V874" s="95"/>
      <c r="W874" s="113"/>
      <c r="X874" s="91"/>
      <c r="Y874" s="97"/>
      <c r="Z874" s="95"/>
      <c r="AA874" s="284"/>
      <c r="AB874" t="str">
        <f t="shared" ref="AB874:AB937" si="41">CONCATENATE(I874,X874)</f>
        <v>CIVIL Y COMERCIAL</v>
      </c>
    </row>
    <row r="875" spans="2:28" x14ac:dyDescent="0.25">
      <c r="B875" s="68">
        <f t="shared" si="40"/>
        <v>874</v>
      </c>
      <c r="C875" s="48">
        <v>2022</v>
      </c>
      <c r="D875" s="39" t="s">
        <v>120</v>
      </c>
      <c r="E875" s="303">
        <v>44631</v>
      </c>
      <c r="F875" s="90">
        <v>44631</v>
      </c>
      <c r="G875" s="2" t="s">
        <v>1860</v>
      </c>
      <c r="H875" s="2" t="s">
        <v>261</v>
      </c>
      <c r="I875" s="91" t="s">
        <v>24</v>
      </c>
      <c r="J875" s="91" t="s">
        <v>86</v>
      </c>
      <c r="K875" s="91" t="s">
        <v>26</v>
      </c>
      <c r="L875" s="91" t="s">
        <v>123</v>
      </c>
      <c r="M875" s="91" t="s">
        <v>917</v>
      </c>
      <c r="N875" s="91" t="s">
        <v>1754</v>
      </c>
      <c r="O875" s="91" t="s">
        <v>27</v>
      </c>
      <c r="P875" s="92" t="s">
        <v>120</v>
      </c>
      <c r="Q875" s="91" t="s">
        <v>283</v>
      </c>
      <c r="R875" s="148" t="s">
        <v>123</v>
      </c>
      <c r="S875" s="218" t="s">
        <v>123</v>
      </c>
      <c r="T875" s="91" t="s">
        <v>246</v>
      </c>
      <c r="U875" s="48" t="s">
        <v>21</v>
      </c>
      <c r="V875" s="95"/>
      <c r="W875" s="113"/>
      <c r="X875" s="91"/>
      <c r="Y875" s="97"/>
      <c r="Z875" s="95"/>
      <c r="AA875" s="284"/>
      <c r="AB875" t="str">
        <f t="shared" si="41"/>
        <v>FAMILIA</v>
      </c>
    </row>
    <row r="876" spans="2:28" x14ac:dyDescent="0.25">
      <c r="B876" s="68">
        <f t="shared" si="40"/>
        <v>875</v>
      </c>
      <c r="C876" s="48">
        <v>2022</v>
      </c>
      <c r="D876" s="39" t="s">
        <v>120</v>
      </c>
      <c r="E876" s="90">
        <v>44631</v>
      </c>
      <c r="F876" s="90">
        <v>44631</v>
      </c>
      <c r="G876" s="2" t="s">
        <v>1861</v>
      </c>
      <c r="H876" s="2" t="s">
        <v>261</v>
      </c>
      <c r="I876" s="91" t="s">
        <v>44</v>
      </c>
      <c r="J876" s="91" t="s">
        <v>91</v>
      </c>
      <c r="K876" s="91" t="s">
        <v>26</v>
      </c>
      <c r="L876" s="91" t="s">
        <v>123</v>
      </c>
      <c r="M876" s="91" t="s">
        <v>1297</v>
      </c>
      <c r="N876" s="91" t="s">
        <v>1754</v>
      </c>
      <c r="O876" s="91" t="s">
        <v>27</v>
      </c>
      <c r="P876" s="92" t="s">
        <v>120</v>
      </c>
      <c r="Q876" s="91" t="s">
        <v>283</v>
      </c>
      <c r="R876" s="148" t="s">
        <v>123</v>
      </c>
      <c r="S876" s="218" t="s">
        <v>123</v>
      </c>
      <c r="T876" s="91" t="s">
        <v>1158</v>
      </c>
      <c r="U876" s="48" t="s">
        <v>21</v>
      </c>
      <c r="V876" s="95"/>
      <c r="W876" s="113"/>
      <c r="X876" s="91"/>
      <c r="Y876" s="97"/>
      <c r="Z876" s="95"/>
      <c r="AA876" s="284"/>
      <c r="AB876" t="str">
        <f t="shared" si="41"/>
        <v>ADMINISTRATIVO</v>
      </c>
    </row>
    <row r="877" spans="2:28" x14ac:dyDescent="0.25">
      <c r="B877" s="68">
        <f t="shared" si="40"/>
        <v>876</v>
      </c>
      <c r="C877" s="48">
        <v>2022</v>
      </c>
      <c r="D877" s="39" t="s">
        <v>120</v>
      </c>
      <c r="E877" s="90">
        <v>44630</v>
      </c>
      <c r="F877" s="90">
        <v>44630</v>
      </c>
      <c r="G877" s="2" t="s">
        <v>1862</v>
      </c>
      <c r="H877" s="2" t="s">
        <v>261</v>
      </c>
      <c r="I877" s="91" t="s">
        <v>16</v>
      </c>
      <c r="J877" s="91" t="s">
        <v>93</v>
      </c>
      <c r="K877" s="91" t="s">
        <v>26</v>
      </c>
      <c r="L877" s="91" t="s">
        <v>123</v>
      </c>
      <c r="M877" s="91" t="s">
        <v>1863</v>
      </c>
      <c r="N877" s="91" t="s">
        <v>1393</v>
      </c>
      <c r="O877" s="91" t="s">
        <v>27</v>
      </c>
      <c r="P877" s="92" t="s">
        <v>120</v>
      </c>
      <c r="Q877" s="91" t="s">
        <v>283</v>
      </c>
      <c r="R877" s="148" t="s">
        <v>123</v>
      </c>
      <c r="S877" s="218" t="s">
        <v>123</v>
      </c>
      <c r="T877" s="91" t="s">
        <v>249</v>
      </c>
      <c r="U877" s="48" t="s">
        <v>21</v>
      </c>
      <c r="V877" s="95"/>
      <c r="W877" s="113"/>
      <c r="X877" s="91"/>
      <c r="Y877" s="97"/>
      <c r="Z877" s="95"/>
      <c r="AA877" s="284"/>
      <c r="AB877" t="str">
        <f t="shared" si="41"/>
        <v>CIVIL Y COMERCIAL</v>
      </c>
    </row>
    <row r="878" spans="2:28" x14ac:dyDescent="0.25">
      <c r="B878" s="68">
        <f t="shared" si="40"/>
        <v>877</v>
      </c>
      <c r="C878" s="48">
        <v>2022</v>
      </c>
      <c r="D878" s="39" t="s">
        <v>120</v>
      </c>
      <c r="E878" s="90">
        <v>44634</v>
      </c>
      <c r="F878" s="90">
        <v>44634</v>
      </c>
      <c r="G878" s="2" t="s">
        <v>1864</v>
      </c>
      <c r="H878" s="2" t="s">
        <v>261</v>
      </c>
      <c r="I878" s="91" t="s">
        <v>24</v>
      </c>
      <c r="J878" s="91" t="s">
        <v>72</v>
      </c>
      <c r="K878" s="91" t="s">
        <v>26</v>
      </c>
      <c r="L878" s="91" t="s">
        <v>123</v>
      </c>
      <c r="M878" s="91" t="s">
        <v>1566</v>
      </c>
      <c r="N878" s="91" t="s">
        <v>1754</v>
      </c>
      <c r="O878" s="91" t="s">
        <v>27</v>
      </c>
      <c r="P878" s="92" t="s">
        <v>120</v>
      </c>
      <c r="Q878" s="91" t="s">
        <v>283</v>
      </c>
      <c r="R878" s="148" t="s">
        <v>123</v>
      </c>
      <c r="S878" s="218" t="s">
        <v>123</v>
      </c>
      <c r="T878" s="91" t="s">
        <v>1143</v>
      </c>
      <c r="U878" s="48" t="s">
        <v>21</v>
      </c>
      <c r="V878" s="95"/>
      <c r="W878" s="113"/>
      <c r="X878" s="91"/>
      <c r="Y878" s="97"/>
      <c r="Z878" s="95"/>
      <c r="AA878" s="284"/>
      <c r="AB878" t="str">
        <f t="shared" si="41"/>
        <v>FAMILIA</v>
      </c>
    </row>
    <row r="879" spans="2:28" x14ac:dyDescent="0.25">
      <c r="B879" s="68">
        <f t="shared" si="40"/>
        <v>878</v>
      </c>
      <c r="C879" s="48">
        <v>2022</v>
      </c>
      <c r="D879" s="39" t="s">
        <v>120</v>
      </c>
      <c r="E879" s="90">
        <v>44634</v>
      </c>
      <c r="F879" s="90">
        <v>44634</v>
      </c>
      <c r="G879" s="2" t="s">
        <v>1865</v>
      </c>
      <c r="H879" s="2" t="s">
        <v>261</v>
      </c>
      <c r="I879" s="91" t="s">
        <v>44</v>
      </c>
      <c r="J879" s="91" t="s">
        <v>91</v>
      </c>
      <c r="K879" s="91" t="s">
        <v>26</v>
      </c>
      <c r="L879" s="91" t="s">
        <v>123</v>
      </c>
      <c r="M879" s="91" t="s">
        <v>1616</v>
      </c>
      <c r="N879" s="91" t="s">
        <v>1754</v>
      </c>
      <c r="O879" s="91" t="s">
        <v>27</v>
      </c>
      <c r="P879" s="92" t="s">
        <v>120</v>
      </c>
      <c r="Q879" s="91" t="s">
        <v>283</v>
      </c>
      <c r="R879" s="148" t="s">
        <v>123</v>
      </c>
      <c r="S879" s="218" t="s">
        <v>123</v>
      </c>
      <c r="T879" s="91" t="s">
        <v>1143</v>
      </c>
      <c r="U879" s="48" t="s">
        <v>21</v>
      </c>
      <c r="V879" s="95"/>
      <c r="W879" s="113"/>
      <c r="X879" s="91"/>
      <c r="Y879" s="97"/>
      <c r="Z879" s="95"/>
      <c r="AA879" s="284"/>
      <c r="AB879" t="str">
        <f t="shared" si="41"/>
        <v>ADMINISTRATIVO</v>
      </c>
    </row>
    <row r="880" spans="2:28" x14ac:dyDescent="0.25">
      <c r="B880" s="68">
        <f t="shared" si="40"/>
        <v>879</v>
      </c>
      <c r="C880" s="48">
        <v>2022</v>
      </c>
      <c r="D880" s="39" t="s">
        <v>120</v>
      </c>
      <c r="E880" s="90">
        <v>44631</v>
      </c>
      <c r="F880" s="90">
        <v>44631</v>
      </c>
      <c r="G880" s="2" t="s">
        <v>1866</v>
      </c>
      <c r="H880" s="2" t="s">
        <v>261</v>
      </c>
      <c r="I880" s="91" t="s">
        <v>16</v>
      </c>
      <c r="J880" s="91" t="s">
        <v>45</v>
      </c>
      <c r="K880" s="91" t="s">
        <v>26</v>
      </c>
      <c r="L880" s="91" t="s">
        <v>123</v>
      </c>
      <c r="M880" s="91" t="s">
        <v>1083</v>
      </c>
      <c r="N880" s="91" t="s">
        <v>1393</v>
      </c>
      <c r="O880" s="91" t="s">
        <v>27</v>
      </c>
      <c r="P880" s="92" t="s">
        <v>120</v>
      </c>
      <c r="Q880" s="91" t="s">
        <v>283</v>
      </c>
      <c r="R880" s="148" t="s">
        <v>123</v>
      </c>
      <c r="S880" s="218" t="s">
        <v>123</v>
      </c>
      <c r="T880" s="91" t="s">
        <v>1158</v>
      </c>
      <c r="U880" s="48" t="s">
        <v>21</v>
      </c>
      <c r="V880" s="95"/>
      <c r="W880" s="113"/>
      <c r="X880" s="91"/>
      <c r="Y880" s="97"/>
      <c r="Z880" s="95"/>
      <c r="AA880" s="284"/>
      <c r="AB880" t="str">
        <f t="shared" si="41"/>
        <v>CIVIL Y COMERCIAL</v>
      </c>
    </row>
    <row r="881" spans="2:28" x14ac:dyDescent="0.25">
      <c r="B881" s="68">
        <f t="shared" si="40"/>
        <v>880</v>
      </c>
      <c r="C881" s="48">
        <v>2022</v>
      </c>
      <c r="D881" s="39" t="s">
        <v>120</v>
      </c>
      <c r="E881" s="303">
        <v>44635</v>
      </c>
      <c r="F881" s="90">
        <v>44635</v>
      </c>
      <c r="G881" s="2" t="s">
        <v>1867</v>
      </c>
      <c r="H881" s="2" t="s">
        <v>261</v>
      </c>
      <c r="I881" s="91" t="s">
        <v>24</v>
      </c>
      <c r="J881" s="91" t="s">
        <v>62</v>
      </c>
      <c r="K881" s="91" t="s">
        <v>26</v>
      </c>
      <c r="L881" s="91" t="s">
        <v>123</v>
      </c>
      <c r="M881" s="91" t="s">
        <v>1868</v>
      </c>
      <c r="N881" s="91" t="s">
        <v>1754</v>
      </c>
      <c r="O881" s="91" t="s">
        <v>27</v>
      </c>
      <c r="P881" s="92" t="s">
        <v>120</v>
      </c>
      <c r="Q881" s="91" t="s">
        <v>283</v>
      </c>
      <c r="R881" s="148" t="s">
        <v>123</v>
      </c>
      <c r="S881" s="218" t="s">
        <v>123</v>
      </c>
      <c r="T881" s="91"/>
      <c r="U881" s="48" t="s">
        <v>21</v>
      </c>
      <c r="V881" s="95"/>
      <c r="W881" s="113"/>
      <c r="X881" s="91"/>
      <c r="Y881" s="97"/>
      <c r="Z881" s="95"/>
      <c r="AA881" s="284"/>
      <c r="AB881" t="str">
        <f t="shared" si="41"/>
        <v>FAMILIA</v>
      </c>
    </row>
    <row r="882" spans="2:28" x14ac:dyDescent="0.25">
      <c r="B882" s="68">
        <f t="shared" si="40"/>
        <v>881</v>
      </c>
      <c r="C882" s="48">
        <v>2022</v>
      </c>
      <c r="D882" s="39" t="s">
        <v>120</v>
      </c>
      <c r="E882" s="90">
        <v>44635</v>
      </c>
      <c r="F882" s="90">
        <v>44635</v>
      </c>
      <c r="G882" s="2" t="s">
        <v>1869</v>
      </c>
      <c r="H882" s="2" t="s">
        <v>261</v>
      </c>
      <c r="I882" s="91" t="s">
        <v>16</v>
      </c>
      <c r="J882" s="91" t="s">
        <v>45</v>
      </c>
      <c r="K882" s="91" t="s">
        <v>26</v>
      </c>
      <c r="L882" s="91" t="s">
        <v>123</v>
      </c>
      <c r="M882" s="91" t="s">
        <v>1870</v>
      </c>
      <c r="N882" s="91" t="s">
        <v>1393</v>
      </c>
      <c r="O882" s="91" t="s">
        <v>27</v>
      </c>
      <c r="P882" s="92" t="s">
        <v>120</v>
      </c>
      <c r="Q882" s="91" t="s">
        <v>283</v>
      </c>
      <c r="R882" s="148" t="s">
        <v>123</v>
      </c>
      <c r="S882" s="218" t="s">
        <v>123</v>
      </c>
      <c r="T882" s="91" t="s">
        <v>249</v>
      </c>
      <c r="U882" s="48" t="s">
        <v>21</v>
      </c>
      <c r="V882" s="95"/>
      <c r="W882" s="113"/>
      <c r="X882" s="91"/>
      <c r="Y882" s="97"/>
      <c r="Z882" s="95"/>
      <c r="AA882" s="284"/>
      <c r="AB882" t="str">
        <f t="shared" si="41"/>
        <v>CIVIL Y COMERCIAL</v>
      </c>
    </row>
    <row r="883" spans="2:28" x14ac:dyDescent="0.25">
      <c r="B883" s="68">
        <f t="shared" si="40"/>
        <v>882</v>
      </c>
      <c r="C883" s="48">
        <v>2022</v>
      </c>
      <c r="D883" s="39" t="s">
        <v>120</v>
      </c>
      <c r="E883" s="90">
        <v>44635</v>
      </c>
      <c r="F883" s="90">
        <v>44635</v>
      </c>
      <c r="G883" s="2" t="s">
        <v>1871</v>
      </c>
      <c r="H883" s="2" t="s">
        <v>261</v>
      </c>
      <c r="I883" s="91" t="s">
        <v>16</v>
      </c>
      <c r="J883" s="91" t="s">
        <v>93</v>
      </c>
      <c r="K883" s="91" t="s">
        <v>26</v>
      </c>
      <c r="L883" s="91" t="s">
        <v>123</v>
      </c>
      <c r="M883" s="91" t="s">
        <v>806</v>
      </c>
      <c r="N883" s="91" t="s">
        <v>1393</v>
      </c>
      <c r="O883" s="91" t="s">
        <v>27</v>
      </c>
      <c r="P883" s="92" t="s">
        <v>120</v>
      </c>
      <c r="Q883" s="91" t="s">
        <v>283</v>
      </c>
      <c r="R883" s="148" t="s">
        <v>123</v>
      </c>
      <c r="S883" s="218" t="s">
        <v>123</v>
      </c>
      <c r="T883" s="91" t="s">
        <v>246</v>
      </c>
      <c r="U883" s="48" t="s">
        <v>21</v>
      </c>
      <c r="V883" s="95"/>
      <c r="W883" s="113"/>
      <c r="X883" s="91"/>
      <c r="Y883" s="97"/>
      <c r="Z883" s="95"/>
      <c r="AA883" s="284"/>
      <c r="AB883" t="str">
        <f t="shared" si="41"/>
        <v>CIVIL Y COMERCIAL</v>
      </c>
    </row>
    <row r="884" spans="2:28" x14ac:dyDescent="0.25">
      <c r="B884" s="68">
        <f t="shared" si="40"/>
        <v>883</v>
      </c>
      <c r="C884" s="48">
        <v>2022</v>
      </c>
      <c r="D884" s="39" t="s">
        <v>120</v>
      </c>
      <c r="E884" s="90">
        <v>44634</v>
      </c>
      <c r="F884" s="90">
        <v>44634</v>
      </c>
      <c r="G884" s="2" t="s">
        <v>1872</v>
      </c>
      <c r="H884" s="2" t="s">
        <v>261</v>
      </c>
      <c r="I884" s="91" t="s">
        <v>16</v>
      </c>
      <c r="J884" s="91" t="s">
        <v>54</v>
      </c>
      <c r="K884" s="91" t="s">
        <v>26</v>
      </c>
      <c r="L884" s="91" t="s">
        <v>123</v>
      </c>
      <c r="M884" s="91" t="s">
        <v>1566</v>
      </c>
      <c r="N884" s="91" t="s">
        <v>1754</v>
      </c>
      <c r="O884" s="91" t="s">
        <v>27</v>
      </c>
      <c r="P884" s="92" t="s">
        <v>120</v>
      </c>
      <c r="Q884" s="91" t="s">
        <v>283</v>
      </c>
      <c r="R884" s="148" t="s">
        <v>123</v>
      </c>
      <c r="S884" s="218" t="s">
        <v>123</v>
      </c>
      <c r="T884" s="91" t="s">
        <v>1143</v>
      </c>
      <c r="U884" s="48" t="s">
        <v>21</v>
      </c>
      <c r="V884" s="95"/>
      <c r="W884" s="113"/>
      <c r="X884" s="91"/>
      <c r="Y884" s="97"/>
      <c r="Z884" s="95"/>
      <c r="AA884" s="284"/>
      <c r="AB884" t="str">
        <f t="shared" si="41"/>
        <v>CIVIL Y COMERCIAL</v>
      </c>
    </row>
    <row r="885" spans="2:28" x14ac:dyDescent="0.25">
      <c r="B885" s="68">
        <f t="shared" si="40"/>
        <v>884</v>
      </c>
      <c r="C885" s="48">
        <v>2022</v>
      </c>
      <c r="D885" s="39" t="s">
        <v>120</v>
      </c>
      <c r="E885" s="90">
        <v>44634</v>
      </c>
      <c r="F885" s="90">
        <v>44634</v>
      </c>
      <c r="G885" s="2" t="s">
        <v>1873</v>
      </c>
      <c r="H885" s="2" t="s">
        <v>261</v>
      </c>
      <c r="I885" s="91" t="s">
        <v>16</v>
      </c>
      <c r="J885" s="91" t="s">
        <v>54</v>
      </c>
      <c r="K885" s="91" t="s">
        <v>26</v>
      </c>
      <c r="L885" s="91" t="s">
        <v>123</v>
      </c>
      <c r="M885" s="91" t="s">
        <v>1814</v>
      </c>
      <c r="N885" s="91" t="s">
        <v>1393</v>
      </c>
      <c r="O885" s="91" t="s">
        <v>27</v>
      </c>
      <c r="P885" s="92" t="s">
        <v>120</v>
      </c>
      <c r="Q885" s="91" t="s">
        <v>283</v>
      </c>
      <c r="R885" s="148" t="s">
        <v>123</v>
      </c>
      <c r="S885" s="218" t="s">
        <v>123</v>
      </c>
      <c r="T885" s="91" t="s">
        <v>1143</v>
      </c>
      <c r="U885" s="48" t="s">
        <v>21</v>
      </c>
      <c r="V885" s="95"/>
      <c r="W885" s="113"/>
      <c r="X885" s="91"/>
      <c r="Y885" s="97"/>
      <c r="Z885" s="95"/>
      <c r="AA885" s="284"/>
      <c r="AB885" t="str">
        <f t="shared" si="41"/>
        <v>CIVIL Y COMERCIAL</v>
      </c>
    </row>
    <row r="886" spans="2:28" x14ac:dyDescent="0.25">
      <c r="B886" s="68">
        <f t="shared" si="40"/>
        <v>885</v>
      </c>
      <c r="C886" s="48">
        <v>2022</v>
      </c>
      <c r="D886" s="39" t="s">
        <v>120</v>
      </c>
      <c r="E886" s="90">
        <v>44634</v>
      </c>
      <c r="F886" s="90">
        <v>44634</v>
      </c>
      <c r="G886" s="2" t="s">
        <v>1874</v>
      </c>
      <c r="H886" s="2" t="s">
        <v>261</v>
      </c>
      <c r="I886" s="91" t="s">
        <v>32</v>
      </c>
      <c r="J886" s="91" t="s">
        <v>75</v>
      </c>
      <c r="K886" s="91" t="s">
        <v>26</v>
      </c>
      <c r="L886" s="91" t="s">
        <v>123</v>
      </c>
      <c r="M886" s="91" t="s">
        <v>1814</v>
      </c>
      <c r="N886" s="91" t="s">
        <v>1393</v>
      </c>
      <c r="O886" s="91" t="s">
        <v>27</v>
      </c>
      <c r="P886" s="92" t="s">
        <v>120</v>
      </c>
      <c r="Q886" s="91" t="s">
        <v>283</v>
      </c>
      <c r="R886" s="148" t="s">
        <v>123</v>
      </c>
      <c r="S886" s="218" t="s">
        <v>123</v>
      </c>
      <c r="T886" s="91" t="s">
        <v>1143</v>
      </c>
      <c r="U886" s="48" t="s">
        <v>21</v>
      </c>
      <c r="V886" s="95"/>
      <c r="W886" s="113"/>
      <c r="X886" s="91"/>
      <c r="Y886" s="97"/>
      <c r="Z886" s="95"/>
      <c r="AA886" s="284"/>
      <c r="AB886" t="str">
        <f t="shared" si="41"/>
        <v>PENAL</v>
      </c>
    </row>
    <row r="887" spans="2:28" x14ac:dyDescent="0.25">
      <c r="B887" s="68">
        <f t="shared" si="40"/>
        <v>886</v>
      </c>
      <c r="C887" s="48">
        <v>2022</v>
      </c>
      <c r="D887" s="39" t="s">
        <v>120</v>
      </c>
      <c r="E887" s="90">
        <v>44634</v>
      </c>
      <c r="F887" s="90">
        <v>44634</v>
      </c>
      <c r="G887" s="2" t="s">
        <v>1875</v>
      </c>
      <c r="H887" s="2" t="s">
        <v>261</v>
      </c>
      <c r="I887" s="91" t="s">
        <v>16</v>
      </c>
      <c r="J887" s="91" t="s">
        <v>45</v>
      </c>
      <c r="K887" s="91" t="s">
        <v>26</v>
      </c>
      <c r="L887" s="91" t="s">
        <v>123</v>
      </c>
      <c r="M887" s="91" t="s">
        <v>1749</v>
      </c>
      <c r="N887" s="91" t="s">
        <v>1393</v>
      </c>
      <c r="O887" s="91" t="s">
        <v>27</v>
      </c>
      <c r="P887" s="92" t="s">
        <v>120</v>
      </c>
      <c r="Q887" s="91" t="s">
        <v>283</v>
      </c>
      <c r="R887" s="148" t="s">
        <v>123</v>
      </c>
      <c r="S887" s="218" t="s">
        <v>123</v>
      </c>
      <c r="T887" s="91" t="s">
        <v>1809</v>
      </c>
      <c r="U887" s="48" t="s">
        <v>21</v>
      </c>
      <c r="V887" s="95"/>
      <c r="W887" s="113"/>
      <c r="X887" s="91"/>
      <c r="Y887" s="97"/>
      <c r="Z887" s="95"/>
      <c r="AA887" s="284"/>
      <c r="AB887" t="str">
        <f t="shared" si="41"/>
        <v>CIVIL Y COMERCIAL</v>
      </c>
    </row>
    <row r="888" spans="2:28" x14ac:dyDescent="0.25">
      <c r="B888" s="68">
        <f t="shared" si="40"/>
        <v>887</v>
      </c>
      <c r="C888" s="48">
        <v>2022</v>
      </c>
      <c r="D888" s="39" t="s">
        <v>120</v>
      </c>
      <c r="E888" s="90">
        <v>44636</v>
      </c>
      <c r="F888" s="90">
        <v>44636</v>
      </c>
      <c r="G888" s="2" t="s">
        <v>1876</v>
      </c>
      <c r="H888" s="2" t="s">
        <v>261</v>
      </c>
      <c r="I888" s="91" t="s">
        <v>39</v>
      </c>
      <c r="J888" s="91" t="s">
        <v>88</v>
      </c>
      <c r="K888" s="91" t="s">
        <v>26</v>
      </c>
      <c r="L888" s="91" t="s">
        <v>123</v>
      </c>
      <c r="M888" s="91" t="s">
        <v>1377</v>
      </c>
      <c r="N888" s="91" t="s">
        <v>1754</v>
      </c>
      <c r="O888" s="91" t="s">
        <v>27</v>
      </c>
      <c r="P888" s="92" t="s">
        <v>120</v>
      </c>
      <c r="Q888" s="91" t="s">
        <v>283</v>
      </c>
      <c r="R888" s="148" t="s">
        <v>123</v>
      </c>
      <c r="S888" s="218" t="s">
        <v>123</v>
      </c>
      <c r="T888" s="91" t="s">
        <v>1158</v>
      </c>
      <c r="U888" s="48" t="s">
        <v>21</v>
      </c>
      <c r="V888" s="95"/>
      <c r="W888" s="113"/>
      <c r="X888" s="91"/>
      <c r="Y888" s="97"/>
      <c r="Z888" s="95"/>
      <c r="AA888" s="284"/>
      <c r="AB888" t="str">
        <f t="shared" si="41"/>
        <v>LABORAL</v>
      </c>
    </row>
    <row r="889" spans="2:28" x14ac:dyDescent="0.25">
      <c r="B889" s="68">
        <f t="shared" si="40"/>
        <v>888</v>
      </c>
      <c r="C889" s="48">
        <v>2022</v>
      </c>
      <c r="D889" s="39" t="s">
        <v>120</v>
      </c>
      <c r="E889" s="303">
        <v>44635</v>
      </c>
      <c r="F889" s="90">
        <v>44635</v>
      </c>
      <c r="G889" s="2" t="s">
        <v>1877</v>
      </c>
      <c r="H889" s="2" t="s">
        <v>261</v>
      </c>
      <c r="I889" s="91" t="s">
        <v>24</v>
      </c>
      <c r="J889" s="91" t="s">
        <v>40</v>
      </c>
      <c r="K889" s="91" t="s">
        <v>26</v>
      </c>
      <c r="L889" s="91" t="s">
        <v>123</v>
      </c>
      <c r="M889" s="91" t="s">
        <v>1878</v>
      </c>
      <c r="N889" s="91" t="s">
        <v>1754</v>
      </c>
      <c r="O889" s="91" t="s">
        <v>27</v>
      </c>
      <c r="P889" s="92" t="s">
        <v>120</v>
      </c>
      <c r="Q889" s="91" t="s">
        <v>283</v>
      </c>
      <c r="R889" s="148" t="s">
        <v>123</v>
      </c>
      <c r="S889" s="218" t="s">
        <v>123</v>
      </c>
      <c r="T889" s="91"/>
      <c r="U889" s="48" t="s">
        <v>21</v>
      </c>
      <c r="V889" s="95"/>
      <c r="W889" s="113"/>
      <c r="X889" s="91"/>
      <c r="Y889" s="97"/>
      <c r="Z889" s="95"/>
      <c r="AA889" s="284"/>
      <c r="AB889" t="str">
        <f t="shared" si="41"/>
        <v>FAMILIA</v>
      </c>
    </row>
    <row r="890" spans="2:28" x14ac:dyDescent="0.25">
      <c r="B890" s="68">
        <f t="shared" si="40"/>
        <v>889</v>
      </c>
      <c r="C890" s="48">
        <v>2022</v>
      </c>
      <c r="D890" s="39" t="s">
        <v>120</v>
      </c>
      <c r="E890" s="90">
        <v>44636</v>
      </c>
      <c r="F890" s="90">
        <v>44636</v>
      </c>
      <c r="G890" s="2" t="s">
        <v>1879</v>
      </c>
      <c r="H890" s="2" t="s">
        <v>261</v>
      </c>
      <c r="I890" s="91" t="s">
        <v>24</v>
      </c>
      <c r="J890" s="91" t="s">
        <v>86</v>
      </c>
      <c r="K890" s="91" t="s">
        <v>26</v>
      </c>
      <c r="L890" s="91" t="s">
        <v>123</v>
      </c>
      <c r="M890" s="91" t="s">
        <v>769</v>
      </c>
      <c r="N890" s="91" t="s">
        <v>1754</v>
      </c>
      <c r="O890" s="91" t="s">
        <v>27</v>
      </c>
      <c r="P890" s="92" t="s">
        <v>120</v>
      </c>
      <c r="Q890" s="91" t="s">
        <v>283</v>
      </c>
      <c r="R890" s="148" t="s">
        <v>123</v>
      </c>
      <c r="S890" s="218" t="s">
        <v>123</v>
      </c>
      <c r="T890" s="91" t="s">
        <v>1158</v>
      </c>
      <c r="U890" s="48" t="s">
        <v>21</v>
      </c>
      <c r="V890" s="95"/>
      <c r="W890" s="113"/>
      <c r="X890" s="91"/>
      <c r="Y890" s="97"/>
      <c r="Z890" s="95"/>
      <c r="AA890" s="284"/>
      <c r="AB890" t="str">
        <f t="shared" si="41"/>
        <v>FAMILIA</v>
      </c>
    </row>
    <row r="891" spans="2:28" x14ac:dyDescent="0.25">
      <c r="B891" s="68">
        <f t="shared" si="40"/>
        <v>890</v>
      </c>
      <c r="C891" s="48">
        <v>2022</v>
      </c>
      <c r="D891" s="39" t="s">
        <v>120</v>
      </c>
      <c r="E891" s="90">
        <v>44636</v>
      </c>
      <c r="F891" s="90">
        <v>44636</v>
      </c>
      <c r="G891" s="2" t="s">
        <v>1880</v>
      </c>
      <c r="H891" s="2" t="s">
        <v>261</v>
      </c>
      <c r="I891" s="91" t="s">
        <v>16</v>
      </c>
      <c r="J891" s="91" t="s">
        <v>45</v>
      </c>
      <c r="K891" s="91" t="s">
        <v>26</v>
      </c>
      <c r="L891" s="91" t="s">
        <v>123</v>
      </c>
      <c r="M891" s="91" t="s">
        <v>1620</v>
      </c>
      <c r="N891" s="91" t="s">
        <v>1393</v>
      </c>
      <c r="O891" s="91" t="s">
        <v>27</v>
      </c>
      <c r="P891" s="92" t="s">
        <v>120</v>
      </c>
      <c r="Q891" s="91" t="s">
        <v>283</v>
      </c>
      <c r="R891" s="148" t="s">
        <v>123</v>
      </c>
      <c r="S891" s="218" t="s">
        <v>123</v>
      </c>
      <c r="T891" s="91" t="s">
        <v>1809</v>
      </c>
      <c r="U891" s="48" t="s">
        <v>21</v>
      </c>
      <c r="V891" s="95"/>
      <c r="W891" s="113"/>
      <c r="X891" s="91"/>
      <c r="Y891" s="97"/>
      <c r="Z891" s="95"/>
      <c r="AA891" s="284"/>
      <c r="AB891" t="str">
        <f t="shared" si="41"/>
        <v>CIVIL Y COMERCIAL</v>
      </c>
    </row>
    <row r="892" spans="2:28" x14ac:dyDescent="0.25">
      <c r="B892" s="68">
        <f t="shared" si="40"/>
        <v>891</v>
      </c>
      <c r="C892" s="48">
        <v>2022</v>
      </c>
      <c r="D892" s="39" t="s">
        <v>120</v>
      </c>
      <c r="E892" s="90">
        <v>44636</v>
      </c>
      <c r="F892" s="90">
        <v>44636</v>
      </c>
      <c r="G892" s="2" t="s">
        <v>1881</v>
      </c>
      <c r="H892" s="2" t="s">
        <v>261</v>
      </c>
      <c r="I892" s="91" t="s">
        <v>24</v>
      </c>
      <c r="J892" s="91" t="s">
        <v>60</v>
      </c>
      <c r="K892" s="91" t="s">
        <v>26</v>
      </c>
      <c r="L892" s="91" t="s">
        <v>123</v>
      </c>
      <c r="M892" s="91" t="s">
        <v>1039</v>
      </c>
      <c r="N892" s="91" t="s">
        <v>1754</v>
      </c>
      <c r="O892" s="91" t="s">
        <v>27</v>
      </c>
      <c r="P892" s="92" t="s">
        <v>120</v>
      </c>
      <c r="Q892" s="91" t="s">
        <v>283</v>
      </c>
      <c r="R892" s="148" t="s">
        <v>123</v>
      </c>
      <c r="S892" s="218" t="s">
        <v>123</v>
      </c>
      <c r="T892" s="91" t="s">
        <v>1809</v>
      </c>
      <c r="U892" s="48" t="s">
        <v>21</v>
      </c>
      <c r="V892" s="95"/>
      <c r="W892" s="113"/>
      <c r="X892" s="91"/>
      <c r="Y892" s="97"/>
      <c r="Z892" s="95"/>
      <c r="AA892" s="284"/>
      <c r="AB892" t="str">
        <f t="shared" si="41"/>
        <v>FAMILIA</v>
      </c>
    </row>
    <row r="893" spans="2:28" x14ac:dyDescent="0.25">
      <c r="B893" s="68">
        <f t="shared" si="40"/>
        <v>892</v>
      </c>
      <c r="C893" s="48">
        <v>2022</v>
      </c>
      <c r="D893" s="39" t="s">
        <v>120</v>
      </c>
      <c r="E893" s="90">
        <v>44628</v>
      </c>
      <c r="F893" s="90">
        <v>44628</v>
      </c>
      <c r="G893" s="2" t="s">
        <v>1882</v>
      </c>
      <c r="H893" s="2" t="s">
        <v>261</v>
      </c>
      <c r="I893" s="91" t="s">
        <v>24</v>
      </c>
      <c r="J893" s="91" t="s">
        <v>40</v>
      </c>
      <c r="K893" s="91" t="s">
        <v>26</v>
      </c>
      <c r="L893" s="91" t="s">
        <v>123</v>
      </c>
      <c r="M893" s="91" t="s">
        <v>1620</v>
      </c>
      <c r="N893" s="91" t="s">
        <v>1393</v>
      </c>
      <c r="O893" s="91" t="s">
        <v>27</v>
      </c>
      <c r="P893" s="92" t="s">
        <v>120</v>
      </c>
      <c r="Q893" s="91" t="s">
        <v>283</v>
      </c>
      <c r="R893" s="148" t="s">
        <v>123</v>
      </c>
      <c r="S893" s="218" t="s">
        <v>123</v>
      </c>
      <c r="T893" s="91" t="s">
        <v>1809</v>
      </c>
      <c r="U893" s="48" t="s">
        <v>21</v>
      </c>
      <c r="V893" s="95"/>
      <c r="W893" s="113"/>
      <c r="X893" s="91"/>
      <c r="Y893" s="97"/>
      <c r="Z893" s="95"/>
      <c r="AA893" s="284"/>
      <c r="AB893" t="str">
        <f t="shared" si="41"/>
        <v>FAMILIA</v>
      </c>
    </row>
    <row r="894" spans="2:28" x14ac:dyDescent="0.25">
      <c r="B894" s="68">
        <f t="shared" si="40"/>
        <v>893</v>
      </c>
      <c r="C894" s="48">
        <v>2022</v>
      </c>
      <c r="D894" s="39" t="s">
        <v>120</v>
      </c>
      <c r="E894" s="90">
        <v>44634</v>
      </c>
      <c r="F894" s="90">
        <v>44634</v>
      </c>
      <c r="G894" s="2" t="s">
        <v>1883</v>
      </c>
      <c r="H894" s="2" t="s">
        <v>261</v>
      </c>
      <c r="I894" s="91" t="s">
        <v>16</v>
      </c>
      <c r="J894" s="91" t="s">
        <v>45</v>
      </c>
      <c r="K894" s="91" t="s">
        <v>26</v>
      </c>
      <c r="L894" s="91" t="s">
        <v>123</v>
      </c>
      <c r="M894" s="91" t="s">
        <v>1863</v>
      </c>
      <c r="N894" s="91" t="s">
        <v>1393</v>
      </c>
      <c r="O894" s="91" t="s">
        <v>27</v>
      </c>
      <c r="P894" s="92" t="s">
        <v>120</v>
      </c>
      <c r="Q894" s="91" t="s">
        <v>283</v>
      </c>
      <c r="R894" s="148" t="s">
        <v>123</v>
      </c>
      <c r="S894" s="218" t="s">
        <v>123</v>
      </c>
      <c r="T894" s="91" t="s">
        <v>1809</v>
      </c>
      <c r="U894" s="48" t="s">
        <v>21</v>
      </c>
      <c r="V894" s="95"/>
      <c r="W894" s="113"/>
      <c r="X894" s="91"/>
      <c r="Y894" s="97"/>
      <c r="Z894" s="95"/>
      <c r="AA894" s="284"/>
      <c r="AB894" t="str">
        <f t="shared" si="41"/>
        <v>CIVIL Y COMERCIAL</v>
      </c>
    </row>
    <row r="895" spans="2:28" x14ac:dyDescent="0.25">
      <c r="B895" s="68">
        <f t="shared" si="40"/>
        <v>894</v>
      </c>
      <c r="C895" s="48">
        <v>2022</v>
      </c>
      <c r="D895" s="39" t="s">
        <v>120</v>
      </c>
      <c r="E895" s="90">
        <v>44634</v>
      </c>
      <c r="F895" s="90">
        <v>44634</v>
      </c>
      <c r="G895" s="2" t="s">
        <v>1884</v>
      </c>
      <c r="H895" s="2" t="s">
        <v>261</v>
      </c>
      <c r="I895" s="91" t="s">
        <v>24</v>
      </c>
      <c r="J895" s="91" t="s">
        <v>86</v>
      </c>
      <c r="K895" s="91" t="s">
        <v>26</v>
      </c>
      <c r="L895" s="91" t="s">
        <v>123</v>
      </c>
      <c r="M895" s="91" t="s">
        <v>1814</v>
      </c>
      <c r="N895" s="91" t="s">
        <v>1393</v>
      </c>
      <c r="O895" s="91" t="s">
        <v>27</v>
      </c>
      <c r="P895" s="92" t="s">
        <v>120</v>
      </c>
      <c r="Q895" s="91" t="s">
        <v>283</v>
      </c>
      <c r="R895" s="148" t="s">
        <v>123</v>
      </c>
      <c r="S895" s="218" t="s">
        <v>123</v>
      </c>
      <c r="T895" s="91" t="s">
        <v>1143</v>
      </c>
      <c r="U895" s="48" t="s">
        <v>21</v>
      </c>
      <c r="V895" s="95"/>
      <c r="W895" s="113"/>
      <c r="X895" s="91"/>
      <c r="Y895" s="97"/>
      <c r="Z895" s="95"/>
      <c r="AA895" s="284"/>
      <c r="AB895" t="str">
        <f t="shared" si="41"/>
        <v>FAMILIA</v>
      </c>
    </row>
    <row r="896" spans="2:28" x14ac:dyDescent="0.25">
      <c r="B896" s="68">
        <f t="shared" si="40"/>
        <v>895</v>
      </c>
      <c r="C896" s="48">
        <v>2022</v>
      </c>
      <c r="D896" s="39" t="s">
        <v>120</v>
      </c>
      <c r="E896" s="90">
        <v>44635</v>
      </c>
      <c r="F896" s="90">
        <v>44635</v>
      </c>
      <c r="G896" s="2" t="s">
        <v>1885</v>
      </c>
      <c r="H896" s="2" t="s">
        <v>261</v>
      </c>
      <c r="I896" s="91" t="s">
        <v>44</v>
      </c>
      <c r="J896" s="91" t="s">
        <v>82</v>
      </c>
      <c r="K896" s="91" t="s">
        <v>26</v>
      </c>
      <c r="L896" s="91" t="s">
        <v>123</v>
      </c>
      <c r="M896" s="91" t="s">
        <v>374</v>
      </c>
      <c r="N896" s="91" t="s">
        <v>1754</v>
      </c>
      <c r="O896" s="91" t="s">
        <v>27</v>
      </c>
      <c r="P896" s="92" t="s">
        <v>120</v>
      </c>
      <c r="Q896" s="91" t="s">
        <v>283</v>
      </c>
      <c r="R896" s="148" t="s">
        <v>123</v>
      </c>
      <c r="S896" s="218" t="s">
        <v>123</v>
      </c>
      <c r="T896" s="91" t="s">
        <v>249</v>
      </c>
      <c r="U896" s="48" t="s">
        <v>21</v>
      </c>
      <c r="V896" s="95"/>
      <c r="W896" s="113"/>
      <c r="X896" s="91"/>
      <c r="Y896" s="97"/>
      <c r="Z896" s="95"/>
      <c r="AA896" s="284"/>
      <c r="AB896" t="str">
        <f t="shared" si="41"/>
        <v>ADMINISTRATIVO</v>
      </c>
    </row>
    <row r="897" spans="2:28" x14ac:dyDescent="0.25">
      <c r="B897" s="68">
        <f t="shared" si="40"/>
        <v>896</v>
      </c>
      <c r="C897" s="48">
        <v>2022</v>
      </c>
      <c r="D897" s="39" t="s">
        <v>120</v>
      </c>
      <c r="E897" s="90">
        <v>44623</v>
      </c>
      <c r="F897" s="90">
        <v>44623</v>
      </c>
      <c r="G897" s="2" t="s">
        <v>1886</v>
      </c>
      <c r="H897" s="2" t="s">
        <v>261</v>
      </c>
      <c r="I897" s="91" t="s">
        <v>16</v>
      </c>
      <c r="J897" s="91" t="s">
        <v>54</v>
      </c>
      <c r="K897" s="91" t="s">
        <v>26</v>
      </c>
      <c r="L897" s="91" t="s">
        <v>123</v>
      </c>
      <c r="M897" s="91" t="s">
        <v>1208</v>
      </c>
      <c r="N897" s="91" t="s">
        <v>1393</v>
      </c>
      <c r="O897" s="91" t="s">
        <v>27</v>
      </c>
      <c r="P897" s="92" t="s">
        <v>120</v>
      </c>
      <c r="Q897" s="91" t="s">
        <v>283</v>
      </c>
      <c r="R897" s="148" t="s">
        <v>123</v>
      </c>
      <c r="S897" s="218" t="s">
        <v>123</v>
      </c>
      <c r="T897" s="91" t="s">
        <v>1143</v>
      </c>
      <c r="U897" s="48" t="s">
        <v>21</v>
      </c>
      <c r="V897" s="95"/>
      <c r="W897" s="113"/>
      <c r="X897" s="91"/>
      <c r="Y897" s="97"/>
      <c r="Z897" s="95"/>
      <c r="AA897" s="284"/>
      <c r="AB897" t="str">
        <f t="shared" si="41"/>
        <v>CIVIL Y COMERCIAL</v>
      </c>
    </row>
    <row r="898" spans="2:28" x14ac:dyDescent="0.25">
      <c r="B898" s="68">
        <f t="shared" si="40"/>
        <v>897</v>
      </c>
      <c r="C898" s="48">
        <v>2022</v>
      </c>
      <c r="D898" s="39" t="s">
        <v>120</v>
      </c>
      <c r="E898" s="90">
        <v>44635</v>
      </c>
      <c r="F898" s="90">
        <v>44635</v>
      </c>
      <c r="G898" s="2" t="s">
        <v>1887</v>
      </c>
      <c r="H898" s="2" t="s">
        <v>261</v>
      </c>
      <c r="I898" s="91" t="s">
        <v>39</v>
      </c>
      <c r="J898" s="91" t="s">
        <v>88</v>
      </c>
      <c r="K898" s="91" t="s">
        <v>26</v>
      </c>
      <c r="L898" s="91" t="s">
        <v>123</v>
      </c>
      <c r="M898" s="91" t="s">
        <v>1639</v>
      </c>
      <c r="N898" s="91" t="s">
        <v>1754</v>
      </c>
      <c r="O898" s="91" t="s">
        <v>27</v>
      </c>
      <c r="P898" s="92" t="s">
        <v>120</v>
      </c>
      <c r="Q898" s="91" t="s">
        <v>283</v>
      </c>
      <c r="R898" s="148" t="s">
        <v>123</v>
      </c>
      <c r="S898" s="218" t="s">
        <v>123</v>
      </c>
      <c r="T898" s="91" t="s">
        <v>1809</v>
      </c>
      <c r="U898" s="48" t="s">
        <v>21</v>
      </c>
      <c r="V898" s="95"/>
      <c r="W898" s="113"/>
      <c r="X898" s="91"/>
      <c r="Y898" s="97"/>
      <c r="Z898" s="95"/>
      <c r="AA898" s="284"/>
      <c r="AB898" t="str">
        <f t="shared" si="41"/>
        <v>LABORAL</v>
      </c>
    </row>
    <row r="899" spans="2:28" x14ac:dyDescent="0.25">
      <c r="B899" s="68">
        <f t="shared" si="40"/>
        <v>898</v>
      </c>
      <c r="C899" s="48">
        <v>2022</v>
      </c>
      <c r="D899" s="39" t="s">
        <v>120</v>
      </c>
      <c r="E899" s="303">
        <v>44637</v>
      </c>
      <c r="F899" s="90">
        <v>44637</v>
      </c>
      <c r="G899" s="2" t="s">
        <v>1888</v>
      </c>
      <c r="H899" s="2" t="s">
        <v>261</v>
      </c>
      <c r="I899" s="91" t="s">
        <v>24</v>
      </c>
      <c r="J899" s="91" t="s">
        <v>60</v>
      </c>
      <c r="K899" s="91" t="s">
        <v>26</v>
      </c>
      <c r="L899" s="91" t="s">
        <v>123</v>
      </c>
      <c r="M899" s="91" t="s">
        <v>1889</v>
      </c>
      <c r="N899" s="91" t="s">
        <v>1393</v>
      </c>
      <c r="O899" s="91" t="s">
        <v>27</v>
      </c>
      <c r="P899" s="92" t="s">
        <v>120</v>
      </c>
      <c r="Q899" s="91" t="s">
        <v>283</v>
      </c>
      <c r="R899" s="148" t="s">
        <v>123</v>
      </c>
      <c r="S899" s="218" t="s">
        <v>123</v>
      </c>
      <c r="T899" s="91"/>
      <c r="U899" s="48" t="s">
        <v>21</v>
      </c>
      <c r="V899" s="95"/>
      <c r="W899" s="113"/>
      <c r="X899" s="91"/>
      <c r="Y899" s="97"/>
      <c r="Z899" s="95"/>
      <c r="AA899" s="284"/>
      <c r="AB899" t="str">
        <f t="shared" si="41"/>
        <v>FAMILIA</v>
      </c>
    </row>
    <row r="900" spans="2:28" x14ac:dyDescent="0.25">
      <c r="B900" s="68">
        <f t="shared" si="40"/>
        <v>899</v>
      </c>
      <c r="C900" s="48">
        <v>2022</v>
      </c>
      <c r="D900" s="39" t="s">
        <v>120</v>
      </c>
      <c r="E900" s="90">
        <v>44634</v>
      </c>
      <c r="F900" s="90">
        <v>44634</v>
      </c>
      <c r="G900" s="2" t="s">
        <v>1890</v>
      </c>
      <c r="H900" s="2" t="s">
        <v>261</v>
      </c>
      <c r="I900" s="91" t="s">
        <v>16</v>
      </c>
      <c r="J900" s="91" t="s">
        <v>54</v>
      </c>
      <c r="K900" s="91" t="s">
        <v>26</v>
      </c>
      <c r="L900" s="91" t="s">
        <v>123</v>
      </c>
      <c r="M900" s="91" t="s">
        <v>1891</v>
      </c>
      <c r="N900" s="91" t="s">
        <v>1393</v>
      </c>
      <c r="O900" s="91" t="s">
        <v>27</v>
      </c>
      <c r="P900" s="92" t="s">
        <v>120</v>
      </c>
      <c r="Q900" s="91" t="s">
        <v>283</v>
      </c>
      <c r="R900" s="148" t="s">
        <v>123</v>
      </c>
      <c r="S900" s="218" t="s">
        <v>123</v>
      </c>
      <c r="T900" s="91" t="s">
        <v>1143</v>
      </c>
      <c r="U900" s="48" t="s">
        <v>21</v>
      </c>
      <c r="V900" s="95"/>
      <c r="W900" s="113"/>
      <c r="X900" s="91"/>
      <c r="Y900" s="97"/>
      <c r="Z900" s="95"/>
      <c r="AA900" s="284"/>
      <c r="AB900" t="str">
        <f t="shared" si="41"/>
        <v>CIVIL Y COMERCIAL</v>
      </c>
    </row>
    <row r="901" spans="2:28" x14ac:dyDescent="0.25">
      <c r="B901" s="68">
        <f t="shared" si="40"/>
        <v>900</v>
      </c>
      <c r="C901" s="48">
        <v>2022</v>
      </c>
      <c r="D901" s="39" t="s">
        <v>120</v>
      </c>
      <c r="E901" s="90">
        <v>44637</v>
      </c>
      <c r="F901" s="90">
        <v>44637</v>
      </c>
      <c r="G901" s="2" t="s">
        <v>1892</v>
      </c>
      <c r="H901" s="2" t="s">
        <v>261</v>
      </c>
      <c r="I901" s="91" t="s">
        <v>16</v>
      </c>
      <c r="J901" s="91" t="s">
        <v>54</v>
      </c>
      <c r="K901" s="91" t="s">
        <v>26</v>
      </c>
      <c r="L901" s="91" t="s">
        <v>123</v>
      </c>
      <c r="M901" s="91" t="s">
        <v>1632</v>
      </c>
      <c r="N901" s="91" t="s">
        <v>1393</v>
      </c>
      <c r="O901" s="91" t="s">
        <v>27</v>
      </c>
      <c r="P901" s="92" t="s">
        <v>120</v>
      </c>
      <c r="Q901" s="91" t="s">
        <v>283</v>
      </c>
      <c r="R901" s="148" t="s">
        <v>123</v>
      </c>
      <c r="S901" s="218" t="s">
        <v>123</v>
      </c>
      <c r="T901" s="91" t="s">
        <v>1143</v>
      </c>
      <c r="U901" s="48" t="s">
        <v>21</v>
      </c>
      <c r="V901" s="95"/>
      <c r="W901" s="113"/>
      <c r="X901" s="91"/>
      <c r="Y901" s="97"/>
      <c r="Z901" s="95"/>
      <c r="AA901" s="284"/>
      <c r="AB901" t="str">
        <f t="shared" si="41"/>
        <v>CIVIL Y COMERCIAL</v>
      </c>
    </row>
    <row r="902" spans="2:28" x14ac:dyDescent="0.25">
      <c r="B902" s="68">
        <f t="shared" si="40"/>
        <v>901</v>
      </c>
      <c r="C902" s="48">
        <v>2022</v>
      </c>
      <c r="D902" s="39" t="s">
        <v>120</v>
      </c>
      <c r="E902" s="90">
        <v>44638</v>
      </c>
      <c r="F902" s="90">
        <v>44638</v>
      </c>
      <c r="G902" s="2" t="s">
        <v>1893</v>
      </c>
      <c r="H902" s="2" t="s">
        <v>261</v>
      </c>
      <c r="I902" s="91" t="s">
        <v>16</v>
      </c>
      <c r="J902" s="91" t="s">
        <v>54</v>
      </c>
      <c r="K902" s="91" t="s">
        <v>26</v>
      </c>
      <c r="L902" s="91" t="s">
        <v>123</v>
      </c>
      <c r="M902" s="91" t="s">
        <v>1784</v>
      </c>
      <c r="N902" s="91" t="s">
        <v>1754</v>
      </c>
      <c r="O902" s="91" t="s">
        <v>27</v>
      </c>
      <c r="P902" s="92" t="s">
        <v>120</v>
      </c>
      <c r="Q902" s="91" t="s">
        <v>283</v>
      </c>
      <c r="R902" s="148" t="s">
        <v>123</v>
      </c>
      <c r="S902" s="218" t="s">
        <v>123</v>
      </c>
      <c r="T902" s="91" t="s">
        <v>1158</v>
      </c>
      <c r="U902" s="48" t="s">
        <v>21</v>
      </c>
      <c r="V902" s="95"/>
      <c r="W902" s="113"/>
      <c r="X902" s="91"/>
      <c r="Y902" s="97"/>
      <c r="Z902" s="95"/>
      <c r="AA902" s="284"/>
      <c r="AB902" t="str">
        <f t="shared" si="41"/>
        <v>CIVIL Y COMERCIAL</v>
      </c>
    </row>
    <row r="903" spans="2:28" x14ac:dyDescent="0.25">
      <c r="B903" s="68">
        <f t="shared" si="40"/>
        <v>902</v>
      </c>
      <c r="C903" s="48">
        <v>2022</v>
      </c>
      <c r="D903" s="39" t="s">
        <v>120</v>
      </c>
      <c r="E903" s="90">
        <v>44638</v>
      </c>
      <c r="F903" s="90">
        <v>44638</v>
      </c>
      <c r="G903" s="2" t="s">
        <v>1894</v>
      </c>
      <c r="H903" s="2" t="s">
        <v>261</v>
      </c>
      <c r="I903" s="91" t="s">
        <v>44</v>
      </c>
      <c r="J903" s="91" t="s">
        <v>91</v>
      </c>
      <c r="K903" s="91" t="s">
        <v>26</v>
      </c>
      <c r="L903" s="91" t="s">
        <v>123</v>
      </c>
      <c r="M903" s="91" t="s">
        <v>1895</v>
      </c>
      <c r="N903" s="91" t="s">
        <v>1754</v>
      </c>
      <c r="O903" s="91" t="s">
        <v>27</v>
      </c>
      <c r="P903" s="92" t="s">
        <v>120</v>
      </c>
      <c r="Q903" s="91" t="s">
        <v>283</v>
      </c>
      <c r="R903" s="148" t="s">
        <v>123</v>
      </c>
      <c r="S903" s="218" t="s">
        <v>123</v>
      </c>
      <c r="T903" s="91" t="s">
        <v>1158</v>
      </c>
      <c r="U903" s="48" t="s">
        <v>21</v>
      </c>
      <c r="V903" s="95"/>
      <c r="W903" s="113"/>
      <c r="X903" s="91"/>
      <c r="Y903" s="97"/>
      <c r="Z903" s="95"/>
      <c r="AA903" s="284"/>
      <c r="AB903" t="str">
        <f t="shared" si="41"/>
        <v>ADMINISTRATIVO</v>
      </c>
    </row>
    <row r="904" spans="2:28" x14ac:dyDescent="0.25">
      <c r="B904" s="68">
        <f t="shared" si="40"/>
        <v>903</v>
      </c>
      <c r="C904" s="48">
        <v>2022</v>
      </c>
      <c r="D904" s="39" t="s">
        <v>120</v>
      </c>
      <c r="E904" s="90">
        <v>44636</v>
      </c>
      <c r="F904" s="90">
        <v>44636</v>
      </c>
      <c r="G904" s="2" t="s">
        <v>1896</v>
      </c>
      <c r="H904" s="2" t="s">
        <v>261</v>
      </c>
      <c r="I904" s="91" t="s">
        <v>24</v>
      </c>
      <c r="J904" s="91" t="s">
        <v>72</v>
      </c>
      <c r="K904" s="91" t="s">
        <v>26</v>
      </c>
      <c r="L904" s="91" t="s">
        <v>123</v>
      </c>
      <c r="M904" s="91" t="s">
        <v>1897</v>
      </c>
      <c r="N904" s="91" t="s">
        <v>1393</v>
      </c>
      <c r="O904" s="91" t="s">
        <v>27</v>
      </c>
      <c r="P904" s="92" t="s">
        <v>120</v>
      </c>
      <c r="Q904" s="91" t="s">
        <v>283</v>
      </c>
      <c r="R904" s="148" t="s">
        <v>123</v>
      </c>
      <c r="S904" s="218" t="s">
        <v>123</v>
      </c>
      <c r="T904" s="91" t="s">
        <v>1809</v>
      </c>
      <c r="U904" s="48" t="s">
        <v>21</v>
      </c>
      <c r="V904" s="95"/>
      <c r="W904" s="113"/>
      <c r="X904" s="91"/>
      <c r="Y904" s="97"/>
      <c r="Z904" s="95"/>
      <c r="AA904" s="284"/>
      <c r="AB904" t="str">
        <f t="shared" si="41"/>
        <v>FAMILIA</v>
      </c>
    </row>
    <row r="905" spans="2:28" x14ac:dyDescent="0.25">
      <c r="B905" s="68">
        <f t="shared" si="40"/>
        <v>904</v>
      </c>
      <c r="C905" s="48">
        <v>2022</v>
      </c>
      <c r="D905" s="39" t="s">
        <v>120</v>
      </c>
      <c r="E905" s="90">
        <v>44638</v>
      </c>
      <c r="F905" s="90">
        <v>44638</v>
      </c>
      <c r="G905" s="2" t="s">
        <v>1898</v>
      </c>
      <c r="H905" s="2" t="s">
        <v>261</v>
      </c>
      <c r="I905" s="91" t="s">
        <v>39</v>
      </c>
      <c r="J905" s="91" t="s">
        <v>88</v>
      </c>
      <c r="K905" s="91" t="s">
        <v>26</v>
      </c>
      <c r="L905" s="91" t="s">
        <v>123</v>
      </c>
      <c r="M905" s="91" t="s">
        <v>145</v>
      </c>
      <c r="N905" s="91" t="s">
        <v>1393</v>
      </c>
      <c r="O905" s="91" t="s">
        <v>27</v>
      </c>
      <c r="P905" s="92" t="s">
        <v>120</v>
      </c>
      <c r="Q905" s="91" t="s">
        <v>283</v>
      </c>
      <c r="R905" s="148" t="s">
        <v>123</v>
      </c>
      <c r="S905" s="218" t="s">
        <v>123</v>
      </c>
      <c r="T905" s="91" t="s">
        <v>1581</v>
      </c>
      <c r="U905" s="48" t="s">
        <v>21</v>
      </c>
      <c r="V905" s="95"/>
      <c r="W905" s="113"/>
      <c r="X905" s="91"/>
      <c r="Y905" s="97"/>
      <c r="Z905" s="95"/>
      <c r="AA905" s="284"/>
      <c r="AB905" t="str">
        <f t="shared" si="41"/>
        <v>LABORAL</v>
      </c>
    </row>
    <row r="906" spans="2:28" x14ac:dyDescent="0.25">
      <c r="B906" s="68">
        <f t="shared" si="40"/>
        <v>905</v>
      </c>
      <c r="C906" s="48">
        <v>2022</v>
      </c>
      <c r="D906" s="39" t="s">
        <v>120</v>
      </c>
      <c r="E906" s="90">
        <v>44637</v>
      </c>
      <c r="F906" s="90">
        <v>44637</v>
      </c>
      <c r="G906" s="2" t="s">
        <v>1899</v>
      </c>
      <c r="H906" s="2" t="s">
        <v>261</v>
      </c>
      <c r="I906" s="91" t="s">
        <v>16</v>
      </c>
      <c r="J906" s="91" t="s">
        <v>54</v>
      </c>
      <c r="K906" s="91" t="s">
        <v>26</v>
      </c>
      <c r="L906" s="91" t="s">
        <v>123</v>
      </c>
      <c r="M906" s="91" t="s">
        <v>1845</v>
      </c>
      <c r="N906" s="91" t="s">
        <v>1393</v>
      </c>
      <c r="O906" s="91" t="s">
        <v>27</v>
      </c>
      <c r="P906" s="92" t="s">
        <v>120</v>
      </c>
      <c r="Q906" s="91" t="s">
        <v>283</v>
      </c>
      <c r="R906" s="148" t="s">
        <v>123</v>
      </c>
      <c r="S906" s="218" t="s">
        <v>123</v>
      </c>
      <c r="T906" s="91" t="s">
        <v>249</v>
      </c>
      <c r="U906" s="48" t="s">
        <v>21</v>
      </c>
      <c r="V906" s="95"/>
      <c r="W906" s="113"/>
      <c r="X906" s="91"/>
      <c r="Y906" s="97"/>
      <c r="Z906" s="95"/>
      <c r="AA906" s="284"/>
      <c r="AB906" t="str">
        <f t="shared" si="41"/>
        <v>CIVIL Y COMERCIAL</v>
      </c>
    </row>
    <row r="907" spans="2:28" x14ac:dyDescent="0.25">
      <c r="B907" s="68">
        <f t="shared" si="40"/>
        <v>906</v>
      </c>
      <c r="C907" s="48">
        <v>2022</v>
      </c>
      <c r="D907" s="39" t="s">
        <v>120</v>
      </c>
      <c r="E907" s="90">
        <v>44631</v>
      </c>
      <c r="F907" s="90">
        <v>44631</v>
      </c>
      <c r="G907" s="2" t="s">
        <v>1900</v>
      </c>
      <c r="H907" s="2" t="s">
        <v>261</v>
      </c>
      <c r="I907" s="91" t="s">
        <v>16</v>
      </c>
      <c r="J907" s="91" t="s">
        <v>54</v>
      </c>
      <c r="K907" s="91" t="s">
        <v>26</v>
      </c>
      <c r="L907" s="91" t="s">
        <v>123</v>
      </c>
      <c r="M907" s="91" t="s">
        <v>219</v>
      </c>
      <c r="N907" s="91" t="s">
        <v>1754</v>
      </c>
      <c r="O907" s="91" t="s">
        <v>27</v>
      </c>
      <c r="P907" s="92" t="s">
        <v>120</v>
      </c>
      <c r="Q907" s="91" t="s">
        <v>283</v>
      </c>
      <c r="R907" s="148" t="s">
        <v>123</v>
      </c>
      <c r="S907" s="218" t="s">
        <v>123</v>
      </c>
      <c r="T907" s="91" t="s">
        <v>1581</v>
      </c>
      <c r="U907" s="48" t="s">
        <v>21</v>
      </c>
      <c r="V907" s="95"/>
      <c r="W907" s="113"/>
      <c r="X907" s="91"/>
      <c r="Y907" s="97"/>
      <c r="Z907" s="95"/>
      <c r="AA907" s="284"/>
      <c r="AB907" t="str">
        <f t="shared" si="41"/>
        <v>CIVIL Y COMERCIAL</v>
      </c>
    </row>
    <row r="908" spans="2:28" x14ac:dyDescent="0.25">
      <c r="B908" s="68">
        <f t="shared" si="40"/>
        <v>907</v>
      </c>
      <c r="C908" s="48">
        <v>2022</v>
      </c>
      <c r="D908" s="39" t="s">
        <v>120</v>
      </c>
      <c r="E908" s="90">
        <v>44642</v>
      </c>
      <c r="F908" s="90">
        <v>44642</v>
      </c>
      <c r="G908" s="2" t="s">
        <v>1531</v>
      </c>
      <c r="H908" s="2" t="s">
        <v>261</v>
      </c>
      <c r="I908" s="91" t="s">
        <v>44</v>
      </c>
      <c r="J908" s="91" t="s">
        <v>82</v>
      </c>
      <c r="K908" s="91" t="s">
        <v>26</v>
      </c>
      <c r="L908" s="91" t="s">
        <v>123</v>
      </c>
      <c r="M908" s="91" t="s">
        <v>906</v>
      </c>
      <c r="N908" s="91" t="s">
        <v>1754</v>
      </c>
      <c r="O908" s="91" t="s">
        <v>27</v>
      </c>
      <c r="P908" s="92" t="s">
        <v>120</v>
      </c>
      <c r="Q908" s="91" t="s">
        <v>283</v>
      </c>
      <c r="R908" s="148" t="s">
        <v>123</v>
      </c>
      <c r="S908" s="218" t="s">
        <v>123</v>
      </c>
      <c r="T908" s="91" t="s">
        <v>1809</v>
      </c>
      <c r="U908" s="48" t="s">
        <v>21</v>
      </c>
      <c r="V908" s="95"/>
      <c r="W908" s="113"/>
      <c r="X908" s="91"/>
      <c r="Y908" s="97"/>
      <c r="Z908" s="95"/>
      <c r="AA908" s="284"/>
      <c r="AB908" t="str">
        <f t="shared" si="41"/>
        <v>ADMINISTRATIVO</v>
      </c>
    </row>
    <row r="909" spans="2:28" x14ac:dyDescent="0.25">
      <c r="B909" s="68">
        <f t="shared" si="40"/>
        <v>908</v>
      </c>
      <c r="C909" s="48">
        <v>2022</v>
      </c>
      <c r="D909" s="39" t="s">
        <v>120</v>
      </c>
      <c r="E909" s="90">
        <v>44642</v>
      </c>
      <c r="F909" s="90">
        <v>44642</v>
      </c>
      <c r="G909" s="2" t="s">
        <v>1901</v>
      </c>
      <c r="H909" s="2" t="s">
        <v>261</v>
      </c>
      <c r="I909" s="91" t="s">
        <v>32</v>
      </c>
      <c r="J909" s="91" t="s">
        <v>75</v>
      </c>
      <c r="K909" s="91" t="s">
        <v>26</v>
      </c>
      <c r="L909" s="91" t="s">
        <v>123</v>
      </c>
      <c r="M909" s="91" t="s">
        <v>1902</v>
      </c>
      <c r="N909" s="91" t="s">
        <v>1754</v>
      </c>
      <c r="O909" s="91" t="s">
        <v>27</v>
      </c>
      <c r="P909" s="92" t="s">
        <v>120</v>
      </c>
      <c r="Q909" s="91" t="s">
        <v>283</v>
      </c>
      <c r="R909" s="148" t="s">
        <v>123</v>
      </c>
      <c r="S909" s="218" t="s">
        <v>123</v>
      </c>
      <c r="T909" s="91" t="s">
        <v>249</v>
      </c>
      <c r="U909" s="48" t="s">
        <v>21</v>
      </c>
      <c r="V909" s="95"/>
      <c r="W909" s="113"/>
      <c r="X909" s="91"/>
      <c r="Y909" s="97"/>
      <c r="Z909" s="95"/>
      <c r="AA909" s="284"/>
      <c r="AB909" t="str">
        <f t="shared" si="41"/>
        <v>PENAL</v>
      </c>
    </row>
    <row r="910" spans="2:28" x14ac:dyDescent="0.25">
      <c r="B910" s="68">
        <f t="shared" si="40"/>
        <v>909</v>
      </c>
      <c r="C910" s="48">
        <v>2022</v>
      </c>
      <c r="D910" s="39" t="s">
        <v>120</v>
      </c>
      <c r="E910" s="90">
        <v>44642</v>
      </c>
      <c r="F910" s="90">
        <v>44642</v>
      </c>
      <c r="G910" s="2" t="s">
        <v>1903</v>
      </c>
      <c r="H910" s="2" t="s">
        <v>261</v>
      </c>
      <c r="I910" s="91" t="s">
        <v>44</v>
      </c>
      <c r="J910" s="91" t="s">
        <v>91</v>
      </c>
      <c r="K910" s="91" t="s">
        <v>26</v>
      </c>
      <c r="L910" s="91" t="s">
        <v>123</v>
      </c>
      <c r="M910" s="91" t="s">
        <v>1895</v>
      </c>
      <c r="N910" s="91" t="s">
        <v>1754</v>
      </c>
      <c r="O910" s="91" t="s">
        <v>27</v>
      </c>
      <c r="P910" s="92" t="s">
        <v>120</v>
      </c>
      <c r="Q910" s="91" t="s">
        <v>283</v>
      </c>
      <c r="R910" s="148" t="s">
        <v>123</v>
      </c>
      <c r="S910" s="218" t="s">
        <v>123</v>
      </c>
      <c r="T910" s="91" t="s">
        <v>249</v>
      </c>
      <c r="U910" s="48" t="s">
        <v>21</v>
      </c>
      <c r="V910" s="95"/>
      <c r="W910" s="113"/>
      <c r="X910" s="91"/>
      <c r="Y910" s="97"/>
      <c r="Z910" s="95"/>
      <c r="AA910" s="284"/>
      <c r="AB910" t="str">
        <f t="shared" si="41"/>
        <v>ADMINISTRATIVO</v>
      </c>
    </row>
    <row r="911" spans="2:28" x14ac:dyDescent="0.25">
      <c r="B911" s="68">
        <f t="shared" si="40"/>
        <v>910</v>
      </c>
      <c r="C911" s="48">
        <v>2022</v>
      </c>
      <c r="D911" s="39" t="s">
        <v>120</v>
      </c>
      <c r="E911" s="90">
        <v>44642</v>
      </c>
      <c r="F911" s="90">
        <v>44642</v>
      </c>
      <c r="G911" s="2" t="s">
        <v>1904</v>
      </c>
      <c r="H911" s="2" t="s">
        <v>261</v>
      </c>
      <c r="I911" s="91" t="s">
        <v>24</v>
      </c>
      <c r="J911" s="91" t="s">
        <v>72</v>
      </c>
      <c r="K911" s="91" t="s">
        <v>26</v>
      </c>
      <c r="L911" s="91" t="s">
        <v>123</v>
      </c>
      <c r="M911" s="91" t="s">
        <v>1773</v>
      </c>
      <c r="N911" s="91" t="s">
        <v>1393</v>
      </c>
      <c r="O911" s="91" t="s">
        <v>27</v>
      </c>
      <c r="P911" s="92" t="s">
        <v>120</v>
      </c>
      <c r="Q911" s="91" t="s">
        <v>283</v>
      </c>
      <c r="R911" s="148" t="s">
        <v>123</v>
      </c>
      <c r="S911" s="218" t="s">
        <v>123</v>
      </c>
      <c r="T911" s="91" t="s">
        <v>249</v>
      </c>
      <c r="U911" s="48" t="s">
        <v>21</v>
      </c>
      <c r="V911" s="95"/>
      <c r="W911" s="113"/>
      <c r="X911" s="91"/>
      <c r="Y911" s="97"/>
      <c r="Z911" s="95"/>
      <c r="AA911" s="284"/>
      <c r="AB911" t="str">
        <f t="shared" si="41"/>
        <v>FAMILIA</v>
      </c>
    </row>
    <row r="912" spans="2:28" x14ac:dyDescent="0.25">
      <c r="B912" s="68">
        <f t="shared" si="40"/>
        <v>911</v>
      </c>
      <c r="C912" s="48">
        <v>2022</v>
      </c>
      <c r="D912" s="39" t="s">
        <v>120</v>
      </c>
      <c r="E912" s="90">
        <v>44642</v>
      </c>
      <c r="F912" s="90">
        <v>44642</v>
      </c>
      <c r="G912" s="2" t="s">
        <v>1905</v>
      </c>
      <c r="H912" s="2" t="s">
        <v>261</v>
      </c>
      <c r="I912" s="91" t="s">
        <v>24</v>
      </c>
      <c r="J912" s="91" t="s">
        <v>62</v>
      </c>
      <c r="K912" s="91" t="s">
        <v>26</v>
      </c>
      <c r="L912" s="91" t="s">
        <v>123</v>
      </c>
      <c r="M912" s="91" t="s">
        <v>1620</v>
      </c>
      <c r="N912" s="91" t="s">
        <v>1393</v>
      </c>
      <c r="O912" s="91" t="s">
        <v>27</v>
      </c>
      <c r="P912" s="92" t="s">
        <v>120</v>
      </c>
      <c r="Q912" s="91" t="s">
        <v>283</v>
      </c>
      <c r="R912" s="148" t="s">
        <v>123</v>
      </c>
      <c r="S912" s="218" t="s">
        <v>123</v>
      </c>
      <c r="T912" s="91" t="s">
        <v>249</v>
      </c>
      <c r="U912" s="48" t="s">
        <v>21</v>
      </c>
      <c r="V912" s="95"/>
      <c r="W912" s="113"/>
      <c r="X912" s="91"/>
      <c r="Y912" s="97"/>
      <c r="Z912" s="95"/>
      <c r="AA912" s="284"/>
      <c r="AB912" t="str">
        <f t="shared" si="41"/>
        <v>FAMILIA</v>
      </c>
    </row>
    <row r="913" spans="1:28" x14ac:dyDescent="0.25">
      <c r="B913" s="68">
        <f t="shared" si="40"/>
        <v>912</v>
      </c>
      <c r="C913" s="48">
        <v>2022</v>
      </c>
      <c r="D913" s="39" t="s">
        <v>120</v>
      </c>
      <c r="E913" s="90">
        <v>44643</v>
      </c>
      <c r="F913" s="90">
        <v>44643</v>
      </c>
      <c r="G913" s="2" t="s">
        <v>1507</v>
      </c>
      <c r="H913" s="2" t="s">
        <v>261</v>
      </c>
      <c r="I913" s="91" t="s">
        <v>24</v>
      </c>
      <c r="J913" s="91" t="s">
        <v>72</v>
      </c>
      <c r="K913" s="91" t="s">
        <v>26</v>
      </c>
      <c r="L913" s="91" t="s">
        <v>123</v>
      </c>
      <c r="M913" s="91" t="s">
        <v>1906</v>
      </c>
      <c r="N913" s="91" t="s">
        <v>1754</v>
      </c>
      <c r="O913" s="91" t="s">
        <v>27</v>
      </c>
      <c r="P913" s="92" t="s">
        <v>120</v>
      </c>
      <c r="Q913" s="91" t="s">
        <v>283</v>
      </c>
      <c r="R913" s="148" t="s">
        <v>123</v>
      </c>
      <c r="S913" s="218" t="s">
        <v>123</v>
      </c>
      <c r="T913" s="91" t="s">
        <v>1809</v>
      </c>
      <c r="U913" s="48" t="s">
        <v>21</v>
      </c>
      <c r="V913" s="95"/>
      <c r="W913" s="113"/>
      <c r="X913" s="91"/>
      <c r="Y913" s="97"/>
      <c r="Z913" s="95"/>
      <c r="AA913" s="284"/>
      <c r="AB913" t="str">
        <f t="shared" si="41"/>
        <v>FAMILIA</v>
      </c>
    </row>
    <row r="914" spans="1:28" x14ac:dyDescent="0.25">
      <c r="B914" s="68">
        <f t="shared" ref="B914:B977" si="42">SUM(B913+1)</f>
        <v>913</v>
      </c>
      <c r="C914" s="48">
        <v>2022</v>
      </c>
      <c r="D914" s="39" t="s">
        <v>120</v>
      </c>
      <c r="E914" s="90">
        <v>44643</v>
      </c>
      <c r="F914" s="90">
        <v>44643</v>
      </c>
      <c r="G914" s="2" t="s">
        <v>1907</v>
      </c>
      <c r="H914" s="2" t="s">
        <v>261</v>
      </c>
      <c r="I914" s="91" t="s">
        <v>24</v>
      </c>
      <c r="J914" s="91" t="s">
        <v>72</v>
      </c>
      <c r="K914" s="91" t="s">
        <v>26</v>
      </c>
      <c r="L914" s="91" t="s">
        <v>123</v>
      </c>
      <c r="M914" s="91" t="s">
        <v>1301</v>
      </c>
      <c r="N914" s="91" t="s">
        <v>1754</v>
      </c>
      <c r="O914" s="91" t="s">
        <v>27</v>
      </c>
      <c r="P914" s="92" t="s">
        <v>120</v>
      </c>
      <c r="Q914" s="91" t="s">
        <v>283</v>
      </c>
      <c r="R914" s="148" t="s">
        <v>123</v>
      </c>
      <c r="S914" s="218" t="s">
        <v>123</v>
      </c>
      <c r="T914" s="91" t="s">
        <v>1143</v>
      </c>
      <c r="U914" s="48" t="s">
        <v>21</v>
      </c>
      <c r="V914" s="95"/>
      <c r="W914" s="113"/>
      <c r="X914" s="91"/>
      <c r="Y914" s="97"/>
      <c r="Z914" s="95"/>
      <c r="AA914" s="284"/>
      <c r="AB914" t="str">
        <f t="shared" si="41"/>
        <v>FAMILIA</v>
      </c>
    </row>
    <row r="915" spans="1:28" x14ac:dyDescent="0.25">
      <c r="B915" s="68">
        <f t="shared" si="42"/>
        <v>914</v>
      </c>
      <c r="C915" s="48">
        <v>2022</v>
      </c>
      <c r="D915" s="39" t="s">
        <v>120</v>
      </c>
      <c r="E915" s="90">
        <v>44643</v>
      </c>
      <c r="F915" s="90">
        <v>44643</v>
      </c>
      <c r="G915" s="2" t="s">
        <v>1908</v>
      </c>
      <c r="H915" s="2" t="s">
        <v>261</v>
      </c>
      <c r="I915" s="91" t="s">
        <v>16</v>
      </c>
      <c r="J915" s="91" t="s">
        <v>45</v>
      </c>
      <c r="K915" s="91" t="s">
        <v>26</v>
      </c>
      <c r="L915" s="91" t="s">
        <v>123</v>
      </c>
      <c r="M915" s="91" t="s">
        <v>1909</v>
      </c>
      <c r="N915" s="91" t="s">
        <v>1393</v>
      </c>
      <c r="O915" s="91" t="s">
        <v>27</v>
      </c>
      <c r="P915" s="92" t="s">
        <v>120</v>
      </c>
      <c r="Q915" s="91" t="s">
        <v>283</v>
      </c>
      <c r="R915" s="148" t="s">
        <v>123</v>
      </c>
      <c r="S915" s="218" t="s">
        <v>123</v>
      </c>
      <c r="T915" s="91" t="s">
        <v>1143</v>
      </c>
      <c r="U915" s="48" t="s">
        <v>21</v>
      </c>
      <c r="V915" s="95"/>
      <c r="W915" s="113"/>
      <c r="X915" s="91"/>
      <c r="Y915" s="97"/>
      <c r="Z915" s="95"/>
      <c r="AA915" s="284"/>
      <c r="AB915" t="str">
        <f t="shared" si="41"/>
        <v>CIVIL Y COMERCIAL</v>
      </c>
    </row>
    <row r="916" spans="1:28" x14ac:dyDescent="0.25">
      <c r="B916" s="68">
        <f t="shared" si="42"/>
        <v>915</v>
      </c>
      <c r="C916" s="48">
        <v>2022</v>
      </c>
      <c r="D916" s="39" t="s">
        <v>120</v>
      </c>
      <c r="E916" s="90">
        <v>44644</v>
      </c>
      <c r="F916" s="90">
        <v>44644</v>
      </c>
      <c r="G916" s="2" t="s">
        <v>1910</v>
      </c>
      <c r="H916" s="2" t="s">
        <v>261</v>
      </c>
      <c r="I916" s="91" t="s">
        <v>24</v>
      </c>
      <c r="J916" s="91" t="s">
        <v>86</v>
      </c>
      <c r="K916" s="91" t="s">
        <v>26</v>
      </c>
      <c r="L916" s="91" t="s">
        <v>123</v>
      </c>
      <c r="M916" s="91" t="s">
        <v>806</v>
      </c>
      <c r="N916" s="91" t="s">
        <v>1393</v>
      </c>
      <c r="O916" s="91" t="s">
        <v>27</v>
      </c>
      <c r="P916" s="92" t="s">
        <v>120</v>
      </c>
      <c r="Q916" s="91" t="s">
        <v>283</v>
      </c>
      <c r="R916" s="148" t="s">
        <v>123</v>
      </c>
      <c r="S916" s="218" t="s">
        <v>123</v>
      </c>
      <c r="T916" s="91" t="s">
        <v>1143</v>
      </c>
      <c r="U916" s="48" t="s">
        <v>21</v>
      </c>
      <c r="V916" s="95"/>
      <c r="W916" s="113"/>
      <c r="X916" s="91"/>
      <c r="Y916" s="97"/>
      <c r="Z916" s="95"/>
      <c r="AA916" s="284"/>
      <c r="AB916" t="str">
        <f t="shared" si="41"/>
        <v>FAMILIA</v>
      </c>
    </row>
    <row r="917" spans="1:28" x14ac:dyDescent="0.25">
      <c r="B917" s="68">
        <f t="shared" si="42"/>
        <v>916</v>
      </c>
      <c r="C917" s="48">
        <v>2022</v>
      </c>
      <c r="D917" s="39" t="s">
        <v>120</v>
      </c>
      <c r="E917" s="90">
        <v>44644</v>
      </c>
      <c r="F917" s="90">
        <v>44644</v>
      </c>
      <c r="G917" s="2" t="s">
        <v>1911</v>
      </c>
      <c r="H917" s="2" t="s">
        <v>261</v>
      </c>
      <c r="I917" s="91" t="s">
        <v>24</v>
      </c>
      <c r="J917" s="91" t="s">
        <v>56</v>
      </c>
      <c r="K917" s="91" t="s">
        <v>26</v>
      </c>
      <c r="L917" s="91" t="s">
        <v>123</v>
      </c>
      <c r="M917" s="91" t="s">
        <v>1620</v>
      </c>
      <c r="N917" s="91" t="s">
        <v>1393</v>
      </c>
      <c r="O917" s="91" t="s">
        <v>27</v>
      </c>
      <c r="P917" s="92" t="s">
        <v>120</v>
      </c>
      <c r="Q917" s="91" t="s">
        <v>283</v>
      </c>
      <c r="R917" s="148" t="s">
        <v>123</v>
      </c>
      <c r="S917" s="218" t="s">
        <v>123</v>
      </c>
      <c r="T917" s="91" t="s">
        <v>1143</v>
      </c>
      <c r="U917" s="48" t="s">
        <v>21</v>
      </c>
      <c r="V917" s="95"/>
      <c r="W917" s="113"/>
      <c r="X917" s="91"/>
      <c r="Y917" s="97"/>
      <c r="Z917" s="95"/>
      <c r="AA917" s="284"/>
      <c r="AB917" t="str">
        <f t="shared" si="41"/>
        <v>FAMILIA</v>
      </c>
    </row>
    <row r="918" spans="1:28" x14ac:dyDescent="0.25">
      <c r="B918" s="68">
        <f t="shared" si="42"/>
        <v>917</v>
      </c>
      <c r="C918" s="48">
        <v>2022</v>
      </c>
      <c r="D918" s="39" t="s">
        <v>120</v>
      </c>
      <c r="E918" s="90">
        <v>44644</v>
      </c>
      <c r="F918" s="90">
        <v>44644</v>
      </c>
      <c r="G918" s="2" t="s">
        <v>1912</v>
      </c>
      <c r="H918" s="2" t="s">
        <v>261</v>
      </c>
      <c r="I918" s="91" t="s">
        <v>24</v>
      </c>
      <c r="J918" s="91" t="s">
        <v>86</v>
      </c>
      <c r="K918" s="91" t="s">
        <v>26</v>
      </c>
      <c r="L918" s="91" t="s">
        <v>123</v>
      </c>
      <c r="M918" s="91" t="s">
        <v>1632</v>
      </c>
      <c r="N918" s="91" t="s">
        <v>1393</v>
      </c>
      <c r="O918" s="91" t="s">
        <v>27</v>
      </c>
      <c r="P918" s="92" t="s">
        <v>120</v>
      </c>
      <c r="Q918" s="91" t="s">
        <v>283</v>
      </c>
      <c r="R918" s="148" t="s">
        <v>123</v>
      </c>
      <c r="S918" s="218" t="s">
        <v>123</v>
      </c>
      <c r="T918" s="91" t="s">
        <v>1143</v>
      </c>
      <c r="U918" s="48" t="s">
        <v>21</v>
      </c>
      <c r="V918" s="95"/>
      <c r="W918" s="113"/>
      <c r="X918" s="91"/>
      <c r="Y918" s="97"/>
      <c r="Z918" s="95"/>
      <c r="AA918" s="284"/>
      <c r="AB918" t="str">
        <f t="shared" si="41"/>
        <v>FAMILIA</v>
      </c>
    </row>
    <row r="919" spans="1:28" x14ac:dyDescent="0.25">
      <c r="B919" s="68">
        <f t="shared" si="42"/>
        <v>918</v>
      </c>
      <c r="C919" s="48">
        <v>2022</v>
      </c>
      <c r="D919" s="39" t="s">
        <v>120</v>
      </c>
      <c r="E919" s="90">
        <v>44644</v>
      </c>
      <c r="F919" s="90">
        <v>44644</v>
      </c>
      <c r="G919" s="2" t="s">
        <v>1913</v>
      </c>
      <c r="H919" s="2" t="s">
        <v>261</v>
      </c>
      <c r="I919" s="91" t="s">
        <v>32</v>
      </c>
      <c r="J919" s="91" t="s">
        <v>75</v>
      </c>
      <c r="K919" s="91" t="s">
        <v>26</v>
      </c>
      <c r="L919" s="91" t="s">
        <v>123</v>
      </c>
      <c r="M919" s="91" t="s">
        <v>1834</v>
      </c>
      <c r="N919" s="91" t="s">
        <v>1754</v>
      </c>
      <c r="O919" s="91" t="s">
        <v>27</v>
      </c>
      <c r="P919" s="92" t="s">
        <v>120</v>
      </c>
      <c r="Q919" s="91" t="s">
        <v>283</v>
      </c>
      <c r="R919" s="148" t="s">
        <v>123</v>
      </c>
      <c r="S919" s="218" t="s">
        <v>123</v>
      </c>
      <c r="T919" s="91" t="s">
        <v>1143</v>
      </c>
      <c r="U919" s="48" t="s">
        <v>21</v>
      </c>
      <c r="V919" s="95"/>
      <c r="W919" s="113"/>
      <c r="X919" s="91"/>
      <c r="Y919" s="97"/>
      <c r="Z919" s="95"/>
      <c r="AA919" s="284"/>
      <c r="AB919" t="str">
        <f t="shared" si="41"/>
        <v>PENAL</v>
      </c>
    </row>
    <row r="920" spans="1:28" x14ac:dyDescent="0.25">
      <c r="B920" s="68">
        <f t="shared" si="42"/>
        <v>919</v>
      </c>
      <c r="C920" s="48">
        <v>2022</v>
      </c>
      <c r="D920" s="39" t="s">
        <v>120</v>
      </c>
      <c r="E920" s="90">
        <v>44643</v>
      </c>
      <c r="F920" s="90">
        <v>44643</v>
      </c>
      <c r="G920" s="2" t="s">
        <v>1820</v>
      </c>
      <c r="H920" s="2" t="s">
        <v>261</v>
      </c>
      <c r="I920" s="91" t="s">
        <v>44</v>
      </c>
      <c r="J920" s="91" t="s">
        <v>82</v>
      </c>
      <c r="K920" s="91" t="s">
        <v>26</v>
      </c>
      <c r="L920" s="91" t="s">
        <v>123</v>
      </c>
      <c r="M920" s="91" t="s">
        <v>1902</v>
      </c>
      <c r="N920" s="91" t="s">
        <v>1754</v>
      </c>
      <c r="O920" s="91" t="s">
        <v>27</v>
      </c>
      <c r="P920" s="92" t="s">
        <v>120</v>
      </c>
      <c r="Q920" s="91" t="s">
        <v>283</v>
      </c>
      <c r="R920" s="148" t="s">
        <v>123</v>
      </c>
      <c r="S920" s="218" t="s">
        <v>123</v>
      </c>
      <c r="T920" s="91" t="s">
        <v>1143</v>
      </c>
      <c r="U920" s="48" t="s">
        <v>21</v>
      </c>
      <c r="V920" s="95"/>
      <c r="W920" s="113"/>
      <c r="X920" s="91"/>
      <c r="Y920" s="97"/>
      <c r="Z920" s="95"/>
      <c r="AA920" s="284"/>
      <c r="AB920" t="str">
        <f t="shared" si="41"/>
        <v>ADMINISTRATIVO</v>
      </c>
    </row>
    <row r="921" spans="1:28" x14ac:dyDescent="0.25">
      <c r="B921" s="68">
        <f t="shared" si="42"/>
        <v>920</v>
      </c>
      <c r="C921" s="48">
        <v>2022</v>
      </c>
      <c r="D921" s="39" t="s">
        <v>120</v>
      </c>
      <c r="E921" s="90">
        <v>44637</v>
      </c>
      <c r="F921" s="90">
        <v>44637</v>
      </c>
      <c r="G921" s="2" t="s">
        <v>1914</v>
      </c>
      <c r="H921" s="2" t="s">
        <v>261</v>
      </c>
      <c r="I921" s="91" t="s">
        <v>16</v>
      </c>
      <c r="J921" s="91" t="s">
        <v>45</v>
      </c>
      <c r="K921" s="91" t="s">
        <v>26</v>
      </c>
      <c r="L921" s="91" t="s">
        <v>123</v>
      </c>
      <c r="M921" s="91" t="s">
        <v>1643</v>
      </c>
      <c r="N921" s="91" t="s">
        <v>1393</v>
      </c>
      <c r="O921" s="91" t="s">
        <v>27</v>
      </c>
      <c r="P921" s="92" t="s">
        <v>120</v>
      </c>
      <c r="Q921" s="91" t="s">
        <v>283</v>
      </c>
      <c r="R921" s="148" t="s">
        <v>123</v>
      </c>
      <c r="S921" s="218" t="s">
        <v>123</v>
      </c>
      <c r="T921" s="91" t="s">
        <v>1143</v>
      </c>
      <c r="U921" s="48" t="s">
        <v>21</v>
      </c>
      <c r="V921" s="95"/>
      <c r="W921" s="113"/>
      <c r="X921" s="91"/>
      <c r="Y921" s="97"/>
      <c r="Z921" s="95"/>
      <c r="AA921" s="284"/>
      <c r="AB921" t="str">
        <f t="shared" si="41"/>
        <v>CIVIL Y COMERCIAL</v>
      </c>
    </row>
    <row r="922" spans="1:28" x14ac:dyDescent="0.25">
      <c r="B922" s="68">
        <f t="shared" si="42"/>
        <v>921</v>
      </c>
      <c r="C922" s="48">
        <v>2022</v>
      </c>
      <c r="D922" s="39" t="s">
        <v>120</v>
      </c>
      <c r="E922" s="90">
        <v>44636</v>
      </c>
      <c r="F922" s="90">
        <v>44636</v>
      </c>
      <c r="G922" s="2" t="s">
        <v>1915</v>
      </c>
      <c r="H922" s="2" t="s">
        <v>261</v>
      </c>
      <c r="I922" s="91" t="s">
        <v>24</v>
      </c>
      <c r="J922" s="91" t="s">
        <v>86</v>
      </c>
      <c r="K922" s="91" t="s">
        <v>26</v>
      </c>
      <c r="L922" s="91" t="s">
        <v>123</v>
      </c>
      <c r="M922" s="91" t="s">
        <v>917</v>
      </c>
      <c r="N922" s="91" t="s">
        <v>1754</v>
      </c>
      <c r="O922" s="91" t="s">
        <v>27</v>
      </c>
      <c r="P922" s="92" t="s">
        <v>120</v>
      </c>
      <c r="Q922" s="91" t="s">
        <v>283</v>
      </c>
      <c r="R922" s="148" t="s">
        <v>123</v>
      </c>
      <c r="S922" s="218" t="s">
        <v>123</v>
      </c>
      <c r="T922" s="91" t="s">
        <v>1143</v>
      </c>
      <c r="U922" s="48" t="s">
        <v>21</v>
      </c>
      <c r="V922" s="95"/>
      <c r="W922" s="113"/>
      <c r="X922" s="91"/>
      <c r="Y922" s="97"/>
      <c r="Z922" s="95"/>
      <c r="AA922" s="284"/>
      <c r="AB922" t="str">
        <f t="shared" si="41"/>
        <v>FAMILIA</v>
      </c>
    </row>
    <row r="923" spans="1:28" s="55" customFormat="1" x14ac:dyDescent="0.25">
      <c r="A923" s="205"/>
      <c r="B923" s="72">
        <f t="shared" si="42"/>
        <v>922</v>
      </c>
      <c r="C923" s="73">
        <v>2022</v>
      </c>
      <c r="D923" s="59" t="s">
        <v>120</v>
      </c>
      <c r="E923" s="179">
        <v>44644</v>
      </c>
      <c r="F923" s="179">
        <v>44644</v>
      </c>
      <c r="G923" s="180" t="s">
        <v>1916</v>
      </c>
      <c r="H923" s="180" t="s">
        <v>261</v>
      </c>
      <c r="I923" s="181" t="s">
        <v>48</v>
      </c>
      <c r="J923" s="181" t="s">
        <v>89</v>
      </c>
      <c r="K923" s="181" t="s">
        <v>26</v>
      </c>
      <c r="L923" s="181" t="s">
        <v>123</v>
      </c>
      <c r="M923" s="181" t="s">
        <v>1738</v>
      </c>
      <c r="N923" s="181" t="s">
        <v>1754</v>
      </c>
      <c r="O923" s="181" t="s">
        <v>27</v>
      </c>
      <c r="P923" s="182" t="s">
        <v>120</v>
      </c>
      <c r="Q923" s="181" t="s">
        <v>283</v>
      </c>
      <c r="R923" s="183" t="s">
        <v>123</v>
      </c>
      <c r="S923" s="225" t="s">
        <v>123</v>
      </c>
      <c r="T923" s="181" t="s">
        <v>176</v>
      </c>
      <c r="U923" s="73" t="s">
        <v>21</v>
      </c>
      <c r="V923" s="184"/>
      <c r="W923" s="185"/>
      <c r="X923" s="181"/>
      <c r="Y923" s="186"/>
      <c r="Z923" s="184"/>
      <c r="AA923" s="289"/>
      <c r="AB923" s="55" t="str">
        <f t="shared" si="41"/>
        <v>PSICOSOCIAL</v>
      </c>
    </row>
    <row r="924" spans="1:28" s="55" customFormat="1" x14ac:dyDescent="0.25">
      <c r="A924" s="205"/>
      <c r="B924" s="72">
        <f t="shared" si="42"/>
        <v>923</v>
      </c>
      <c r="C924" s="73">
        <v>2022</v>
      </c>
      <c r="D924" s="59" t="s">
        <v>120</v>
      </c>
      <c r="E924" s="179">
        <v>44644</v>
      </c>
      <c r="F924" s="179">
        <v>44644</v>
      </c>
      <c r="G924" s="180" t="s">
        <v>1658</v>
      </c>
      <c r="H924" s="180" t="s">
        <v>261</v>
      </c>
      <c r="I924" s="181" t="s">
        <v>48</v>
      </c>
      <c r="J924" s="181" t="s">
        <v>89</v>
      </c>
      <c r="K924" s="181" t="s">
        <v>26</v>
      </c>
      <c r="L924" s="181" t="s">
        <v>123</v>
      </c>
      <c r="M924" s="181" t="s">
        <v>1848</v>
      </c>
      <c r="N924" s="181" t="s">
        <v>1754</v>
      </c>
      <c r="O924" s="181" t="s">
        <v>27</v>
      </c>
      <c r="P924" s="182" t="s">
        <v>120</v>
      </c>
      <c r="Q924" s="181" t="s">
        <v>283</v>
      </c>
      <c r="R924" s="183" t="s">
        <v>123</v>
      </c>
      <c r="S924" s="225" t="s">
        <v>123</v>
      </c>
      <c r="T924" s="181" t="s">
        <v>176</v>
      </c>
      <c r="U924" s="73" t="s">
        <v>21</v>
      </c>
      <c r="V924" s="184"/>
      <c r="W924" s="185"/>
      <c r="X924" s="181"/>
      <c r="Y924" s="186"/>
      <c r="Z924" s="184"/>
      <c r="AA924" s="289"/>
      <c r="AB924" s="55" t="str">
        <f t="shared" si="41"/>
        <v>PSICOSOCIAL</v>
      </c>
    </row>
    <row r="925" spans="1:28" x14ac:dyDescent="0.25">
      <c r="B925" s="68">
        <f t="shared" si="42"/>
        <v>924</v>
      </c>
      <c r="C925" s="48">
        <v>2022</v>
      </c>
      <c r="D925" s="39" t="s">
        <v>120</v>
      </c>
      <c r="E925" s="90">
        <v>44645</v>
      </c>
      <c r="F925" s="90">
        <v>44645</v>
      </c>
      <c r="G925" s="2" t="s">
        <v>1917</v>
      </c>
      <c r="H925" s="2" t="s">
        <v>261</v>
      </c>
      <c r="I925" s="91" t="s">
        <v>44</v>
      </c>
      <c r="J925" s="91" t="s">
        <v>91</v>
      </c>
      <c r="K925" s="91" t="s">
        <v>26</v>
      </c>
      <c r="L925" s="91" t="s">
        <v>123</v>
      </c>
      <c r="M925" s="91" t="s">
        <v>1398</v>
      </c>
      <c r="N925" s="91" t="s">
        <v>1754</v>
      </c>
      <c r="O925" s="91" t="s">
        <v>27</v>
      </c>
      <c r="P925" s="92" t="s">
        <v>120</v>
      </c>
      <c r="Q925" s="91" t="s">
        <v>283</v>
      </c>
      <c r="R925" s="148" t="s">
        <v>123</v>
      </c>
      <c r="S925" s="218" t="s">
        <v>123</v>
      </c>
      <c r="T925" s="91" t="s">
        <v>176</v>
      </c>
      <c r="U925" s="48" t="s">
        <v>21</v>
      </c>
      <c r="V925" s="95"/>
      <c r="W925" s="113"/>
      <c r="X925" s="91"/>
      <c r="Y925" s="97"/>
      <c r="Z925" s="95"/>
      <c r="AA925" s="284"/>
      <c r="AB925" t="str">
        <f t="shared" si="41"/>
        <v>ADMINISTRATIVO</v>
      </c>
    </row>
    <row r="926" spans="1:28" x14ac:dyDescent="0.25">
      <c r="B926" s="68">
        <f t="shared" si="42"/>
        <v>925</v>
      </c>
      <c r="C926" s="48">
        <v>2022</v>
      </c>
      <c r="D926" s="39" t="s">
        <v>120</v>
      </c>
      <c r="E926" s="90">
        <v>44648</v>
      </c>
      <c r="F926" s="90">
        <v>44648</v>
      </c>
      <c r="G926" s="2" t="s">
        <v>1918</v>
      </c>
      <c r="H926" s="2" t="s">
        <v>261</v>
      </c>
      <c r="I926" s="91" t="s">
        <v>39</v>
      </c>
      <c r="J926" s="91" t="s">
        <v>88</v>
      </c>
      <c r="K926" s="91" t="s">
        <v>26</v>
      </c>
      <c r="L926" s="91" t="s">
        <v>123</v>
      </c>
      <c r="M926" s="91" t="s">
        <v>1902</v>
      </c>
      <c r="N926" s="91" t="s">
        <v>1754</v>
      </c>
      <c r="O926" s="91" t="s">
        <v>27</v>
      </c>
      <c r="P926" s="92" t="s">
        <v>120</v>
      </c>
      <c r="Q926" s="91" t="s">
        <v>283</v>
      </c>
      <c r="R926" s="148" t="s">
        <v>123</v>
      </c>
      <c r="S926" s="218" t="s">
        <v>123</v>
      </c>
      <c r="T926" s="91" t="s">
        <v>1143</v>
      </c>
      <c r="U926" s="48" t="s">
        <v>21</v>
      </c>
      <c r="V926" s="95"/>
      <c r="W926" s="113"/>
      <c r="X926" s="91"/>
      <c r="Y926" s="97"/>
      <c r="Z926" s="95"/>
      <c r="AA926" s="284"/>
      <c r="AB926" t="str">
        <f t="shared" si="41"/>
        <v>LABORAL</v>
      </c>
    </row>
    <row r="927" spans="1:28" x14ac:dyDescent="0.25">
      <c r="B927" s="68">
        <f t="shared" si="42"/>
        <v>926</v>
      </c>
      <c r="C927" s="48">
        <v>2022</v>
      </c>
      <c r="D927" s="39" t="s">
        <v>120</v>
      </c>
      <c r="E927" s="90">
        <v>44642</v>
      </c>
      <c r="F927" s="90">
        <v>44642</v>
      </c>
      <c r="G927" s="2" t="s">
        <v>1919</v>
      </c>
      <c r="H927" s="2" t="s">
        <v>261</v>
      </c>
      <c r="I927" s="91" t="s">
        <v>16</v>
      </c>
      <c r="J927" s="91" t="s">
        <v>45</v>
      </c>
      <c r="K927" s="91" t="s">
        <v>26</v>
      </c>
      <c r="L927" s="91" t="s">
        <v>123</v>
      </c>
      <c r="M927" s="91" t="s">
        <v>1643</v>
      </c>
      <c r="N927" s="91" t="s">
        <v>1393</v>
      </c>
      <c r="O927" s="91" t="s">
        <v>27</v>
      </c>
      <c r="P927" s="92" t="s">
        <v>120</v>
      </c>
      <c r="Q927" s="91" t="s">
        <v>283</v>
      </c>
      <c r="R927" s="148" t="s">
        <v>123</v>
      </c>
      <c r="S927" s="218" t="s">
        <v>123</v>
      </c>
      <c r="T927" s="91" t="s">
        <v>246</v>
      </c>
      <c r="U927" s="48" t="s">
        <v>21</v>
      </c>
      <c r="V927" s="95"/>
      <c r="W927" s="113"/>
      <c r="X927" s="91"/>
      <c r="Y927" s="97"/>
      <c r="Z927" s="95"/>
      <c r="AA927" s="284"/>
      <c r="AB927" t="str">
        <f t="shared" si="41"/>
        <v>CIVIL Y COMERCIAL</v>
      </c>
    </row>
    <row r="928" spans="1:28" x14ac:dyDescent="0.25">
      <c r="B928" s="68">
        <f t="shared" si="42"/>
        <v>927</v>
      </c>
      <c r="C928" s="48">
        <v>2022</v>
      </c>
      <c r="D928" s="39" t="s">
        <v>120</v>
      </c>
      <c r="E928" s="90">
        <v>44645</v>
      </c>
      <c r="F928" s="90">
        <v>44645</v>
      </c>
      <c r="G928" s="2" t="s">
        <v>1920</v>
      </c>
      <c r="H928" s="2" t="s">
        <v>261</v>
      </c>
      <c r="I928" s="91" t="s">
        <v>16</v>
      </c>
      <c r="J928" s="91" t="s">
        <v>54</v>
      </c>
      <c r="K928" s="91" t="s">
        <v>26</v>
      </c>
      <c r="L928" s="91" t="s">
        <v>123</v>
      </c>
      <c r="M928" s="91" t="s">
        <v>1824</v>
      </c>
      <c r="N928" s="91" t="s">
        <v>1393</v>
      </c>
      <c r="O928" s="91" t="s">
        <v>27</v>
      </c>
      <c r="P928" s="92" t="s">
        <v>120</v>
      </c>
      <c r="Q928" s="91" t="s">
        <v>283</v>
      </c>
      <c r="R928" s="148" t="s">
        <v>123</v>
      </c>
      <c r="S928" s="218" t="s">
        <v>123</v>
      </c>
      <c r="T928" s="91" t="s">
        <v>249</v>
      </c>
      <c r="U928" s="48" t="s">
        <v>21</v>
      </c>
      <c r="V928" s="95"/>
      <c r="W928" s="113"/>
      <c r="X928" s="91"/>
      <c r="Y928" s="97"/>
      <c r="Z928" s="95"/>
      <c r="AA928" s="284"/>
      <c r="AB928" t="str">
        <f t="shared" si="41"/>
        <v>CIVIL Y COMERCIAL</v>
      </c>
    </row>
    <row r="929" spans="2:28" x14ac:dyDescent="0.25">
      <c r="B929" s="68">
        <f t="shared" si="42"/>
        <v>928</v>
      </c>
      <c r="C929" s="48">
        <v>2022</v>
      </c>
      <c r="D929" s="39" t="s">
        <v>120</v>
      </c>
      <c r="E929" s="90">
        <v>44642</v>
      </c>
      <c r="F929" s="90">
        <v>44642</v>
      </c>
      <c r="G929" s="2" t="s">
        <v>1288</v>
      </c>
      <c r="H929" s="2" t="s">
        <v>261</v>
      </c>
      <c r="I929" s="91" t="s">
        <v>24</v>
      </c>
      <c r="J929" s="91" t="s">
        <v>40</v>
      </c>
      <c r="K929" s="91" t="s">
        <v>26</v>
      </c>
      <c r="L929" s="91" t="s">
        <v>123</v>
      </c>
      <c r="M929" s="91" t="s">
        <v>1643</v>
      </c>
      <c r="N929" s="91" t="s">
        <v>1393</v>
      </c>
      <c r="O929" s="91" t="s">
        <v>27</v>
      </c>
      <c r="P929" s="92" t="s">
        <v>120</v>
      </c>
      <c r="Q929" s="91" t="s">
        <v>283</v>
      </c>
      <c r="R929" s="148" t="s">
        <v>123</v>
      </c>
      <c r="S929" s="218" t="s">
        <v>123</v>
      </c>
      <c r="T929" s="91" t="s">
        <v>246</v>
      </c>
      <c r="U929" s="48" t="s">
        <v>21</v>
      </c>
      <c r="V929" s="95"/>
      <c r="W929" s="113"/>
      <c r="X929" s="91"/>
      <c r="Y929" s="97"/>
      <c r="Z929" s="95"/>
      <c r="AA929" s="284"/>
      <c r="AB929" t="str">
        <f t="shared" si="41"/>
        <v>FAMILIA</v>
      </c>
    </row>
    <row r="930" spans="2:28" x14ac:dyDescent="0.25">
      <c r="B930" s="68">
        <f t="shared" si="42"/>
        <v>929</v>
      </c>
      <c r="C930" s="48">
        <v>2022</v>
      </c>
      <c r="D930" s="39" t="s">
        <v>120</v>
      </c>
      <c r="E930" s="90">
        <v>44643</v>
      </c>
      <c r="F930" s="90">
        <v>44643</v>
      </c>
      <c r="G930" s="304" t="s">
        <v>1921</v>
      </c>
      <c r="H930" s="2" t="s">
        <v>1922</v>
      </c>
      <c r="I930" s="91" t="s">
        <v>39</v>
      </c>
      <c r="J930" s="91" t="s">
        <v>88</v>
      </c>
      <c r="K930" s="91" t="s">
        <v>26</v>
      </c>
      <c r="L930" s="91" t="s">
        <v>123</v>
      </c>
      <c r="M930" s="91" t="s">
        <v>1546</v>
      </c>
      <c r="N930" s="91" t="s">
        <v>1754</v>
      </c>
      <c r="O930" s="91" t="s">
        <v>27</v>
      </c>
      <c r="P930" s="92" t="s">
        <v>120</v>
      </c>
      <c r="Q930" s="91" t="s">
        <v>283</v>
      </c>
      <c r="R930" s="148" t="s">
        <v>123</v>
      </c>
      <c r="S930" s="218" t="s">
        <v>123</v>
      </c>
      <c r="T930" s="91" t="s">
        <v>941</v>
      </c>
      <c r="U930" s="48" t="s">
        <v>21</v>
      </c>
      <c r="V930" s="95"/>
      <c r="W930" s="113"/>
      <c r="X930" s="91"/>
      <c r="Y930" s="97"/>
      <c r="Z930" s="95"/>
      <c r="AA930" s="284"/>
      <c r="AB930" t="str">
        <f t="shared" si="41"/>
        <v>LABORAL</v>
      </c>
    </row>
    <row r="931" spans="2:28" x14ac:dyDescent="0.25">
      <c r="B931" s="68">
        <f t="shared" si="42"/>
        <v>930</v>
      </c>
      <c r="C931" s="48">
        <v>2022</v>
      </c>
      <c r="D931" s="39" t="s">
        <v>120</v>
      </c>
      <c r="E931" s="90">
        <v>44648</v>
      </c>
      <c r="F931" s="90">
        <v>44648</v>
      </c>
      <c r="G931" s="2" t="s">
        <v>1923</v>
      </c>
      <c r="H931" s="2" t="s">
        <v>261</v>
      </c>
      <c r="I931" s="91" t="s">
        <v>24</v>
      </c>
      <c r="J931" s="91" t="s">
        <v>72</v>
      </c>
      <c r="K931" s="91" t="s">
        <v>26</v>
      </c>
      <c r="L931" s="91" t="s">
        <v>123</v>
      </c>
      <c r="M931" s="91" t="s">
        <v>1669</v>
      </c>
      <c r="N931" s="91" t="s">
        <v>1393</v>
      </c>
      <c r="O931" s="91" t="s">
        <v>27</v>
      </c>
      <c r="P931" s="92" t="s">
        <v>120</v>
      </c>
      <c r="Q931" s="91" t="s">
        <v>283</v>
      </c>
      <c r="R931" s="148" t="s">
        <v>123</v>
      </c>
      <c r="S931" s="218" t="s">
        <v>123</v>
      </c>
      <c r="T931" s="91" t="s">
        <v>1143</v>
      </c>
      <c r="U931" s="48" t="s">
        <v>21</v>
      </c>
      <c r="V931" s="95"/>
      <c r="W931" s="113"/>
      <c r="X931" s="91"/>
      <c r="Y931" s="97"/>
      <c r="Z931" s="95"/>
      <c r="AA931" s="284"/>
      <c r="AB931" t="str">
        <f t="shared" si="41"/>
        <v>FAMILIA</v>
      </c>
    </row>
    <row r="932" spans="2:28" x14ac:dyDescent="0.25">
      <c r="B932" s="68">
        <f t="shared" si="42"/>
        <v>931</v>
      </c>
      <c r="C932" s="48">
        <v>2022</v>
      </c>
      <c r="D932" s="39" t="s">
        <v>120</v>
      </c>
      <c r="E932" s="90">
        <v>44648</v>
      </c>
      <c r="F932" s="90">
        <v>44648</v>
      </c>
      <c r="G932" s="2" t="s">
        <v>1924</v>
      </c>
      <c r="H932" s="2" t="s">
        <v>261</v>
      </c>
      <c r="I932" s="91" t="s">
        <v>32</v>
      </c>
      <c r="J932" s="91" t="s">
        <v>75</v>
      </c>
      <c r="K932" s="91" t="s">
        <v>26</v>
      </c>
      <c r="L932" s="91" t="s">
        <v>123</v>
      </c>
      <c r="M932" s="91" t="s">
        <v>1814</v>
      </c>
      <c r="N932" s="91" t="s">
        <v>1393</v>
      </c>
      <c r="O932" s="91" t="s">
        <v>27</v>
      </c>
      <c r="P932" s="92" t="s">
        <v>120</v>
      </c>
      <c r="Q932" s="91" t="s">
        <v>283</v>
      </c>
      <c r="R932" s="148" t="s">
        <v>123</v>
      </c>
      <c r="S932" s="218" t="s">
        <v>123</v>
      </c>
      <c r="T932" s="91" t="s">
        <v>1143</v>
      </c>
      <c r="U932" s="48" t="s">
        <v>21</v>
      </c>
      <c r="V932" s="95"/>
      <c r="W932" s="113"/>
      <c r="X932" s="91"/>
      <c r="Y932" s="97"/>
      <c r="Z932" s="95"/>
      <c r="AA932" s="284"/>
      <c r="AB932" t="str">
        <f t="shared" si="41"/>
        <v>PENAL</v>
      </c>
    </row>
    <row r="933" spans="2:28" x14ac:dyDescent="0.25">
      <c r="B933" s="68">
        <f t="shared" si="42"/>
        <v>932</v>
      </c>
      <c r="C933" s="48">
        <v>2022</v>
      </c>
      <c r="D933" s="39" t="s">
        <v>120</v>
      </c>
      <c r="E933" s="90">
        <v>44645</v>
      </c>
      <c r="F933" s="90">
        <v>44645</v>
      </c>
      <c r="G933" s="2" t="s">
        <v>1925</v>
      </c>
      <c r="H933" s="2" t="s">
        <v>261</v>
      </c>
      <c r="I933" s="91" t="s">
        <v>16</v>
      </c>
      <c r="J933" s="91" t="s">
        <v>54</v>
      </c>
      <c r="K933" s="91" t="s">
        <v>26</v>
      </c>
      <c r="L933" s="91" t="s">
        <v>123</v>
      </c>
      <c r="M933" s="91" t="s">
        <v>1500</v>
      </c>
      <c r="N933" s="91" t="s">
        <v>1393</v>
      </c>
      <c r="O933" s="91" t="s">
        <v>27</v>
      </c>
      <c r="P933" s="92" t="s">
        <v>120</v>
      </c>
      <c r="Q933" s="91" t="s">
        <v>283</v>
      </c>
      <c r="R933" s="148" t="s">
        <v>123</v>
      </c>
      <c r="S933" s="218" t="s">
        <v>123</v>
      </c>
      <c r="T933" s="91" t="s">
        <v>1158</v>
      </c>
      <c r="U933" s="48" t="s">
        <v>21</v>
      </c>
      <c r="V933" s="95"/>
      <c r="W933" s="113"/>
      <c r="X933" s="91"/>
      <c r="Y933" s="97"/>
      <c r="Z933" s="95"/>
      <c r="AA933" s="284"/>
      <c r="AB933" t="str">
        <f t="shared" si="41"/>
        <v>CIVIL Y COMERCIAL</v>
      </c>
    </row>
    <row r="934" spans="2:28" x14ac:dyDescent="0.25">
      <c r="B934" s="68">
        <f t="shared" si="42"/>
        <v>933</v>
      </c>
      <c r="C934" s="48">
        <v>2022</v>
      </c>
      <c r="D934" s="39" t="s">
        <v>120</v>
      </c>
      <c r="E934" s="90">
        <v>44645</v>
      </c>
      <c r="F934" s="90">
        <v>44622</v>
      </c>
      <c r="G934" s="2" t="s">
        <v>1926</v>
      </c>
      <c r="H934" s="2" t="s">
        <v>261</v>
      </c>
      <c r="I934" s="91" t="s">
        <v>24</v>
      </c>
      <c r="J934" s="91" t="s">
        <v>86</v>
      </c>
      <c r="K934" s="91" t="s">
        <v>26</v>
      </c>
      <c r="L934" s="91" t="s">
        <v>123</v>
      </c>
      <c r="M934" s="91" t="s">
        <v>1072</v>
      </c>
      <c r="N934" s="91" t="s">
        <v>1754</v>
      </c>
      <c r="O934" s="91" t="s">
        <v>27</v>
      </c>
      <c r="P934" s="92" t="s">
        <v>120</v>
      </c>
      <c r="Q934" s="91" t="s">
        <v>283</v>
      </c>
      <c r="R934" s="148" t="s">
        <v>123</v>
      </c>
      <c r="S934" s="218" t="s">
        <v>123</v>
      </c>
      <c r="T934" s="91" t="s">
        <v>1158</v>
      </c>
      <c r="U934" s="48" t="s">
        <v>21</v>
      </c>
      <c r="V934" s="95"/>
      <c r="W934" s="113"/>
      <c r="X934" s="91"/>
      <c r="Y934" s="97"/>
      <c r="Z934" s="95"/>
      <c r="AA934" s="284"/>
      <c r="AB934" t="str">
        <f t="shared" si="41"/>
        <v>FAMILIA</v>
      </c>
    </row>
    <row r="935" spans="2:28" x14ac:dyDescent="0.25">
      <c r="B935" s="68">
        <f t="shared" si="42"/>
        <v>934</v>
      </c>
      <c r="C935" s="48">
        <v>2022</v>
      </c>
      <c r="D935" s="39" t="s">
        <v>120</v>
      </c>
      <c r="E935" s="90">
        <v>44645</v>
      </c>
      <c r="F935" s="90">
        <v>44645</v>
      </c>
      <c r="G935" s="2" t="s">
        <v>1927</v>
      </c>
      <c r="H935" s="2" t="s">
        <v>261</v>
      </c>
      <c r="I935" s="91" t="s">
        <v>24</v>
      </c>
      <c r="J935" s="91" t="s">
        <v>86</v>
      </c>
      <c r="K935" s="91" t="s">
        <v>26</v>
      </c>
      <c r="L935" s="91" t="s">
        <v>123</v>
      </c>
      <c r="M935" s="91" t="s">
        <v>1906</v>
      </c>
      <c r="N935" s="91" t="s">
        <v>1754</v>
      </c>
      <c r="O935" s="91" t="s">
        <v>27</v>
      </c>
      <c r="P935" s="92" t="s">
        <v>120</v>
      </c>
      <c r="Q935" s="91" t="s">
        <v>283</v>
      </c>
      <c r="R935" s="148" t="s">
        <v>123</v>
      </c>
      <c r="S935" s="218" t="s">
        <v>123</v>
      </c>
      <c r="T935" s="91" t="s">
        <v>1158</v>
      </c>
      <c r="U935" s="48" t="s">
        <v>21</v>
      </c>
      <c r="V935" s="95"/>
      <c r="W935" s="113"/>
      <c r="X935" s="91"/>
      <c r="Y935" s="97"/>
      <c r="Z935" s="95"/>
      <c r="AA935" s="284"/>
      <c r="AB935" t="str">
        <f t="shared" si="41"/>
        <v>FAMILIA</v>
      </c>
    </row>
    <row r="936" spans="2:28" x14ac:dyDescent="0.25">
      <c r="B936" s="68">
        <f t="shared" si="42"/>
        <v>935</v>
      </c>
      <c r="C936" s="48">
        <v>2022</v>
      </c>
      <c r="D936" s="39" t="s">
        <v>120</v>
      </c>
      <c r="E936" s="90">
        <v>44648</v>
      </c>
      <c r="F936" s="90">
        <v>44628</v>
      </c>
      <c r="G936" s="2" t="s">
        <v>1928</v>
      </c>
      <c r="H936" s="2" t="s">
        <v>261</v>
      </c>
      <c r="I936" s="91" t="s">
        <v>24</v>
      </c>
      <c r="J936" s="91" t="s">
        <v>72</v>
      </c>
      <c r="K936" s="91" t="s">
        <v>26</v>
      </c>
      <c r="L936" s="91" t="s">
        <v>123</v>
      </c>
      <c r="M936" s="91" t="s">
        <v>1658</v>
      </c>
      <c r="N936" s="91" t="s">
        <v>1754</v>
      </c>
      <c r="O936" s="91" t="s">
        <v>27</v>
      </c>
      <c r="P936" s="92" t="s">
        <v>120</v>
      </c>
      <c r="Q936" s="91" t="s">
        <v>283</v>
      </c>
      <c r="R936" s="148" t="s">
        <v>123</v>
      </c>
      <c r="S936" s="218" t="s">
        <v>123</v>
      </c>
      <c r="T936" s="91" t="s">
        <v>941</v>
      </c>
      <c r="U936" s="48" t="s">
        <v>21</v>
      </c>
      <c r="V936" s="95"/>
      <c r="W936" s="113"/>
      <c r="X936" s="91"/>
      <c r="Y936" s="97"/>
      <c r="Z936" s="95"/>
      <c r="AA936" s="284"/>
      <c r="AB936" t="str">
        <f t="shared" si="41"/>
        <v>FAMILIA</v>
      </c>
    </row>
    <row r="937" spans="2:28" x14ac:dyDescent="0.25">
      <c r="B937" s="68">
        <f t="shared" si="42"/>
        <v>936</v>
      </c>
      <c r="C937" s="48">
        <v>2022</v>
      </c>
      <c r="D937" s="39" t="s">
        <v>120</v>
      </c>
      <c r="E937" s="90">
        <v>44645</v>
      </c>
      <c r="F937" s="90">
        <v>44645</v>
      </c>
      <c r="G937" s="2" t="s">
        <v>1929</v>
      </c>
      <c r="H937" s="2" t="s">
        <v>261</v>
      </c>
      <c r="I937" s="91" t="s">
        <v>24</v>
      </c>
      <c r="J937" s="91" t="s">
        <v>40</v>
      </c>
      <c r="K937" s="91" t="s">
        <v>26</v>
      </c>
      <c r="L937" s="91" t="s">
        <v>123</v>
      </c>
      <c r="M937" s="91" t="s">
        <v>1546</v>
      </c>
      <c r="N937" s="91" t="s">
        <v>1754</v>
      </c>
      <c r="O937" s="91" t="s">
        <v>27</v>
      </c>
      <c r="P937" s="92" t="s">
        <v>120</v>
      </c>
      <c r="Q937" s="91" t="s">
        <v>283</v>
      </c>
      <c r="R937" s="148" t="s">
        <v>123</v>
      </c>
      <c r="S937" s="218" t="s">
        <v>123</v>
      </c>
      <c r="T937" s="91" t="s">
        <v>1158</v>
      </c>
      <c r="U937" s="48" t="s">
        <v>21</v>
      </c>
      <c r="V937" s="95"/>
      <c r="W937" s="113"/>
      <c r="X937" s="91"/>
      <c r="Y937" s="97"/>
      <c r="Z937" s="95"/>
      <c r="AA937" s="284"/>
      <c r="AB937" t="str">
        <f t="shared" si="41"/>
        <v>FAMILIA</v>
      </c>
    </row>
    <row r="938" spans="2:28" x14ac:dyDescent="0.25">
      <c r="B938" s="68">
        <f t="shared" si="42"/>
        <v>937</v>
      </c>
      <c r="C938" s="48">
        <v>2022</v>
      </c>
      <c r="D938" s="39" t="s">
        <v>120</v>
      </c>
      <c r="E938" s="90">
        <v>44649</v>
      </c>
      <c r="F938" s="90">
        <v>44649</v>
      </c>
      <c r="G938" s="2" t="s">
        <v>1930</v>
      </c>
      <c r="H938" s="2" t="s">
        <v>261</v>
      </c>
      <c r="I938" s="91" t="s">
        <v>39</v>
      </c>
      <c r="J938" s="91" t="s">
        <v>88</v>
      </c>
      <c r="K938" s="91" t="s">
        <v>26</v>
      </c>
      <c r="L938" s="91" t="s">
        <v>123</v>
      </c>
      <c r="M938" s="91" t="s">
        <v>1546</v>
      </c>
      <c r="N938" s="91" t="s">
        <v>1754</v>
      </c>
      <c r="O938" s="91" t="s">
        <v>27</v>
      </c>
      <c r="P938" s="92" t="s">
        <v>120</v>
      </c>
      <c r="Q938" s="91" t="s">
        <v>283</v>
      </c>
      <c r="R938" s="148" t="s">
        <v>123</v>
      </c>
      <c r="S938" s="218" t="s">
        <v>123</v>
      </c>
      <c r="T938" s="91" t="s">
        <v>941</v>
      </c>
      <c r="U938" s="48" t="s">
        <v>21</v>
      </c>
      <c r="V938" s="95"/>
      <c r="W938" s="113"/>
      <c r="X938" s="91"/>
      <c r="Y938" s="97"/>
      <c r="Z938" s="95"/>
      <c r="AA938" s="284"/>
      <c r="AB938" t="str">
        <f t="shared" ref="AB938:AB1000" si="43">CONCATENATE(I938,X938)</f>
        <v>LABORAL</v>
      </c>
    </row>
    <row r="939" spans="2:28" x14ac:dyDescent="0.25">
      <c r="B939" s="68">
        <f t="shared" si="42"/>
        <v>938</v>
      </c>
      <c r="C939" s="48">
        <v>2022</v>
      </c>
      <c r="D939" s="39" t="s">
        <v>120</v>
      </c>
      <c r="E939" s="90">
        <v>44643</v>
      </c>
      <c r="F939" s="90">
        <v>44643</v>
      </c>
      <c r="G939" s="2" t="s">
        <v>1931</v>
      </c>
      <c r="H939" s="2" t="s">
        <v>261</v>
      </c>
      <c r="I939" s="91" t="s">
        <v>16</v>
      </c>
      <c r="J939" s="91" t="s">
        <v>54</v>
      </c>
      <c r="K939" s="91" t="s">
        <v>26</v>
      </c>
      <c r="L939" s="91" t="s">
        <v>123</v>
      </c>
      <c r="M939" s="91" t="s">
        <v>1902</v>
      </c>
      <c r="N939" s="91" t="s">
        <v>1754</v>
      </c>
      <c r="O939" s="91" t="s">
        <v>27</v>
      </c>
      <c r="P939" s="92" t="s">
        <v>120</v>
      </c>
      <c r="Q939" s="91" t="s">
        <v>283</v>
      </c>
      <c r="R939" s="148" t="s">
        <v>123</v>
      </c>
      <c r="S939" s="218" t="s">
        <v>123</v>
      </c>
      <c r="T939" s="91" t="s">
        <v>941</v>
      </c>
      <c r="U939" s="48" t="s">
        <v>21</v>
      </c>
      <c r="V939" s="95"/>
      <c r="W939" s="113"/>
      <c r="X939" s="91"/>
      <c r="Y939" s="97"/>
      <c r="Z939" s="95"/>
      <c r="AA939" s="284"/>
      <c r="AB939" t="str">
        <f t="shared" si="43"/>
        <v>CIVIL Y COMERCIAL</v>
      </c>
    </row>
    <row r="940" spans="2:28" x14ac:dyDescent="0.25">
      <c r="B940" s="68">
        <f t="shared" si="42"/>
        <v>939</v>
      </c>
      <c r="C940" s="48">
        <v>2022</v>
      </c>
      <c r="D940" s="39" t="s">
        <v>120</v>
      </c>
      <c r="E940" s="90">
        <v>44646</v>
      </c>
      <c r="F940" s="90">
        <v>44646</v>
      </c>
      <c r="G940" s="2" t="s">
        <v>1932</v>
      </c>
      <c r="H940" s="2" t="s">
        <v>261</v>
      </c>
      <c r="I940" s="91" t="s">
        <v>16</v>
      </c>
      <c r="J940" s="91" t="s">
        <v>91</v>
      </c>
      <c r="K940" s="91" t="s">
        <v>26</v>
      </c>
      <c r="L940" s="91" t="s">
        <v>123</v>
      </c>
      <c r="M940" s="91" t="s">
        <v>1072</v>
      </c>
      <c r="N940" s="91" t="s">
        <v>1754</v>
      </c>
      <c r="O940" s="91" t="s">
        <v>27</v>
      </c>
      <c r="P940" s="92" t="s">
        <v>120</v>
      </c>
      <c r="Q940" s="91" t="s">
        <v>283</v>
      </c>
      <c r="R940" s="148" t="s">
        <v>123</v>
      </c>
      <c r="S940" s="218" t="s">
        <v>123</v>
      </c>
      <c r="T940" s="91" t="s">
        <v>1158</v>
      </c>
      <c r="U940" s="48" t="s">
        <v>21</v>
      </c>
      <c r="V940" s="95"/>
      <c r="W940" s="113"/>
      <c r="X940" s="91"/>
      <c r="Y940" s="97"/>
      <c r="Z940" s="95"/>
      <c r="AA940" s="284"/>
      <c r="AB940" t="str">
        <f t="shared" si="43"/>
        <v>CIVIL Y COMERCIAL</v>
      </c>
    </row>
    <row r="941" spans="2:28" x14ac:dyDescent="0.25">
      <c r="B941" s="68">
        <f t="shared" si="42"/>
        <v>940</v>
      </c>
      <c r="C941" s="48">
        <v>2022</v>
      </c>
      <c r="D941" s="39" t="s">
        <v>120</v>
      </c>
      <c r="E941" s="90">
        <v>44646</v>
      </c>
      <c r="F941" s="90">
        <v>44646</v>
      </c>
      <c r="G941" s="2" t="s">
        <v>1933</v>
      </c>
      <c r="H941" s="2" t="s">
        <v>261</v>
      </c>
      <c r="I941" s="91" t="s">
        <v>16</v>
      </c>
      <c r="J941" s="91" t="s">
        <v>64</v>
      </c>
      <c r="K941" s="91" t="s">
        <v>26</v>
      </c>
      <c r="L941" s="91" t="s">
        <v>123</v>
      </c>
      <c r="M941" s="91" t="s">
        <v>1934</v>
      </c>
      <c r="N941" s="91" t="s">
        <v>1935</v>
      </c>
      <c r="O941" s="91" t="s">
        <v>27</v>
      </c>
      <c r="P941" s="92" t="s">
        <v>120</v>
      </c>
      <c r="Q941" s="91" t="s">
        <v>283</v>
      </c>
      <c r="R941" s="148" t="s">
        <v>123</v>
      </c>
      <c r="S941" s="218" t="s">
        <v>123</v>
      </c>
      <c r="T941" s="91" t="s">
        <v>1158</v>
      </c>
      <c r="U941" s="48" t="s">
        <v>21</v>
      </c>
      <c r="V941" s="95"/>
      <c r="W941" s="113"/>
      <c r="X941" s="91"/>
      <c r="Y941" s="97"/>
      <c r="Z941" s="95"/>
      <c r="AA941" s="284"/>
      <c r="AB941" t="str">
        <f t="shared" si="43"/>
        <v>CIVIL Y COMERCIAL</v>
      </c>
    </row>
    <row r="942" spans="2:28" x14ac:dyDescent="0.25">
      <c r="B942" s="68">
        <f t="shared" si="42"/>
        <v>941</v>
      </c>
      <c r="C942" s="48">
        <v>2022</v>
      </c>
      <c r="D942" s="39" t="s">
        <v>120</v>
      </c>
      <c r="E942" s="90">
        <v>44646</v>
      </c>
      <c r="F942" s="90">
        <v>44646</v>
      </c>
      <c r="G942" s="2" t="s">
        <v>1936</v>
      </c>
      <c r="H942" s="2" t="s">
        <v>261</v>
      </c>
      <c r="I942" s="91" t="s">
        <v>16</v>
      </c>
      <c r="J942" s="91" t="s">
        <v>67</v>
      </c>
      <c r="K942" s="91" t="s">
        <v>26</v>
      </c>
      <c r="L942" s="91" t="s">
        <v>123</v>
      </c>
      <c r="M942" s="91" t="s">
        <v>1934</v>
      </c>
      <c r="N942" s="91" t="s">
        <v>1935</v>
      </c>
      <c r="O942" s="91" t="s">
        <v>27</v>
      </c>
      <c r="P942" s="92" t="s">
        <v>120</v>
      </c>
      <c r="Q942" s="91" t="s">
        <v>283</v>
      </c>
      <c r="R942" s="148" t="s">
        <v>123</v>
      </c>
      <c r="S942" s="218" t="s">
        <v>123</v>
      </c>
      <c r="T942" s="91" t="s">
        <v>1158</v>
      </c>
      <c r="U942" s="48" t="s">
        <v>21</v>
      </c>
      <c r="V942" s="95"/>
      <c r="W942" s="113"/>
      <c r="X942" s="91"/>
      <c r="Y942" s="97"/>
      <c r="Z942" s="95"/>
      <c r="AA942" s="284"/>
      <c r="AB942" t="str">
        <f t="shared" si="43"/>
        <v>CIVIL Y COMERCIAL</v>
      </c>
    </row>
    <row r="943" spans="2:28" x14ac:dyDescent="0.25">
      <c r="B943" s="68">
        <f t="shared" si="42"/>
        <v>942</v>
      </c>
      <c r="C943" s="48">
        <v>2022</v>
      </c>
      <c r="D943" s="39" t="s">
        <v>120</v>
      </c>
      <c r="E943" s="90">
        <v>44650</v>
      </c>
      <c r="F943" s="90">
        <v>44650</v>
      </c>
      <c r="G943" s="2" t="s">
        <v>1937</v>
      </c>
      <c r="H943" s="2" t="s">
        <v>261</v>
      </c>
      <c r="I943" s="91" t="s">
        <v>24</v>
      </c>
      <c r="J943" s="91" t="s">
        <v>58</v>
      </c>
      <c r="K943" s="91" t="s">
        <v>26</v>
      </c>
      <c r="L943" s="91" t="s">
        <v>123</v>
      </c>
      <c r="M943" s="91" t="s">
        <v>1146</v>
      </c>
      <c r="N943" s="91" t="s">
        <v>1754</v>
      </c>
      <c r="O943" s="91" t="s">
        <v>27</v>
      </c>
      <c r="P943" s="92" t="s">
        <v>120</v>
      </c>
      <c r="Q943" s="91" t="s">
        <v>283</v>
      </c>
      <c r="R943" s="148" t="s">
        <v>123</v>
      </c>
      <c r="S943" s="218" t="s">
        <v>123</v>
      </c>
      <c r="T943" s="91" t="s">
        <v>1143</v>
      </c>
      <c r="U943" s="48" t="s">
        <v>21</v>
      </c>
      <c r="V943" s="95"/>
      <c r="W943" s="113"/>
      <c r="X943" s="91"/>
      <c r="Y943" s="97"/>
      <c r="Z943" s="95"/>
      <c r="AA943" s="284"/>
      <c r="AB943" t="str">
        <f t="shared" si="43"/>
        <v>FAMILIA</v>
      </c>
    </row>
    <row r="944" spans="2:28" x14ac:dyDescent="0.25">
      <c r="B944" s="68">
        <f t="shared" si="42"/>
        <v>943</v>
      </c>
      <c r="C944" s="48">
        <v>2022</v>
      </c>
      <c r="D944" s="39" t="s">
        <v>120</v>
      </c>
      <c r="E944" s="90">
        <v>44645</v>
      </c>
      <c r="F944" s="90">
        <v>44645</v>
      </c>
      <c r="G944" s="2" t="s">
        <v>1938</v>
      </c>
      <c r="H944" s="2" t="s">
        <v>261</v>
      </c>
      <c r="I944" s="91" t="s">
        <v>24</v>
      </c>
      <c r="J944" s="91" t="s">
        <v>86</v>
      </c>
      <c r="K944" s="91" t="s">
        <v>26</v>
      </c>
      <c r="L944" s="91" t="s">
        <v>123</v>
      </c>
      <c r="M944" s="91" t="s">
        <v>912</v>
      </c>
      <c r="N944" s="91" t="s">
        <v>1393</v>
      </c>
      <c r="O944" s="91" t="s">
        <v>27</v>
      </c>
      <c r="P944" s="92" t="s">
        <v>120</v>
      </c>
      <c r="Q944" s="91" t="s">
        <v>283</v>
      </c>
      <c r="R944" s="148" t="s">
        <v>123</v>
      </c>
      <c r="S944" s="218" t="s">
        <v>123</v>
      </c>
      <c r="T944" s="91" t="s">
        <v>1158</v>
      </c>
      <c r="U944" s="48" t="s">
        <v>21</v>
      </c>
      <c r="V944" s="95"/>
      <c r="W944" s="113"/>
      <c r="X944" s="91"/>
      <c r="Y944" s="97"/>
      <c r="Z944" s="95"/>
      <c r="AA944" s="284"/>
      <c r="AB944" t="str">
        <f t="shared" si="43"/>
        <v>FAMILIA</v>
      </c>
    </row>
    <row r="945" spans="1:28" x14ac:dyDescent="0.25">
      <c r="B945" s="68">
        <f t="shared" si="42"/>
        <v>944</v>
      </c>
      <c r="C945" s="48">
        <v>2022</v>
      </c>
      <c r="D945" s="39" t="s">
        <v>120</v>
      </c>
      <c r="E945" s="90">
        <v>44645</v>
      </c>
      <c r="F945" s="90">
        <v>44645</v>
      </c>
      <c r="G945" s="2" t="s">
        <v>1939</v>
      </c>
      <c r="H945" s="2" t="s">
        <v>261</v>
      </c>
      <c r="I945" s="91" t="s">
        <v>39</v>
      </c>
      <c r="J945" s="91" t="s">
        <v>88</v>
      </c>
      <c r="K945" s="91" t="s">
        <v>26</v>
      </c>
      <c r="L945" s="91" t="s">
        <v>123</v>
      </c>
      <c r="M945" s="91" t="s">
        <v>912</v>
      </c>
      <c r="N945" s="91" t="s">
        <v>1393</v>
      </c>
      <c r="O945" s="91" t="s">
        <v>27</v>
      </c>
      <c r="P945" s="92" t="s">
        <v>120</v>
      </c>
      <c r="Q945" s="91" t="s">
        <v>283</v>
      </c>
      <c r="R945" s="148" t="s">
        <v>123</v>
      </c>
      <c r="S945" s="218" t="s">
        <v>123</v>
      </c>
      <c r="T945" s="91" t="s">
        <v>1158</v>
      </c>
      <c r="U945" s="48" t="s">
        <v>21</v>
      </c>
      <c r="V945" s="95"/>
      <c r="W945" s="113"/>
      <c r="X945" s="91"/>
      <c r="Y945" s="97"/>
      <c r="Z945" s="95"/>
      <c r="AA945" s="284"/>
      <c r="AB945" t="str">
        <f t="shared" si="43"/>
        <v>LABORAL</v>
      </c>
    </row>
    <row r="946" spans="1:28" x14ac:dyDescent="0.25">
      <c r="B946" s="68">
        <f t="shared" si="42"/>
        <v>945</v>
      </c>
      <c r="C946" s="48">
        <v>2022</v>
      </c>
      <c r="D946" s="39" t="s">
        <v>120</v>
      </c>
      <c r="E946" s="90">
        <v>44649</v>
      </c>
      <c r="F946" s="90">
        <v>44649</v>
      </c>
      <c r="G946" s="2" t="s">
        <v>1582</v>
      </c>
      <c r="H946" s="2" t="s">
        <v>261</v>
      </c>
      <c r="I946" s="91" t="s">
        <v>16</v>
      </c>
      <c r="J946" s="91" t="s">
        <v>54</v>
      </c>
      <c r="K946" s="91" t="s">
        <v>26</v>
      </c>
      <c r="L946" s="91" t="s">
        <v>123</v>
      </c>
      <c r="M946" s="91" t="s">
        <v>806</v>
      </c>
      <c r="N946" s="91" t="s">
        <v>1393</v>
      </c>
      <c r="O946" s="91" t="s">
        <v>27</v>
      </c>
      <c r="P946" s="92" t="s">
        <v>120</v>
      </c>
      <c r="Q946" s="91" t="s">
        <v>283</v>
      </c>
      <c r="R946" s="148" t="s">
        <v>123</v>
      </c>
      <c r="S946" s="218" t="s">
        <v>123</v>
      </c>
      <c r="T946" s="91" t="s">
        <v>1158</v>
      </c>
      <c r="U946" s="48" t="s">
        <v>21</v>
      </c>
      <c r="V946" s="95"/>
      <c r="W946" s="113"/>
      <c r="X946" s="91"/>
      <c r="Y946" s="97"/>
      <c r="Z946" s="95"/>
      <c r="AA946" s="284"/>
      <c r="AB946" t="str">
        <f t="shared" si="43"/>
        <v>CIVIL Y COMERCIAL</v>
      </c>
    </row>
    <row r="947" spans="1:28" x14ac:dyDescent="0.25">
      <c r="B947" s="68">
        <f t="shared" si="42"/>
        <v>946</v>
      </c>
      <c r="C947" s="48">
        <v>2022</v>
      </c>
      <c r="D947" s="39" t="s">
        <v>120</v>
      </c>
      <c r="E947" s="90">
        <v>44648</v>
      </c>
      <c r="F947" s="90">
        <v>44648</v>
      </c>
      <c r="G947" s="2" t="s">
        <v>1940</v>
      </c>
      <c r="H947" s="2" t="s">
        <v>261</v>
      </c>
      <c r="I947" s="91" t="s">
        <v>24</v>
      </c>
      <c r="J947" s="91" t="s">
        <v>78</v>
      </c>
      <c r="K947" s="91" t="s">
        <v>26</v>
      </c>
      <c r="L947" s="91" t="s">
        <v>123</v>
      </c>
      <c r="M947" s="91" t="s">
        <v>1768</v>
      </c>
      <c r="N947" s="91" t="s">
        <v>1393</v>
      </c>
      <c r="O947" s="91" t="s">
        <v>27</v>
      </c>
      <c r="P947" s="92" t="s">
        <v>120</v>
      </c>
      <c r="Q947" s="91" t="s">
        <v>283</v>
      </c>
      <c r="R947" s="148" t="s">
        <v>123</v>
      </c>
      <c r="S947" s="218" t="s">
        <v>123</v>
      </c>
      <c r="T947" s="91" t="s">
        <v>941</v>
      </c>
      <c r="U947" s="48" t="s">
        <v>21</v>
      </c>
      <c r="V947" s="95"/>
      <c r="W947" s="113"/>
      <c r="X947" s="91"/>
      <c r="Y947" s="97"/>
      <c r="Z947" s="95"/>
      <c r="AA947" s="284"/>
      <c r="AB947" t="str">
        <f t="shared" si="43"/>
        <v>FAMILIA</v>
      </c>
    </row>
    <row r="948" spans="1:28" x14ac:dyDescent="0.25">
      <c r="B948" s="68">
        <f t="shared" si="42"/>
        <v>947</v>
      </c>
      <c r="C948" s="48">
        <v>2022</v>
      </c>
      <c r="D948" s="39" t="s">
        <v>120</v>
      </c>
      <c r="E948" s="90">
        <v>44648</v>
      </c>
      <c r="F948" s="90">
        <v>44648</v>
      </c>
      <c r="G948" s="2" t="s">
        <v>1941</v>
      </c>
      <c r="H948" s="2" t="s">
        <v>261</v>
      </c>
      <c r="I948" s="91" t="s">
        <v>24</v>
      </c>
      <c r="J948" s="91" t="s">
        <v>86</v>
      </c>
      <c r="K948" s="91" t="s">
        <v>26</v>
      </c>
      <c r="L948" s="91" t="s">
        <v>123</v>
      </c>
      <c r="M948" s="91" t="s">
        <v>1749</v>
      </c>
      <c r="N948" s="91" t="s">
        <v>1393</v>
      </c>
      <c r="O948" s="91" t="s">
        <v>27</v>
      </c>
      <c r="P948" s="92" t="s">
        <v>120</v>
      </c>
      <c r="Q948" s="91" t="s">
        <v>283</v>
      </c>
      <c r="R948" s="148" t="s">
        <v>123</v>
      </c>
      <c r="S948" s="218" t="s">
        <v>123</v>
      </c>
      <c r="T948" s="91" t="s">
        <v>941</v>
      </c>
      <c r="U948" s="48" t="s">
        <v>21</v>
      </c>
      <c r="V948" s="95"/>
      <c r="W948" s="113"/>
      <c r="X948" s="91"/>
      <c r="Y948" s="97"/>
      <c r="Z948" s="95"/>
      <c r="AA948" s="284"/>
      <c r="AB948" t="str">
        <f t="shared" si="43"/>
        <v>FAMILIA</v>
      </c>
    </row>
    <row r="949" spans="1:28" x14ac:dyDescent="0.25">
      <c r="B949" s="68">
        <f t="shared" si="42"/>
        <v>948</v>
      </c>
      <c r="C949" s="48">
        <v>2022</v>
      </c>
      <c r="D949" s="39" t="s">
        <v>120</v>
      </c>
      <c r="E949" s="90">
        <v>44649</v>
      </c>
      <c r="F949" s="90">
        <v>44649</v>
      </c>
      <c r="G949" s="2" t="s">
        <v>1942</v>
      </c>
      <c r="H949" s="2" t="s">
        <v>261</v>
      </c>
      <c r="I949" s="91" t="s">
        <v>16</v>
      </c>
      <c r="J949" s="91" t="s">
        <v>54</v>
      </c>
      <c r="K949" s="91" t="s">
        <v>26</v>
      </c>
      <c r="L949" s="91" t="s">
        <v>123</v>
      </c>
      <c r="M949" s="91" t="s">
        <v>1943</v>
      </c>
      <c r="N949" s="91" t="s">
        <v>1393</v>
      </c>
      <c r="O949" s="91" t="s">
        <v>27</v>
      </c>
      <c r="P949" s="92" t="s">
        <v>120</v>
      </c>
      <c r="Q949" s="91" t="s">
        <v>283</v>
      </c>
      <c r="R949" s="148" t="s">
        <v>123</v>
      </c>
      <c r="S949" s="218" t="s">
        <v>123</v>
      </c>
      <c r="T949" s="91" t="s">
        <v>249</v>
      </c>
      <c r="U949" s="48" t="s">
        <v>21</v>
      </c>
      <c r="V949" s="95"/>
      <c r="W949" s="113"/>
      <c r="X949" s="91"/>
      <c r="Y949" s="97"/>
      <c r="Z949" s="95"/>
      <c r="AA949" s="284"/>
      <c r="AB949" t="str">
        <f t="shared" si="43"/>
        <v>CIVIL Y COMERCIAL</v>
      </c>
    </row>
    <row r="950" spans="1:28" x14ac:dyDescent="0.25">
      <c r="B950" s="68">
        <f t="shared" si="42"/>
        <v>949</v>
      </c>
      <c r="C950" s="48">
        <v>2022</v>
      </c>
      <c r="D950" s="39" t="s">
        <v>120</v>
      </c>
      <c r="E950" s="90">
        <v>44642</v>
      </c>
      <c r="F950" s="90">
        <v>44642</v>
      </c>
      <c r="G950" s="2" t="s">
        <v>1944</v>
      </c>
      <c r="H950" s="2" t="s">
        <v>261</v>
      </c>
      <c r="I950" s="91" t="s">
        <v>32</v>
      </c>
      <c r="J950" s="91" t="s">
        <v>91</v>
      </c>
      <c r="K950" s="91" t="s">
        <v>26</v>
      </c>
      <c r="L950" s="91" t="s">
        <v>123</v>
      </c>
      <c r="M950" s="91" t="s">
        <v>1878</v>
      </c>
      <c r="N950" s="91" t="s">
        <v>1754</v>
      </c>
      <c r="O950" s="91" t="s">
        <v>27</v>
      </c>
      <c r="P950" s="92" t="s">
        <v>120</v>
      </c>
      <c r="Q950" s="91" t="s">
        <v>283</v>
      </c>
      <c r="R950" s="148" t="s">
        <v>123</v>
      </c>
      <c r="S950" s="218" t="s">
        <v>123</v>
      </c>
      <c r="T950" s="91" t="s">
        <v>249</v>
      </c>
      <c r="U950" s="48" t="s">
        <v>21</v>
      </c>
      <c r="V950" s="95"/>
      <c r="W950" s="113"/>
      <c r="X950" s="91"/>
      <c r="Y950" s="97"/>
      <c r="Z950" s="95"/>
      <c r="AA950" s="284"/>
      <c r="AB950" t="str">
        <f t="shared" si="43"/>
        <v>PENAL</v>
      </c>
    </row>
    <row r="951" spans="1:28" x14ac:dyDescent="0.25">
      <c r="B951" s="68">
        <f t="shared" si="42"/>
        <v>950</v>
      </c>
      <c r="C951" s="48">
        <v>2022</v>
      </c>
      <c r="D951" s="39" t="s">
        <v>120</v>
      </c>
      <c r="E951" s="90">
        <v>44628</v>
      </c>
      <c r="F951" s="90">
        <v>44628</v>
      </c>
      <c r="G951" s="2" t="s">
        <v>832</v>
      </c>
      <c r="H951" s="2" t="s">
        <v>261</v>
      </c>
      <c r="I951" s="91" t="s">
        <v>44</v>
      </c>
      <c r="J951" s="91" t="s">
        <v>82</v>
      </c>
      <c r="K951" s="91" t="s">
        <v>26</v>
      </c>
      <c r="L951" s="91" t="s">
        <v>123</v>
      </c>
      <c r="M951" s="91" t="s">
        <v>1818</v>
      </c>
      <c r="N951" s="91" t="s">
        <v>1754</v>
      </c>
      <c r="O951" s="91" t="s">
        <v>27</v>
      </c>
      <c r="P951" s="92" t="s">
        <v>120</v>
      </c>
      <c r="Q951" s="91" t="s">
        <v>283</v>
      </c>
      <c r="R951" s="148" t="s">
        <v>123</v>
      </c>
      <c r="S951" s="218" t="s">
        <v>123</v>
      </c>
      <c r="T951" s="91" t="s">
        <v>246</v>
      </c>
      <c r="U951" s="48" t="s">
        <v>21</v>
      </c>
      <c r="V951" s="95"/>
      <c r="W951" s="113"/>
      <c r="X951" s="91"/>
      <c r="Y951" s="97"/>
      <c r="Z951" s="95"/>
      <c r="AA951" s="284"/>
      <c r="AB951" t="str">
        <f t="shared" si="43"/>
        <v>ADMINISTRATIVO</v>
      </c>
    </row>
    <row r="952" spans="1:28" x14ac:dyDescent="0.25">
      <c r="B952" s="68">
        <f t="shared" si="42"/>
        <v>951</v>
      </c>
      <c r="C952" s="48">
        <v>2022</v>
      </c>
      <c r="D952" s="39" t="s">
        <v>120</v>
      </c>
      <c r="E952" s="90">
        <v>44655</v>
      </c>
      <c r="F952" s="90">
        <v>44655</v>
      </c>
      <c r="G952" s="2" t="s">
        <v>1945</v>
      </c>
      <c r="H952" s="2" t="s">
        <v>833</v>
      </c>
      <c r="I952" s="91" t="s">
        <v>44</v>
      </c>
      <c r="J952" s="91" t="s">
        <v>82</v>
      </c>
      <c r="K952" s="91" t="s">
        <v>26</v>
      </c>
      <c r="L952" s="91" t="s">
        <v>123</v>
      </c>
      <c r="M952" s="91" t="s">
        <v>1834</v>
      </c>
      <c r="N952" s="91" t="s">
        <v>1754</v>
      </c>
      <c r="O952" s="91" t="s">
        <v>27</v>
      </c>
      <c r="P952" s="92" t="s">
        <v>120</v>
      </c>
      <c r="Q952" s="91" t="s">
        <v>283</v>
      </c>
      <c r="R952" s="148" t="s">
        <v>123</v>
      </c>
      <c r="S952" s="218" t="s">
        <v>123</v>
      </c>
      <c r="T952" s="91" t="s">
        <v>941</v>
      </c>
      <c r="U952" s="48" t="s">
        <v>21</v>
      </c>
      <c r="V952" s="95"/>
      <c r="W952" s="113"/>
      <c r="X952" s="91"/>
      <c r="Y952" s="97"/>
      <c r="Z952" s="95"/>
      <c r="AA952" s="284"/>
      <c r="AB952" t="str">
        <f t="shared" si="43"/>
        <v>ADMINISTRATIVO</v>
      </c>
    </row>
    <row r="953" spans="1:28" s="45" customFormat="1" x14ac:dyDescent="0.25">
      <c r="A953" s="203"/>
      <c r="B953" s="69">
        <f t="shared" si="42"/>
        <v>952</v>
      </c>
      <c r="C953" s="63">
        <v>2022</v>
      </c>
      <c r="D953" s="46" t="s">
        <v>1946</v>
      </c>
      <c r="E953" s="100">
        <v>44655</v>
      </c>
      <c r="F953" s="100">
        <v>44655</v>
      </c>
      <c r="G953" s="102" t="s">
        <v>1947</v>
      </c>
      <c r="H953" s="102" t="s">
        <v>1948</v>
      </c>
      <c r="I953" s="103" t="s">
        <v>16</v>
      </c>
      <c r="J953" s="103" t="s">
        <v>54</v>
      </c>
      <c r="K953" s="103" t="s">
        <v>26</v>
      </c>
      <c r="L953" s="103" t="s">
        <v>123</v>
      </c>
      <c r="M953" s="103" t="s">
        <v>1039</v>
      </c>
      <c r="N953" s="103" t="s">
        <v>1754</v>
      </c>
      <c r="O953" s="103" t="s">
        <v>27</v>
      </c>
      <c r="P953" s="104" t="s">
        <v>1529</v>
      </c>
      <c r="Q953" s="103" t="s">
        <v>283</v>
      </c>
      <c r="R953" s="150" t="s">
        <v>123</v>
      </c>
      <c r="S953" s="215" t="s">
        <v>123</v>
      </c>
      <c r="T953" s="103" t="s">
        <v>1581</v>
      </c>
      <c r="U953" s="63" t="s">
        <v>21</v>
      </c>
      <c r="V953" s="84"/>
      <c r="W953" s="115"/>
      <c r="X953" s="103"/>
      <c r="Y953" s="65"/>
      <c r="Z953" s="84"/>
      <c r="AA953" s="285"/>
      <c r="AB953" s="45" t="str">
        <f t="shared" si="43"/>
        <v>CIVIL Y COMERCIAL</v>
      </c>
    </row>
    <row r="954" spans="1:28" s="55" customFormat="1" x14ac:dyDescent="0.25">
      <c r="A954" s="205"/>
      <c r="B954" s="72">
        <f t="shared" si="42"/>
        <v>953</v>
      </c>
      <c r="C954" s="73">
        <v>2022</v>
      </c>
      <c r="D954" s="59" t="s">
        <v>120</v>
      </c>
      <c r="E954" s="179">
        <v>44603</v>
      </c>
      <c r="F954" s="179">
        <v>44603</v>
      </c>
      <c r="G954" s="180" t="s">
        <v>1737</v>
      </c>
      <c r="H954" s="180" t="s">
        <v>261</v>
      </c>
      <c r="I954" s="181" t="s">
        <v>48</v>
      </c>
      <c r="J954" s="181" t="s">
        <v>89</v>
      </c>
      <c r="K954" s="181" t="s">
        <v>26</v>
      </c>
      <c r="L954" s="181" t="s">
        <v>123</v>
      </c>
      <c r="M954" s="181" t="s">
        <v>1738</v>
      </c>
      <c r="N954" s="181" t="s">
        <v>1754</v>
      </c>
      <c r="O954" s="181" t="s">
        <v>27</v>
      </c>
      <c r="P954" s="182" t="s">
        <v>120</v>
      </c>
      <c r="Q954" s="181" t="s">
        <v>283</v>
      </c>
      <c r="R954" s="183" t="s">
        <v>123</v>
      </c>
      <c r="S954" s="225" t="s">
        <v>123</v>
      </c>
      <c r="T954" s="181" t="s">
        <v>176</v>
      </c>
      <c r="U954" s="73" t="s">
        <v>21</v>
      </c>
      <c r="V954" s="184"/>
      <c r="W954" s="185"/>
      <c r="X954" s="181"/>
      <c r="Y954" s="186"/>
      <c r="Z954" s="184"/>
      <c r="AA954" s="289"/>
      <c r="AB954" s="55" t="str">
        <f t="shared" si="43"/>
        <v>PSICOSOCIAL</v>
      </c>
    </row>
    <row r="955" spans="1:28" s="55" customFormat="1" x14ac:dyDescent="0.25">
      <c r="A955" s="205"/>
      <c r="B955" s="72">
        <f t="shared" si="42"/>
        <v>954</v>
      </c>
      <c r="C955" s="73">
        <v>2022</v>
      </c>
      <c r="D955" s="59" t="s">
        <v>120</v>
      </c>
      <c r="E955" s="179">
        <v>44639</v>
      </c>
      <c r="F955" s="179">
        <v>44639</v>
      </c>
      <c r="G955" s="180" t="s">
        <v>1662</v>
      </c>
      <c r="H955" s="180" t="s">
        <v>261</v>
      </c>
      <c r="I955" s="181" t="s">
        <v>48</v>
      </c>
      <c r="J955" s="181" t="s">
        <v>89</v>
      </c>
      <c r="K955" s="181" t="s">
        <v>26</v>
      </c>
      <c r="L955" s="181" t="s">
        <v>123</v>
      </c>
      <c r="M955" s="181" t="s">
        <v>1949</v>
      </c>
      <c r="N955" s="181" t="s">
        <v>1754</v>
      </c>
      <c r="O955" s="181" t="s">
        <v>27</v>
      </c>
      <c r="P955" s="182" t="s">
        <v>120</v>
      </c>
      <c r="Q955" s="181" t="s">
        <v>283</v>
      </c>
      <c r="R955" s="183" t="s">
        <v>123</v>
      </c>
      <c r="S955" s="225" t="s">
        <v>123</v>
      </c>
      <c r="T955" s="181" t="s">
        <v>176</v>
      </c>
      <c r="U955" s="73" t="s">
        <v>21</v>
      </c>
      <c r="V955" s="184"/>
      <c r="W955" s="185"/>
      <c r="X955" s="181"/>
      <c r="Y955" s="186"/>
      <c r="Z955" s="184"/>
      <c r="AA955" s="289"/>
      <c r="AB955" s="55" t="str">
        <f t="shared" si="43"/>
        <v>PSICOSOCIAL</v>
      </c>
    </row>
    <row r="956" spans="1:28" s="55" customFormat="1" x14ac:dyDescent="0.25">
      <c r="A956" s="205"/>
      <c r="B956" s="72">
        <f t="shared" si="42"/>
        <v>955</v>
      </c>
      <c r="C956" s="73">
        <v>2022</v>
      </c>
      <c r="D956" s="59" t="s">
        <v>120</v>
      </c>
      <c r="E956" s="179">
        <v>44617</v>
      </c>
      <c r="F956" s="179">
        <v>44617</v>
      </c>
      <c r="G956" s="180" t="s">
        <v>1061</v>
      </c>
      <c r="H956" s="180" t="s">
        <v>261</v>
      </c>
      <c r="I956" s="181" t="s">
        <v>48</v>
      </c>
      <c r="J956" s="181" t="s">
        <v>89</v>
      </c>
      <c r="K956" s="181" t="s">
        <v>26</v>
      </c>
      <c r="L956" s="181" t="s">
        <v>123</v>
      </c>
      <c r="M956" s="308" t="s">
        <v>1738</v>
      </c>
      <c r="N956" s="181" t="s">
        <v>1754</v>
      </c>
      <c r="O956" s="181" t="s">
        <v>27</v>
      </c>
      <c r="P956" s="182" t="s">
        <v>120</v>
      </c>
      <c r="Q956" s="181" t="s">
        <v>283</v>
      </c>
      <c r="R956" s="183" t="s">
        <v>123</v>
      </c>
      <c r="S956" s="225" t="s">
        <v>123</v>
      </c>
      <c r="T956" s="181" t="s">
        <v>176</v>
      </c>
      <c r="U956" s="73" t="s">
        <v>21</v>
      </c>
      <c r="V956" s="184"/>
      <c r="W956" s="185"/>
      <c r="X956" s="181"/>
      <c r="Y956" s="186"/>
      <c r="Z956" s="184"/>
      <c r="AA956" s="289"/>
      <c r="AB956" s="55" t="str">
        <f t="shared" si="43"/>
        <v>PSICOSOCIAL</v>
      </c>
    </row>
    <row r="957" spans="1:28" s="55" customFormat="1" x14ac:dyDescent="0.25">
      <c r="A957" s="205"/>
      <c r="B957" s="72">
        <f t="shared" si="42"/>
        <v>956</v>
      </c>
      <c r="C957" s="73">
        <v>2022</v>
      </c>
      <c r="D957" s="59" t="s">
        <v>120</v>
      </c>
      <c r="E957" s="179">
        <v>44636</v>
      </c>
      <c r="F957" s="179">
        <v>44636</v>
      </c>
      <c r="G957" s="180" t="s">
        <v>1950</v>
      </c>
      <c r="H957" s="180" t="s">
        <v>261</v>
      </c>
      <c r="I957" s="181" t="s">
        <v>48</v>
      </c>
      <c r="J957" s="181" t="s">
        <v>89</v>
      </c>
      <c r="K957" s="181" t="s">
        <v>26</v>
      </c>
      <c r="L957" s="181" t="s">
        <v>123</v>
      </c>
      <c r="M957" s="181" t="s">
        <v>1949</v>
      </c>
      <c r="N957" s="181" t="s">
        <v>1754</v>
      </c>
      <c r="O957" s="181" t="s">
        <v>27</v>
      </c>
      <c r="P957" s="182" t="s">
        <v>120</v>
      </c>
      <c r="Q957" s="181" t="s">
        <v>283</v>
      </c>
      <c r="R957" s="183" t="s">
        <v>123</v>
      </c>
      <c r="S957" s="225" t="s">
        <v>123</v>
      </c>
      <c r="T957" s="181" t="s">
        <v>176</v>
      </c>
      <c r="U957" s="73" t="s">
        <v>21</v>
      </c>
      <c r="V957" s="184"/>
      <c r="W957" s="185"/>
      <c r="X957" s="181"/>
      <c r="Y957" s="186"/>
      <c r="Z957" s="184"/>
      <c r="AA957" s="289"/>
      <c r="AB957" s="55" t="str">
        <f t="shared" si="43"/>
        <v>PSICOSOCIAL</v>
      </c>
    </row>
    <row r="958" spans="1:28" s="55" customFormat="1" x14ac:dyDescent="0.25">
      <c r="A958" s="205"/>
      <c r="B958" s="72">
        <f t="shared" si="42"/>
        <v>957</v>
      </c>
      <c r="C958" s="73">
        <v>2022</v>
      </c>
      <c r="D958" s="59" t="s">
        <v>120</v>
      </c>
      <c r="E958" s="179">
        <v>44651</v>
      </c>
      <c r="F958" s="179">
        <v>44651</v>
      </c>
      <c r="G958" s="180" t="s">
        <v>1951</v>
      </c>
      <c r="H958" s="180" t="s">
        <v>261</v>
      </c>
      <c r="I958" s="181" t="s">
        <v>48</v>
      </c>
      <c r="J958" s="181" t="s">
        <v>89</v>
      </c>
      <c r="K958" s="181" t="s">
        <v>26</v>
      </c>
      <c r="L958" s="181" t="s">
        <v>123</v>
      </c>
      <c r="M958" s="181" t="s">
        <v>1848</v>
      </c>
      <c r="N958" s="181" t="s">
        <v>1754</v>
      </c>
      <c r="O958" s="181" t="s">
        <v>27</v>
      </c>
      <c r="P958" s="182" t="s">
        <v>120</v>
      </c>
      <c r="Q958" s="181" t="s">
        <v>283</v>
      </c>
      <c r="R958" s="183" t="s">
        <v>123</v>
      </c>
      <c r="S958" s="225" t="s">
        <v>123</v>
      </c>
      <c r="T958" s="181" t="s">
        <v>176</v>
      </c>
      <c r="U958" s="73" t="s">
        <v>21</v>
      </c>
      <c r="V958" s="184"/>
      <c r="W958" s="185"/>
      <c r="X958" s="181"/>
      <c r="Y958" s="186"/>
      <c r="Z958" s="184"/>
      <c r="AA958" s="289"/>
      <c r="AB958" s="55" t="str">
        <f t="shared" si="43"/>
        <v>PSICOSOCIAL</v>
      </c>
    </row>
    <row r="959" spans="1:28" x14ac:dyDescent="0.25">
      <c r="B959" s="68">
        <f t="shared" si="42"/>
        <v>958</v>
      </c>
      <c r="C959" s="48">
        <v>2022</v>
      </c>
      <c r="D959" s="39" t="s">
        <v>120</v>
      </c>
      <c r="E959" s="90">
        <v>44616</v>
      </c>
      <c r="F959" s="90">
        <v>44616</v>
      </c>
      <c r="G959" s="2" t="s">
        <v>1952</v>
      </c>
      <c r="H959" s="2" t="s">
        <v>261</v>
      </c>
      <c r="I959" s="91" t="s">
        <v>44</v>
      </c>
      <c r="J959" s="91" t="s">
        <v>91</v>
      </c>
      <c r="K959" s="91" t="s">
        <v>26</v>
      </c>
      <c r="L959" s="91" t="s">
        <v>123</v>
      </c>
      <c r="M959" s="91" t="s">
        <v>1195</v>
      </c>
      <c r="N959" s="91" t="s">
        <v>1754</v>
      </c>
      <c r="O959" s="91" t="s">
        <v>27</v>
      </c>
      <c r="P959" s="92" t="s">
        <v>120</v>
      </c>
      <c r="Q959" s="91" t="s">
        <v>283</v>
      </c>
      <c r="R959" s="148" t="s">
        <v>123</v>
      </c>
      <c r="S959" s="218" t="s">
        <v>123</v>
      </c>
      <c r="T959" s="91" t="s">
        <v>246</v>
      </c>
      <c r="U959" s="48" t="s">
        <v>21</v>
      </c>
      <c r="V959" s="95"/>
      <c r="W959" s="113"/>
      <c r="X959" s="91"/>
      <c r="Y959" s="97"/>
      <c r="Z959" s="95"/>
      <c r="AA959" s="284"/>
      <c r="AB959" t="str">
        <f t="shared" si="43"/>
        <v>ADMINISTRATIVO</v>
      </c>
    </row>
    <row r="960" spans="1:28" x14ac:dyDescent="0.25">
      <c r="B960" s="68">
        <f t="shared" si="42"/>
        <v>959</v>
      </c>
      <c r="C960" s="48">
        <v>2022</v>
      </c>
      <c r="D960" s="39" t="s">
        <v>120</v>
      </c>
      <c r="E960" s="90">
        <v>44646</v>
      </c>
      <c r="F960" s="90">
        <v>44646</v>
      </c>
      <c r="G960" s="2" t="s">
        <v>1953</v>
      </c>
      <c r="H960" s="2" t="s">
        <v>261</v>
      </c>
      <c r="I960" s="91" t="s">
        <v>24</v>
      </c>
      <c r="J960" s="91" t="s">
        <v>72</v>
      </c>
      <c r="K960" s="91" t="s">
        <v>26</v>
      </c>
      <c r="L960" s="91" t="s">
        <v>123</v>
      </c>
      <c r="M960" s="91" t="s">
        <v>769</v>
      </c>
      <c r="N960" s="91" t="s">
        <v>1935</v>
      </c>
      <c r="O960" s="91" t="s">
        <v>27</v>
      </c>
      <c r="P960" s="92" t="s">
        <v>120</v>
      </c>
      <c r="Q960" s="91" t="s">
        <v>283</v>
      </c>
      <c r="R960" s="148" t="s">
        <v>123</v>
      </c>
      <c r="S960" s="218" t="s">
        <v>123</v>
      </c>
      <c r="T960" s="91" t="s">
        <v>1158</v>
      </c>
      <c r="U960" s="48" t="s">
        <v>21</v>
      </c>
      <c r="V960" s="95"/>
      <c r="W960" s="113"/>
      <c r="X960" s="91"/>
      <c r="Y960" s="97"/>
      <c r="Z960" s="95"/>
      <c r="AA960" s="284"/>
      <c r="AB960" t="str">
        <f t="shared" si="43"/>
        <v>FAMILIA</v>
      </c>
    </row>
    <row r="961" spans="2:28" x14ac:dyDescent="0.25">
      <c r="B961" s="68">
        <f t="shared" si="42"/>
        <v>960</v>
      </c>
      <c r="C961" s="48">
        <v>2022</v>
      </c>
      <c r="D961" s="39" t="s">
        <v>120</v>
      </c>
      <c r="E961" s="90">
        <v>44646</v>
      </c>
      <c r="F961" s="90">
        <v>44646</v>
      </c>
      <c r="G961" s="2" t="s">
        <v>1954</v>
      </c>
      <c r="H961" s="2" t="s">
        <v>261</v>
      </c>
      <c r="I961" s="91" t="s">
        <v>16</v>
      </c>
      <c r="J961" s="91" t="s">
        <v>54</v>
      </c>
      <c r="K961" s="91" t="s">
        <v>26</v>
      </c>
      <c r="L961" s="91" t="s">
        <v>123</v>
      </c>
      <c r="M961" s="91" t="s">
        <v>769</v>
      </c>
      <c r="N961" s="91" t="s">
        <v>1935</v>
      </c>
      <c r="O961" s="91" t="s">
        <v>27</v>
      </c>
      <c r="P961" s="92" t="s">
        <v>120</v>
      </c>
      <c r="Q961" s="91" t="s">
        <v>283</v>
      </c>
      <c r="R961" s="148" t="s">
        <v>123</v>
      </c>
      <c r="S961" s="218" t="s">
        <v>123</v>
      </c>
      <c r="T961" s="91" t="s">
        <v>1158</v>
      </c>
      <c r="U961" s="48" t="s">
        <v>21</v>
      </c>
      <c r="V961" s="95"/>
      <c r="W961" s="113"/>
      <c r="X961" s="91"/>
      <c r="Y961" s="97"/>
      <c r="Z961" s="95"/>
      <c r="AA961" s="284"/>
      <c r="AB961" t="str">
        <f t="shared" si="43"/>
        <v>CIVIL Y COMERCIAL</v>
      </c>
    </row>
    <row r="962" spans="2:28" x14ac:dyDescent="0.25">
      <c r="B962" s="68">
        <f t="shared" si="42"/>
        <v>961</v>
      </c>
      <c r="C962" s="48">
        <v>2022</v>
      </c>
      <c r="D962" s="39" t="s">
        <v>120</v>
      </c>
      <c r="E962" s="90">
        <v>44646</v>
      </c>
      <c r="F962" s="90">
        <v>44646</v>
      </c>
      <c r="G962" s="2" t="s">
        <v>1955</v>
      </c>
      <c r="H962" s="2" t="s">
        <v>261</v>
      </c>
      <c r="I962" s="91" t="s">
        <v>16</v>
      </c>
      <c r="J962" s="91" t="s">
        <v>67</v>
      </c>
      <c r="K962" s="91" t="s">
        <v>26</v>
      </c>
      <c r="L962" s="91" t="s">
        <v>123</v>
      </c>
      <c r="M962" s="91" t="s">
        <v>1517</v>
      </c>
      <c r="N962" s="91" t="s">
        <v>1935</v>
      </c>
      <c r="O962" s="91" t="s">
        <v>27</v>
      </c>
      <c r="P962" s="92" t="s">
        <v>120</v>
      </c>
      <c r="Q962" s="91" t="s">
        <v>283</v>
      </c>
      <c r="R962" s="148" t="s">
        <v>123</v>
      </c>
      <c r="S962" s="218" t="s">
        <v>123</v>
      </c>
      <c r="T962" s="91" t="s">
        <v>1158</v>
      </c>
      <c r="U962" s="48" t="s">
        <v>21</v>
      </c>
      <c r="V962" s="95"/>
      <c r="W962" s="113"/>
      <c r="X962" s="91"/>
      <c r="Y962" s="97"/>
      <c r="Z962" s="95"/>
      <c r="AA962" s="284"/>
      <c r="AB962" t="str">
        <f t="shared" si="43"/>
        <v>CIVIL Y COMERCIAL</v>
      </c>
    </row>
    <row r="963" spans="2:28" x14ac:dyDescent="0.25">
      <c r="B963" s="68">
        <f t="shared" si="42"/>
        <v>962</v>
      </c>
      <c r="C963" s="48">
        <v>2022</v>
      </c>
      <c r="D963" s="39" t="s">
        <v>120</v>
      </c>
      <c r="E963" s="90">
        <v>44646</v>
      </c>
      <c r="F963" s="90">
        <v>44646</v>
      </c>
      <c r="G963" s="2" t="s">
        <v>1956</v>
      </c>
      <c r="H963" s="2" t="s">
        <v>261</v>
      </c>
      <c r="I963" s="91" t="s">
        <v>39</v>
      </c>
      <c r="J963" s="91" t="s">
        <v>88</v>
      </c>
      <c r="K963" s="91" t="s">
        <v>26</v>
      </c>
      <c r="L963" s="91" t="s">
        <v>123</v>
      </c>
      <c r="M963" s="91" t="s">
        <v>1957</v>
      </c>
      <c r="N963" s="91" t="s">
        <v>1935</v>
      </c>
      <c r="O963" s="91" t="s">
        <v>27</v>
      </c>
      <c r="P963" s="92" t="s">
        <v>120</v>
      </c>
      <c r="Q963" s="91" t="s">
        <v>283</v>
      </c>
      <c r="R963" s="148" t="s">
        <v>123</v>
      </c>
      <c r="S963" s="218" t="s">
        <v>123</v>
      </c>
      <c r="T963" s="91" t="s">
        <v>1158</v>
      </c>
      <c r="U963" s="48" t="s">
        <v>21</v>
      </c>
      <c r="V963" s="95"/>
      <c r="W963" s="113"/>
      <c r="X963" s="91"/>
      <c r="Y963" s="97"/>
      <c r="Z963" s="95"/>
      <c r="AA963" s="284"/>
      <c r="AB963" t="str">
        <f t="shared" si="43"/>
        <v>LABORAL</v>
      </c>
    </row>
    <row r="964" spans="2:28" x14ac:dyDescent="0.25">
      <c r="B964" s="68">
        <f t="shared" si="42"/>
        <v>963</v>
      </c>
      <c r="C964" s="48">
        <v>2022</v>
      </c>
      <c r="D964" s="39" t="s">
        <v>120</v>
      </c>
      <c r="E964" s="90">
        <v>44646</v>
      </c>
      <c r="F964" s="90">
        <v>44646</v>
      </c>
      <c r="G964" s="2" t="s">
        <v>1958</v>
      </c>
      <c r="H964" s="2" t="s">
        <v>1959</v>
      </c>
      <c r="I964" s="91" t="s">
        <v>16</v>
      </c>
      <c r="J964" s="91" t="s">
        <v>54</v>
      </c>
      <c r="K964" s="91" t="s">
        <v>26</v>
      </c>
      <c r="L964" s="91" t="s">
        <v>123</v>
      </c>
      <c r="M964" s="91" t="s">
        <v>1517</v>
      </c>
      <c r="N964" s="91" t="s">
        <v>1935</v>
      </c>
      <c r="O964" s="91" t="s">
        <v>27</v>
      </c>
      <c r="P964" s="92" t="s">
        <v>120</v>
      </c>
      <c r="Q964" s="91" t="s">
        <v>283</v>
      </c>
      <c r="R964" s="148" t="s">
        <v>123</v>
      </c>
      <c r="S964" s="218" t="s">
        <v>123</v>
      </c>
      <c r="T964" s="91" t="s">
        <v>1158</v>
      </c>
      <c r="U964" s="48" t="s">
        <v>21</v>
      </c>
      <c r="V964" s="95"/>
      <c r="W964" s="113"/>
      <c r="X964" s="91"/>
      <c r="Y964" s="97"/>
      <c r="Z964" s="95"/>
      <c r="AA964" s="284"/>
      <c r="AB964" t="str">
        <f t="shared" si="43"/>
        <v>CIVIL Y COMERCIAL</v>
      </c>
    </row>
    <row r="965" spans="2:28" x14ac:dyDescent="0.25">
      <c r="B965" s="68">
        <f t="shared" si="42"/>
        <v>964</v>
      </c>
      <c r="C965" s="48">
        <v>2022</v>
      </c>
      <c r="D965" s="39" t="s">
        <v>120</v>
      </c>
      <c r="E965" s="90">
        <v>44652</v>
      </c>
      <c r="F965" s="90">
        <v>44652</v>
      </c>
      <c r="G965" s="2" t="s">
        <v>1960</v>
      </c>
      <c r="H965" s="2" t="s">
        <v>261</v>
      </c>
      <c r="I965" s="91" t="s">
        <v>16</v>
      </c>
      <c r="J965" s="91" t="s">
        <v>91</v>
      </c>
      <c r="K965" s="91" t="s">
        <v>26</v>
      </c>
      <c r="L965" s="91" t="s">
        <v>123</v>
      </c>
      <c r="M965" s="91" t="s">
        <v>374</v>
      </c>
      <c r="N965" s="91" t="s">
        <v>1754</v>
      </c>
      <c r="O965" s="91" t="s">
        <v>27</v>
      </c>
      <c r="P965" s="92" t="s">
        <v>120</v>
      </c>
      <c r="Q965" s="91" t="s">
        <v>283</v>
      </c>
      <c r="R965" s="148" t="s">
        <v>123</v>
      </c>
      <c r="S965" s="218" t="s">
        <v>123</v>
      </c>
      <c r="T965" s="91" t="s">
        <v>1158</v>
      </c>
      <c r="U965" s="48" t="s">
        <v>21</v>
      </c>
      <c r="V965" s="95"/>
      <c r="W965" s="113"/>
      <c r="X965" s="91"/>
      <c r="Y965" s="97"/>
      <c r="Z965" s="95"/>
      <c r="AA965" s="284"/>
      <c r="AB965" t="str">
        <f t="shared" si="43"/>
        <v>CIVIL Y COMERCIAL</v>
      </c>
    </row>
    <row r="966" spans="2:28" x14ac:dyDescent="0.25">
      <c r="B966" s="68">
        <f t="shared" si="42"/>
        <v>965</v>
      </c>
      <c r="C966" s="48">
        <v>2022</v>
      </c>
      <c r="D966" s="39" t="s">
        <v>120</v>
      </c>
      <c r="E966" s="90">
        <v>44655</v>
      </c>
      <c r="F966" s="90">
        <v>44655</v>
      </c>
      <c r="G966" s="2" t="s">
        <v>1961</v>
      </c>
      <c r="H966" s="2" t="s">
        <v>261</v>
      </c>
      <c r="I966" s="91" t="s">
        <v>16</v>
      </c>
      <c r="J966" s="91" t="s">
        <v>45</v>
      </c>
      <c r="K966" s="91" t="s">
        <v>26</v>
      </c>
      <c r="L966" s="91" t="s">
        <v>123</v>
      </c>
      <c r="M966" s="91" t="s">
        <v>1517</v>
      </c>
      <c r="N966" s="91" t="s">
        <v>1393</v>
      </c>
      <c r="O966" s="91" t="s">
        <v>27</v>
      </c>
      <c r="P966" s="92" t="s">
        <v>120</v>
      </c>
      <c r="Q966" s="91" t="s">
        <v>283</v>
      </c>
      <c r="R966" s="148" t="s">
        <v>123</v>
      </c>
      <c r="S966" s="218" t="s">
        <v>123</v>
      </c>
      <c r="T966" s="91" t="s">
        <v>1143</v>
      </c>
      <c r="U966" s="48" t="s">
        <v>21</v>
      </c>
      <c r="V966" s="95"/>
      <c r="W966" s="113"/>
      <c r="X966" s="91"/>
      <c r="Y966" s="97"/>
      <c r="Z966" s="95"/>
      <c r="AA966" s="284"/>
      <c r="AB966" t="str">
        <f t="shared" si="43"/>
        <v>CIVIL Y COMERCIAL</v>
      </c>
    </row>
    <row r="967" spans="2:28" x14ac:dyDescent="0.25">
      <c r="B967" s="68">
        <f t="shared" si="42"/>
        <v>966</v>
      </c>
      <c r="C967" s="48">
        <v>2022</v>
      </c>
      <c r="D967" s="39" t="s">
        <v>120</v>
      </c>
      <c r="E967" s="90">
        <v>44655</v>
      </c>
      <c r="F967" s="90">
        <v>44655</v>
      </c>
      <c r="G967" s="2" t="s">
        <v>1962</v>
      </c>
      <c r="H967" s="2" t="s">
        <v>261</v>
      </c>
      <c r="I967" s="91" t="s">
        <v>24</v>
      </c>
      <c r="J967" s="91" t="s">
        <v>58</v>
      </c>
      <c r="K967" s="91" t="s">
        <v>26</v>
      </c>
      <c r="L967" s="91" t="s">
        <v>123</v>
      </c>
      <c r="M967" s="91" t="s">
        <v>645</v>
      </c>
      <c r="N967" s="91" t="s">
        <v>1393</v>
      </c>
      <c r="O967" s="91" t="s">
        <v>27</v>
      </c>
      <c r="P967" s="92" t="s">
        <v>120</v>
      </c>
      <c r="Q967" s="91" t="s">
        <v>283</v>
      </c>
      <c r="R967" s="148" t="s">
        <v>123</v>
      </c>
      <c r="S967" s="218" t="s">
        <v>123</v>
      </c>
      <c r="T967" s="91" t="s">
        <v>1143</v>
      </c>
      <c r="U967" s="48" t="s">
        <v>21</v>
      </c>
      <c r="V967" s="95"/>
      <c r="W967" s="113"/>
      <c r="X967" s="91"/>
      <c r="Y967" s="97"/>
      <c r="Z967" s="95"/>
      <c r="AA967" s="284"/>
      <c r="AB967" t="str">
        <f t="shared" si="43"/>
        <v>FAMILIA</v>
      </c>
    </row>
    <row r="968" spans="2:28" x14ac:dyDescent="0.25">
      <c r="B968" s="68">
        <f t="shared" si="42"/>
        <v>967</v>
      </c>
      <c r="C968" s="48">
        <v>2022</v>
      </c>
      <c r="D968" s="39" t="s">
        <v>120</v>
      </c>
      <c r="E968" s="90">
        <v>44656</v>
      </c>
      <c r="F968" s="90">
        <v>44656</v>
      </c>
      <c r="G968" s="2" t="s">
        <v>1963</v>
      </c>
      <c r="H968" s="2" t="s">
        <v>261</v>
      </c>
      <c r="I968" s="91" t="s">
        <v>16</v>
      </c>
      <c r="J968" s="91" t="s">
        <v>54</v>
      </c>
      <c r="K968" s="91" t="s">
        <v>26</v>
      </c>
      <c r="L968" s="91" t="s">
        <v>123</v>
      </c>
      <c r="M968" s="91" t="s">
        <v>1658</v>
      </c>
      <c r="N968" s="91" t="s">
        <v>1754</v>
      </c>
      <c r="O968" s="91" t="s">
        <v>27</v>
      </c>
      <c r="P968" s="92" t="s">
        <v>120</v>
      </c>
      <c r="Q968" s="91" t="s">
        <v>283</v>
      </c>
      <c r="R968" s="148" t="s">
        <v>123</v>
      </c>
      <c r="S968" s="218" t="s">
        <v>123</v>
      </c>
      <c r="T968" s="91" t="s">
        <v>249</v>
      </c>
      <c r="U968" s="48" t="s">
        <v>21</v>
      </c>
      <c r="V968" s="95"/>
      <c r="W968" s="113"/>
      <c r="X968" s="91"/>
      <c r="Y968" s="97"/>
      <c r="Z968" s="95"/>
      <c r="AA968" s="284"/>
      <c r="AB968" t="str">
        <f t="shared" si="43"/>
        <v>CIVIL Y COMERCIAL</v>
      </c>
    </row>
    <row r="969" spans="2:28" x14ac:dyDescent="0.25">
      <c r="B969" s="68">
        <f t="shared" si="42"/>
        <v>968</v>
      </c>
      <c r="C969" s="48">
        <v>2022</v>
      </c>
      <c r="D969" s="39" t="s">
        <v>120</v>
      </c>
      <c r="E969" s="90">
        <v>44656</v>
      </c>
      <c r="F969" s="90">
        <v>44656</v>
      </c>
      <c r="G969" s="2" t="s">
        <v>1964</v>
      </c>
      <c r="H969" s="2" t="s">
        <v>261</v>
      </c>
      <c r="I969" s="91" t="s">
        <v>39</v>
      </c>
      <c r="J969" s="91" t="s">
        <v>88</v>
      </c>
      <c r="K969" s="91" t="s">
        <v>26</v>
      </c>
      <c r="L969" s="91" t="s">
        <v>123</v>
      </c>
      <c r="M969" s="91" t="s">
        <v>1736</v>
      </c>
      <c r="N969" s="91" t="s">
        <v>1754</v>
      </c>
      <c r="O969" s="91" t="s">
        <v>27</v>
      </c>
      <c r="P969" s="92" t="s">
        <v>120</v>
      </c>
      <c r="Q969" s="91" t="s">
        <v>283</v>
      </c>
      <c r="R969" s="148" t="s">
        <v>123</v>
      </c>
      <c r="S969" s="218" t="s">
        <v>123</v>
      </c>
      <c r="T969" s="91" t="s">
        <v>249</v>
      </c>
      <c r="U969" s="48" t="s">
        <v>21</v>
      </c>
      <c r="V969" s="95"/>
      <c r="W969" s="113"/>
      <c r="X969" s="91"/>
      <c r="Y969" s="97"/>
      <c r="Z969" s="95"/>
      <c r="AA969" s="284"/>
      <c r="AB969" t="str">
        <f t="shared" si="43"/>
        <v>LABORAL</v>
      </c>
    </row>
    <row r="970" spans="2:28" x14ac:dyDescent="0.25">
      <c r="B970" s="68">
        <f t="shared" si="42"/>
        <v>969</v>
      </c>
      <c r="C970" s="48">
        <v>2022</v>
      </c>
      <c r="D970" s="39" t="s">
        <v>120</v>
      </c>
      <c r="E970" s="90">
        <v>44686</v>
      </c>
      <c r="F970" s="90">
        <v>44656</v>
      </c>
      <c r="G970" s="2" t="s">
        <v>1965</v>
      </c>
      <c r="H970" s="2" t="s">
        <v>261</v>
      </c>
      <c r="I970" s="91" t="s">
        <v>24</v>
      </c>
      <c r="J970" s="91" t="s">
        <v>25</v>
      </c>
      <c r="K970" s="91" t="s">
        <v>26</v>
      </c>
      <c r="L970" s="91" t="s">
        <v>123</v>
      </c>
      <c r="M970" s="91" t="s">
        <v>834</v>
      </c>
      <c r="N970" s="91" t="s">
        <v>1754</v>
      </c>
      <c r="O970" s="91" t="s">
        <v>27</v>
      </c>
      <c r="P970" s="92" t="s">
        <v>120</v>
      </c>
      <c r="Q970" s="91" t="s">
        <v>283</v>
      </c>
      <c r="R970" s="148" t="s">
        <v>123</v>
      </c>
      <c r="S970" s="218" t="s">
        <v>123</v>
      </c>
      <c r="T970" s="91" t="s">
        <v>249</v>
      </c>
      <c r="U970" s="48" t="s">
        <v>21</v>
      </c>
      <c r="V970" s="95"/>
      <c r="W970" s="113"/>
      <c r="X970" s="91"/>
      <c r="Y970" s="97"/>
      <c r="Z970" s="95"/>
      <c r="AA970" s="284"/>
      <c r="AB970" t="str">
        <f t="shared" si="43"/>
        <v>FAMILIA</v>
      </c>
    </row>
    <row r="971" spans="2:28" x14ac:dyDescent="0.25">
      <c r="B971" s="68">
        <f t="shared" si="42"/>
        <v>970</v>
      </c>
      <c r="C971" s="48">
        <v>2022</v>
      </c>
      <c r="D971" s="39" t="s">
        <v>120</v>
      </c>
      <c r="E971" s="90">
        <v>44656</v>
      </c>
      <c r="F971" s="90">
        <v>44656</v>
      </c>
      <c r="G971" s="2" t="s">
        <v>1966</v>
      </c>
      <c r="H971" s="2" t="s">
        <v>1967</v>
      </c>
      <c r="I971" s="91" t="s">
        <v>24</v>
      </c>
      <c r="J971" s="91" t="s">
        <v>60</v>
      </c>
      <c r="K971" s="91" t="s">
        <v>26</v>
      </c>
      <c r="L971" s="91" t="s">
        <v>123</v>
      </c>
      <c r="M971" s="91" t="s">
        <v>1666</v>
      </c>
      <c r="N971" s="91" t="s">
        <v>1393</v>
      </c>
      <c r="O971" s="91" t="s">
        <v>27</v>
      </c>
      <c r="P971" s="92" t="s">
        <v>120</v>
      </c>
      <c r="Q971" s="91" t="s">
        <v>283</v>
      </c>
      <c r="R971" s="148" t="s">
        <v>123</v>
      </c>
      <c r="S971" s="218" t="s">
        <v>123</v>
      </c>
      <c r="T971" s="91" t="s">
        <v>249</v>
      </c>
      <c r="U971" s="48" t="s">
        <v>21</v>
      </c>
      <c r="V971" s="95"/>
      <c r="W971" s="113"/>
      <c r="X971" s="91"/>
      <c r="Y971" s="97"/>
      <c r="Z971" s="95"/>
      <c r="AA971" s="284"/>
      <c r="AB971" t="str">
        <f t="shared" si="43"/>
        <v>FAMILIA</v>
      </c>
    </row>
    <row r="972" spans="2:28" x14ac:dyDescent="0.25">
      <c r="B972" s="68">
        <f t="shared" si="42"/>
        <v>971</v>
      </c>
      <c r="C972" s="48">
        <v>2022</v>
      </c>
      <c r="D972" s="39" t="s">
        <v>120</v>
      </c>
      <c r="E972" s="90">
        <v>44656</v>
      </c>
      <c r="F972" s="90">
        <v>44656</v>
      </c>
      <c r="G972" s="2" t="s">
        <v>1531</v>
      </c>
      <c r="H972" s="2" t="s">
        <v>261</v>
      </c>
      <c r="I972" s="91" t="s">
        <v>32</v>
      </c>
      <c r="J972" s="91" t="s">
        <v>75</v>
      </c>
      <c r="K972" s="91" t="s">
        <v>26</v>
      </c>
      <c r="L972" s="91" t="s">
        <v>123</v>
      </c>
      <c r="M972" s="91" t="s">
        <v>769</v>
      </c>
      <c r="N972" s="91" t="s">
        <v>1754</v>
      </c>
      <c r="O972" s="91" t="s">
        <v>27</v>
      </c>
      <c r="P972" s="92" t="s">
        <v>120</v>
      </c>
      <c r="Q972" s="91" t="s">
        <v>283</v>
      </c>
      <c r="R972" s="148" t="s">
        <v>123</v>
      </c>
      <c r="S972" s="218" t="s">
        <v>123</v>
      </c>
      <c r="T972" s="91" t="s">
        <v>941</v>
      </c>
      <c r="U972" s="48" t="s">
        <v>21</v>
      </c>
      <c r="V972" s="95"/>
      <c r="W972" s="113"/>
      <c r="X972" s="91"/>
      <c r="Y972" s="97"/>
      <c r="Z972" s="95"/>
      <c r="AA972" s="284"/>
      <c r="AB972" t="str">
        <f t="shared" si="43"/>
        <v>PENAL</v>
      </c>
    </row>
    <row r="973" spans="2:28" x14ac:dyDescent="0.25">
      <c r="B973" s="68">
        <f t="shared" si="42"/>
        <v>972</v>
      </c>
      <c r="C973" s="48">
        <v>2022</v>
      </c>
      <c r="D973" s="39" t="s">
        <v>120</v>
      </c>
      <c r="E973" s="90">
        <v>44658</v>
      </c>
      <c r="F973" s="90">
        <v>44658</v>
      </c>
      <c r="G973" s="2" t="s">
        <v>1968</v>
      </c>
      <c r="H973" s="2" t="s">
        <v>1969</v>
      </c>
      <c r="I973" s="91" t="s">
        <v>16</v>
      </c>
      <c r="J973" s="91" t="s">
        <v>54</v>
      </c>
      <c r="K973" s="91" t="s">
        <v>26</v>
      </c>
      <c r="L973" s="91" t="s">
        <v>123</v>
      </c>
      <c r="M973" s="91" t="s">
        <v>1301</v>
      </c>
      <c r="N973" s="91" t="s">
        <v>1754</v>
      </c>
      <c r="O973" s="91" t="s">
        <v>27</v>
      </c>
      <c r="P973" s="92" t="s">
        <v>120</v>
      </c>
      <c r="Q973" s="91" t="s">
        <v>283</v>
      </c>
      <c r="R973" s="148" t="s">
        <v>123</v>
      </c>
      <c r="S973" s="218" t="s">
        <v>123</v>
      </c>
      <c r="T973" s="91" t="s">
        <v>1581</v>
      </c>
      <c r="U973" s="48" t="s">
        <v>21</v>
      </c>
      <c r="V973" s="95"/>
      <c r="W973" s="113"/>
      <c r="X973" s="91"/>
      <c r="Y973" s="97"/>
      <c r="Z973" s="95"/>
      <c r="AA973" s="284"/>
      <c r="AB973" t="str">
        <f t="shared" si="43"/>
        <v>CIVIL Y COMERCIAL</v>
      </c>
    </row>
    <row r="974" spans="2:28" x14ac:dyDescent="0.25">
      <c r="B974" s="68">
        <f t="shared" si="42"/>
        <v>973</v>
      </c>
      <c r="C974" s="48">
        <v>2022</v>
      </c>
      <c r="D974" s="39" t="s">
        <v>120</v>
      </c>
      <c r="E974" s="90">
        <v>44656</v>
      </c>
      <c r="F974" s="90">
        <v>44656</v>
      </c>
      <c r="G974" s="2" t="s">
        <v>1970</v>
      </c>
      <c r="H974" s="2" t="s">
        <v>261</v>
      </c>
      <c r="I974" s="91" t="s">
        <v>24</v>
      </c>
      <c r="J974" s="91" t="s">
        <v>86</v>
      </c>
      <c r="K974" s="91" t="s">
        <v>26</v>
      </c>
      <c r="L974" s="91" t="s">
        <v>123</v>
      </c>
      <c r="M974" s="91" t="s">
        <v>940</v>
      </c>
      <c r="N974" s="91" t="s">
        <v>1754</v>
      </c>
      <c r="O974" s="91" t="s">
        <v>27</v>
      </c>
      <c r="P974" s="92" t="s">
        <v>120</v>
      </c>
      <c r="Q974" s="91" t="s">
        <v>283</v>
      </c>
      <c r="R974" s="148" t="s">
        <v>123</v>
      </c>
      <c r="S974" s="218" t="s">
        <v>123</v>
      </c>
      <c r="T974" s="91" t="s">
        <v>249</v>
      </c>
      <c r="U974" s="48" t="s">
        <v>21</v>
      </c>
      <c r="V974" s="95"/>
      <c r="W974" s="113"/>
      <c r="X974" s="91"/>
      <c r="Y974" s="97"/>
      <c r="Z974" s="95"/>
      <c r="AA974" s="284"/>
      <c r="AB974" t="str">
        <f t="shared" si="43"/>
        <v>FAMILIA</v>
      </c>
    </row>
    <row r="975" spans="2:28" x14ac:dyDescent="0.25">
      <c r="B975" s="68">
        <f t="shared" si="42"/>
        <v>974</v>
      </c>
      <c r="C975" s="48">
        <v>2022</v>
      </c>
      <c r="D975" s="39" t="s">
        <v>120</v>
      </c>
      <c r="E975" s="90">
        <v>44656</v>
      </c>
      <c r="F975" s="90">
        <v>44656</v>
      </c>
      <c r="G975" s="2" t="s">
        <v>1971</v>
      </c>
      <c r="H975" s="2" t="s">
        <v>261</v>
      </c>
      <c r="I975" s="91" t="s">
        <v>24</v>
      </c>
      <c r="J975" s="91" t="s">
        <v>58</v>
      </c>
      <c r="K975" s="91" t="s">
        <v>26</v>
      </c>
      <c r="L975" s="91" t="s">
        <v>123</v>
      </c>
      <c r="M975" s="91" t="s">
        <v>1666</v>
      </c>
      <c r="N975" s="91" t="s">
        <v>1754</v>
      </c>
      <c r="O975" s="91" t="s">
        <v>27</v>
      </c>
      <c r="P975" s="92" t="s">
        <v>120</v>
      </c>
      <c r="Q975" s="91" t="s">
        <v>283</v>
      </c>
      <c r="R975" s="148" t="s">
        <v>123</v>
      </c>
      <c r="S975" s="218" t="s">
        <v>123</v>
      </c>
      <c r="T975" s="91" t="s">
        <v>249</v>
      </c>
      <c r="U975" s="48" t="s">
        <v>21</v>
      </c>
      <c r="V975" s="95"/>
      <c r="W975" s="113"/>
      <c r="X975" s="91"/>
      <c r="Y975" s="97"/>
      <c r="Z975" s="95"/>
      <c r="AA975" s="284"/>
      <c r="AB975" t="str">
        <f t="shared" si="43"/>
        <v>FAMILIA</v>
      </c>
    </row>
    <row r="976" spans="2:28" x14ac:dyDescent="0.25">
      <c r="B976" s="68">
        <f t="shared" si="42"/>
        <v>975</v>
      </c>
      <c r="C976" s="48">
        <v>2022</v>
      </c>
      <c r="D976" s="39" t="s">
        <v>120</v>
      </c>
      <c r="E976" s="90">
        <v>44657</v>
      </c>
      <c r="F976" s="90">
        <v>44657</v>
      </c>
      <c r="G976" s="2" t="s">
        <v>1972</v>
      </c>
      <c r="H976" s="2" t="s">
        <v>261</v>
      </c>
      <c r="I976" s="91" t="s">
        <v>39</v>
      </c>
      <c r="J976" s="91" t="s">
        <v>88</v>
      </c>
      <c r="K976" s="91" t="s">
        <v>26</v>
      </c>
      <c r="L976" s="91" t="s">
        <v>123</v>
      </c>
      <c r="M976" s="91" t="s">
        <v>1083</v>
      </c>
      <c r="N976" s="91" t="s">
        <v>1393</v>
      </c>
      <c r="O976" s="91" t="s">
        <v>27</v>
      </c>
      <c r="P976" s="92" t="s">
        <v>120</v>
      </c>
      <c r="Q976" s="91" t="s">
        <v>283</v>
      </c>
      <c r="R976" s="148" t="s">
        <v>123</v>
      </c>
      <c r="S976" s="218" t="s">
        <v>123</v>
      </c>
      <c r="T976" s="91" t="s">
        <v>1143</v>
      </c>
      <c r="U976" s="48" t="s">
        <v>21</v>
      </c>
      <c r="V976" s="95"/>
      <c r="W976" s="113"/>
      <c r="X976" s="91"/>
      <c r="Y976" s="97"/>
      <c r="Z976" s="95"/>
      <c r="AA976" s="284"/>
      <c r="AB976" t="str">
        <f t="shared" si="43"/>
        <v>LABORAL</v>
      </c>
    </row>
    <row r="977" spans="2:28" x14ac:dyDescent="0.25">
      <c r="B977" s="68">
        <f t="shared" si="42"/>
        <v>976</v>
      </c>
      <c r="C977" s="48">
        <v>2022</v>
      </c>
      <c r="D977" s="39" t="s">
        <v>120</v>
      </c>
      <c r="E977" s="90">
        <v>44657</v>
      </c>
      <c r="F977" s="90">
        <v>44657</v>
      </c>
      <c r="G977" s="2" t="s">
        <v>1973</v>
      </c>
      <c r="H977" s="2" t="s">
        <v>261</v>
      </c>
      <c r="I977" s="91" t="s">
        <v>24</v>
      </c>
      <c r="J977" s="91" t="s">
        <v>72</v>
      </c>
      <c r="K977" s="91" t="s">
        <v>26</v>
      </c>
      <c r="L977" s="91" t="s">
        <v>123</v>
      </c>
      <c r="M977" s="91" t="s">
        <v>1556</v>
      </c>
      <c r="N977" s="91" t="s">
        <v>1754</v>
      </c>
      <c r="O977" s="91" t="s">
        <v>27</v>
      </c>
      <c r="P977" s="92" t="s">
        <v>120</v>
      </c>
      <c r="Q977" s="91" t="s">
        <v>283</v>
      </c>
      <c r="R977" s="148" t="s">
        <v>123</v>
      </c>
      <c r="S977" s="218" t="s">
        <v>123</v>
      </c>
      <c r="T977" s="91" t="s">
        <v>941</v>
      </c>
      <c r="U977" s="48" t="s">
        <v>21</v>
      </c>
      <c r="V977" s="95"/>
      <c r="W977" s="113"/>
      <c r="X977" s="91"/>
      <c r="Y977" s="97"/>
      <c r="Z977" s="95"/>
      <c r="AA977" s="284"/>
      <c r="AB977" t="str">
        <f t="shared" si="43"/>
        <v>FAMILIA</v>
      </c>
    </row>
    <row r="978" spans="2:28" x14ac:dyDescent="0.25">
      <c r="B978" s="68">
        <f t="shared" ref="B978:B1041" si="44">SUM(B977+1)</f>
        <v>977</v>
      </c>
      <c r="C978" s="48">
        <v>2022</v>
      </c>
      <c r="D978" s="39" t="s">
        <v>120</v>
      </c>
      <c r="E978" s="90">
        <v>44658</v>
      </c>
      <c r="F978" s="90">
        <v>44658</v>
      </c>
      <c r="G978" s="2" t="s">
        <v>1974</v>
      </c>
      <c r="H978" s="2" t="s">
        <v>1975</v>
      </c>
      <c r="I978" s="91" t="s">
        <v>16</v>
      </c>
      <c r="J978" s="91" t="s">
        <v>49</v>
      </c>
      <c r="K978" s="91" t="s">
        <v>26</v>
      </c>
      <c r="L978" s="91" t="s">
        <v>123</v>
      </c>
      <c r="M978" s="91" t="s">
        <v>1195</v>
      </c>
      <c r="N978" s="91" t="s">
        <v>1754</v>
      </c>
      <c r="O978" s="91" t="s">
        <v>27</v>
      </c>
      <c r="P978" s="92" t="s">
        <v>120</v>
      </c>
      <c r="Q978" s="91" t="s">
        <v>283</v>
      </c>
      <c r="R978" s="148" t="s">
        <v>123</v>
      </c>
      <c r="S978" s="218" t="s">
        <v>123</v>
      </c>
      <c r="T978" s="91" t="s">
        <v>1143</v>
      </c>
      <c r="U978" s="48" t="s">
        <v>21</v>
      </c>
      <c r="V978" s="95"/>
      <c r="W978" s="113"/>
      <c r="X978" s="91"/>
      <c r="Y978" s="97"/>
      <c r="Z978" s="95"/>
      <c r="AA978" s="284"/>
      <c r="AB978" t="str">
        <f t="shared" si="43"/>
        <v>CIVIL Y COMERCIAL</v>
      </c>
    </row>
    <row r="979" spans="2:28" x14ac:dyDescent="0.25">
      <c r="B979" s="68">
        <f t="shared" si="44"/>
        <v>978</v>
      </c>
      <c r="C979" s="48">
        <v>2022</v>
      </c>
      <c r="D979" s="39" t="s">
        <v>120</v>
      </c>
      <c r="E979" s="90">
        <v>44658</v>
      </c>
      <c r="F979" s="90">
        <v>44658</v>
      </c>
      <c r="G979" s="2" t="s">
        <v>1976</v>
      </c>
      <c r="H979" s="2" t="s">
        <v>261</v>
      </c>
      <c r="I979" s="91" t="s">
        <v>39</v>
      </c>
      <c r="J979" s="91" t="s">
        <v>88</v>
      </c>
      <c r="K979" s="91" t="s">
        <v>26</v>
      </c>
      <c r="L979" s="91" t="s">
        <v>123</v>
      </c>
      <c r="M979" s="91" t="s">
        <v>1616</v>
      </c>
      <c r="N979" s="91" t="s">
        <v>1754</v>
      </c>
      <c r="O979" s="91" t="s">
        <v>27</v>
      </c>
      <c r="P979" s="92" t="s">
        <v>120</v>
      </c>
      <c r="Q979" s="91" t="s">
        <v>283</v>
      </c>
      <c r="R979" s="148" t="s">
        <v>123</v>
      </c>
      <c r="S979" s="218" t="s">
        <v>123</v>
      </c>
      <c r="T979" s="91" t="s">
        <v>1581</v>
      </c>
      <c r="U979" s="48" t="s">
        <v>21</v>
      </c>
      <c r="V979" s="95"/>
      <c r="W979" s="113"/>
      <c r="X979" s="91"/>
      <c r="Y979" s="97"/>
      <c r="Z979" s="95"/>
      <c r="AA979" s="284"/>
      <c r="AB979" t="str">
        <f t="shared" si="43"/>
        <v>LABORAL</v>
      </c>
    </row>
    <row r="980" spans="2:28" x14ac:dyDescent="0.25">
      <c r="B980" s="68">
        <f t="shared" si="44"/>
        <v>979</v>
      </c>
      <c r="C980" s="48">
        <v>2022</v>
      </c>
      <c r="D980" s="39" t="s">
        <v>120</v>
      </c>
      <c r="E980" s="90">
        <v>44659</v>
      </c>
      <c r="F980" s="90">
        <v>44659</v>
      </c>
      <c r="G980" s="2" t="s">
        <v>1977</v>
      </c>
      <c r="H980" s="2" t="s">
        <v>1978</v>
      </c>
      <c r="I980" s="91" t="s">
        <v>24</v>
      </c>
      <c r="J980" s="91" t="s">
        <v>86</v>
      </c>
      <c r="K980" s="91" t="s">
        <v>26</v>
      </c>
      <c r="L980" s="91" t="s">
        <v>123</v>
      </c>
      <c r="M980" s="91" t="s">
        <v>1500</v>
      </c>
      <c r="N980" s="91" t="s">
        <v>1754</v>
      </c>
      <c r="O980" s="91" t="s">
        <v>27</v>
      </c>
      <c r="P980" s="92" t="s">
        <v>120</v>
      </c>
      <c r="Q980" s="91" t="s">
        <v>283</v>
      </c>
      <c r="R980" s="148" t="s">
        <v>123</v>
      </c>
      <c r="S980" s="218" t="s">
        <v>123</v>
      </c>
      <c r="T980" s="91" t="s">
        <v>1158</v>
      </c>
      <c r="U980" s="48" t="s">
        <v>21</v>
      </c>
      <c r="V980" s="95"/>
      <c r="W980" s="113"/>
      <c r="X980" s="91"/>
      <c r="Y980" s="97"/>
      <c r="Z980" s="95"/>
      <c r="AA980" s="284"/>
      <c r="AB980" t="str">
        <f t="shared" si="43"/>
        <v>FAMILIA</v>
      </c>
    </row>
    <row r="981" spans="2:28" x14ac:dyDescent="0.25">
      <c r="B981" s="68">
        <f t="shared" si="44"/>
        <v>980</v>
      </c>
      <c r="C981" s="48">
        <v>2022</v>
      </c>
      <c r="D981" s="39" t="s">
        <v>120</v>
      </c>
      <c r="E981" s="90">
        <v>44659</v>
      </c>
      <c r="F981" s="90">
        <v>44659</v>
      </c>
      <c r="G981" s="2" t="s">
        <v>1979</v>
      </c>
      <c r="H981" s="2" t="s">
        <v>833</v>
      </c>
      <c r="I981" s="91" t="s">
        <v>44</v>
      </c>
      <c r="J981" s="91" t="s">
        <v>91</v>
      </c>
      <c r="K981" s="91" t="s">
        <v>26</v>
      </c>
      <c r="L981" s="91" t="s">
        <v>123</v>
      </c>
      <c r="M981" s="91" t="s">
        <v>906</v>
      </c>
      <c r="N981" s="91" t="s">
        <v>1754</v>
      </c>
      <c r="O981" s="91" t="s">
        <v>27</v>
      </c>
      <c r="P981" s="92" t="s">
        <v>120</v>
      </c>
      <c r="Q981" s="91" t="s">
        <v>283</v>
      </c>
      <c r="R981" s="148" t="s">
        <v>123</v>
      </c>
      <c r="S981" s="218" t="s">
        <v>123</v>
      </c>
      <c r="T981" s="91" t="s">
        <v>1158</v>
      </c>
      <c r="U981" s="48" t="s">
        <v>21</v>
      </c>
      <c r="V981" s="95"/>
      <c r="W981" s="113"/>
      <c r="X981" s="91"/>
      <c r="Y981" s="97"/>
      <c r="Z981" s="95"/>
      <c r="AA981" s="284"/>
      <c r="AB981" t="str">
        <f t="shared" si="43"/>
        <v>ADMINISTRATIVO</v>
      </c>
    </row>
    <row r="982" spans="2:28" x14ac:dyDescent="0.25">
      <c r="B982" s="68">
        <f t="shared" si="44"/>
        <v>981</v>
      </c>
      <c r="C982" s="48">
        <v>2022</v>
      </c>
      <c r="D982" s="39" t="s">
        <v>120</v>
      </c>
      <c r="E982" s="90">
        <v>44659</v>
      </c>
      <c r="F982" s="90">
        <v>44659</v>
      </c>
      <c r="G982" s="2" t="s">
        <v>1980</v>
      </c>
      <c r="H982" s="2" t="s">
        <v>261</v>
      </c>
      <c r="I982" s="91" t="s">
        <v>39</v>
      </c>
      <c r="J982" s="91" t="s">
        <v>88</v>
      </c>
      <c r="K982" s="91" t="s">
        <v>26</v>
      </c>
      <c r="L982" s="91" t="s">
        <v>123</v>
      </c>
      <c r="M982" s="91" t="s">
        <v>855</v>
      </c>
      <c r="N982" s="91" t="s">
        <v>1981</v>
      </c>
      <c r="O982" s="91" t="s">
        <v>27</v>
      </c>
      <c r="P982" s="92" t="s">
        <v>120</v>
      </c>
      <c r="Q982" s="91" t="s">
        <v>283</v>
      </c>
      <c r="R982" s="148" t="s">
        <v>123</v>
      </c>
      <c r="S982" s="218" t="s">
        <v>123</v>
      </c>
      <c r="T982" s="91" t="s">
        <v>1581</v>
      </c>
      <c r="U982" s="48" t="s">
        <v>21</v>
      </c>
      <c r="V982" s="95"/>
      <c r="W982" s="113"/>
      <c r="X982" s="91"/>
      <c r="Y982" s="97"/>
      <c r="Z982" s="95"/>
      <c r="AA982" s="284"/>
      <c r="AB982" t="str">
        <f t="shared" si="43"/>
        <v>LABORAL</v>
      </c>
    </row>
    <row r="983" spans="2:28" x14ac:dyDescent="0.25">
      <c r="B983" s="68">
        <f t="shared" si="44"/>
        <v>982</v>
      </c>
      <c r="C983" s="48">
        <v>2022</v>
      </c>
      <c r="D983" s="39" t="s">
        <v>120</v>
      </c>
      <c r="E983" s="90">
        <v>44660</v>
      </c>
      <c r="F983" s="90">
        <v>44660</v>
      </c>
      <c r="G983" s="2" t="s">
        <v>1982</v>
      </c>
      <c r="H983" s="2" t="s">
        <v>1983</v>
      </c>
      <c r="I983" s="91" t="s">
        <v>24</v>
      </c>
      <c r="J983" s="91" t="s">
        <v>58</v>
      </c>
      <c r="K983" s="91" t="s">
        <v>26</v>
      </c>
      <c r="L983" s="91" t="s">
        <v>123</v>
      </c>
      <c r="M983" s="91" t="s">
        <v>1556</v>
      </c>
      <c r="N983" s="91" t="s">
        <v>1981</v>
      </c>
      <c r="O983" s="91" t="s">
        <v>27</v>
      </c>
      <c r="P983" s="92" t="s">
        <v>120</v>
      </c>
      <c r="Q983" s="91" t="s">
        <v>283</v>
      </c>
      <c r="R983" s="148" t="s">
        <v>123</v>
      </c>
      <c r="S983" s="218" t="s">
        <v>123</v>
      </c>
      <c r="T983" s="91" t="s">
        <v>249</v>
      </c>
      <c r="U983" s="48" t="s">
        <v>21</v>
      </c>
      <c r="V983" s="95"/>
      <c r="W983" s="113"/>
      <c r="X983" s="91"/>
      <c r="Y983" s="97"/>
      <c r="Z983" s="95"/>
      <c r="AA983" s="284"/>
      <c r="AB983" t="str">
        <f t="shared" si="43"/>
        <v>FAMILIA</v>
      </c>
    </row>
    <row r="984" spans="2:28" x14ac:dyDescent="0.25">
      <c r="B984" s="68">
        <f t="shared" si="44"/>
        <v>983</v>
      </c>
      <c r="C984" s="48">
        <v>2022</v>
      </c>
      <c r="D984" s="39" t="s">
        <v>120</v>
      </c>
      <c r="E984" s="90">
        <v>44660</v>
      </c>
      <c r="F984" s="90">
        <v>44660</v>
      </c>
      <c r="G984" s="2" t="s">
        <v>1984</v>
      </c>
      <c r="H984" s="2" t="s">
        <v>261</v>
      </c>
      <c r="I984" s="91" t="s">
        <v>39</v>
      </c>
      <c r="J984" s="91" t="s">
        <v>88</v>
      </c>
      <c r="K984" s="91" t="s">
        <v>26</v>
      </c>
      <c r="L984" s="91" t="s">
        <v>123</v>
      </c>
      <c r="M984" s="91" t="s">
        <v>1204</v>
      </c>
      <c r="N984" s="91" t="s">
        <v>1981</v>
      </c>
      <c r="O984" s="91" t="s">
        <v>27</v>
      </c>
      <c r="P984" s="92" t="s">
        <v>120</v>
      </c>
      <c r="Q984" s="91" t="s">
        <v>283</v>
      </c>
      <c r="R984" s="148" t="s">
        <v>123</v>
      </c>
      <c r="S984" s="218" t="s">
        <v>123</v>
      </c>
      <c r="T984" s="91" t="s">
        <v>249</v>
      </c>
      <c r="U984" s="48" t="s">
        <v>21</v>
      </c>
      <c r="V984" s="95"/>
      <c r="W984" s="113"/>
      <c r="X984" s="91"/>
      <c r="Y984" s="97"/>
      <c r="Z984" s="95"/>
      <c r="AA984" s="284"/>
      <c r="AB984" t="str">
        <f t="shared" si="43"/>
        <v>LABORAL</v>
      </c>
    </row>
    <row r="985" spans="2:28" x14ac:dyDescent="0.25">
      <c r="B985" s="68">
        <f t="shared" si="44"/>
        <v>984</v>
      </c>
      <c r="C985" s="48">
        <v>2022</v>
      </c>
      <c r="D985" s="39" t="s">
        <v>120</v>
      </c>
      <c r="E985" s="90">
        <v>44660</v>
      </c>
      <c r="F985" s="90">
        <v>44660</v>
      </c>
      <c r="G985" s="2" t="s">
        <v>1985</v>
      </c>
      <c r="H985" s="2" t="s">
        <v>261</v>
      </c>
      <c r="I985" s="91" t="s">
        <v>16</v>
      </c>
      <c r="J985" s="91" t="s">
        <v>67</v>
      </c>
      <c r="K985" s="91" t="s">
        <v>26</v>
      </c>
      <c r="L985" s="91" t="s">
        <v>123</v>
      </c>
      <c r="M985" s="91" t="s">
        <v>826</v>
      </c>
      <c r="N985" s="91" t="s">
        <v>1981</v>
      </c>
      <c r="O985" s="91" t="s">
        <v>27</v>
      </c>
      <c r="P985" s="92" t="s">
        <v>120</v>
      </c>
      <c r="Q985" s="91" t="s">
        <v>283</v>
      </c>
      <c r="R985" s="148" t="s">
        <v>123</v>
      </c>
      <c r="S985" s="218" t="s">
        <v>123</v>
      </c>
      <c r="T985" s="91" t="s">
        <v>249</v>
      </c>
      <c r="U985" s="48" t="s">
        <v>21</v>
      </c>
      <c r="V985" s="95"/>
      <c r="W985" s="113"/>
      <c r="X985" s="91"/>
      <c r="Y985" s="97"/>
      <c r="Z985" s="95"/>
      <c r="AA985" s="284"/>
      <c r="AB985" t="str">
        <f t="shared" si="43"/>
        <v>CIVIL Y COMERCIAL</v>
      </c>
    </row>
    <row r="986" spans="2:28" x14ac:dyDescent="0.25">
      <c r="B986" s="68">
        <f t="shared" si="44"/>
        <v>985</v>
      </c>
      <c r="C986" s="48">
        <v>2022</v>
      </c>
      <c r="D986" s="39" t="s">
        <v>120</v>
      </c>
      <c r="E986" s="90">
        <v>44660</v>
      </c>
      <c r="F986" s="90">
        <v>44660</v>
      </c>
      <c r="G986" s="2" t="s">
        <v>1986</v>
      </c>
      <c r="H986" s="2" t="s">
        <v>261</v>
      </c>
      <c r="I986" s="91" t="s">
        <v>44</v>
      </c>
      <c r="J986" s="91" t="s">
        <v>91</v>
      </c>
      <c r="K986" s="91" t="s">
        <v>26</v>
      </c>
      <c r="L986" s="91" t="s">
        <v>123</v>
      </c>
      <c r="M986" s="91" t="s">
        <v>855</v>
      </c>
      <c r="N986" s="91" t="s">
        <v>1981</v>
      </c>
      <c r="O986" s="91" t="s">
        <v>27</v>
      </c>
      <c r="P986" s="92" t="s">
        <v>120</v>
      </c>
      <c r="Q986" s="91" t="s">
        <v>283</v>
      </c>
      <c r="R986" s="148" t="s">
        <v>123</v>
      </c>
      <c r="S986" s="218" t="s">
        <v>123</v>
      </c>
      <c r="T986" s="91" t="s">
        <v>249</v>
      </c>
      <c r="U986" s="48" t="s">
        <v>21</v>
      </c>
      <c r="V986" s="95"/>
      <c r="W986" s="113"/>
      <c r="X986" s="91"/>
      <c r="Y986" s="97"/>
      <c r="Z986" s="95"/>
      <c r="AA986" s="284"/>
      <c r="AB986" t="str">
        <f t="shared" si="43"/>
        <v>ADMINISTRATIVO</v>
      </c>
    </row>
    <row r="987" spans="2:28" x14ac:dyDescent="0.25">
      <c r="B987" s="68">
        <f t="shared" si="44"/>
        <v>986</v>
      </c>
      <c r="C987" s="48">
        <v>2022</v>
      </c>
      <c r="D987" s="39" t="s">
        <v>120</v>
      </c>
      <c r="E987" s="90">
        <v>44630</v>
      </c>
      <c r="F987" s="90">
        <v>44630</v>
      </c>
      <c r="G987" s="2" t="s">
        <v>1987</v>
      </c>
      <c r="H987" s="2" t="s">
        <v>1988</v>
      </c>
      <c r="I987" s="91" t="s">
        <v>24</v>
      </c>
      <c r="J987" s="91" t="s">
        <v>86</v>
      </c>
      <c r="K987" s="91" t="s">
        <v>26</v>
      </c>
      <c r="L987" s="91" t="s">
        <v>123</v>
      </c>
      <c r="M987" s="91" t="s">
        <v>912</v>
      </c>
      <c r="N987" s="91" t="s">
        <v>1393</v>
      </c>
      <c r="O987" s="91" t="s">
        <v>27</v>
      </c>
      <c r="P987" s="92" t="s">
        <v>120</v>
      </c>
      <c r="Q987" s="91" t="s">
        <v>283</v>
      </c>
      <c r="R987" s="148" t="s">
        <v>123</v>
      </c>
      <c r="S987" s="218" t="s">
        <v>123</v>
      </c>
      <c r="T987" s="91" t="s">
        <v>1143</v>
      </c>
      <c r="U987" s="48" t="s">
        <v>21</v>
      </c>
      <c r="V987" s="95"/>
      <c r="W987" s="113"/>
      <c r="X987" s="91"/>
      <c r="Y987" s="97"/>
      <c r="Z987" s="95"/>
      <c r="AA987" s="284"/>
      <c r="AB987" t="str">
        <f t="shared" si="43"/>
        <v>FAMILIA</v>
      </c>
    </row>
    <row r="988" spans="2:28" x14ac:dyDescent="0.25">
      <c r="B988" s="68">
        <f t="shared" si="44"/>
        <v>987</v>
      </c>
      <c r="C988" s="48">
        <v>2022</v>
      </c>
      <c r="D988" s="39" t="s">
        <v>120</v>
      </c>
      <c r="E988" s="90">
        <v>44669</v>
      </c>
      <c r="F988" s="90">
        <v>44669</v>
      </c>
      <c r="G988" s="2" t="s">
        <v>1989</v>
      </c>
      <c r="H988" s="2" t="s">
        <v>261</v>
      </c>
      <c r="I988" s="91" t="s">
        <v>24</v>
      </c>
      <c r="J988" s="91" t="s">
        <v>86</v>
      </c>
      <c r="K988" s="91" t="s">
        <v>26</v>
      </c>
      <c r="L988" s="91" t="s">
        <v>123</v>
      </c>
      <c r="M988" s="91" t="s">
        <v>912</v>
      </c>
      <c r="N988" s="91" t="s">
        <v>1393</v>
      </c>
      <c r="O988" s="91" t="s">
        <v>27</v>
      </c>
      <c r="P988" s="92" t="s">
        <v>120</v>
      </c>
      <c r="Q988" s="91" t="s">
        <v>283</v>
      </c>
      <c r="R988" s="148" t="s">
        <v>123</v>
      </c>
      <c r="S988" s="218" t="s">
        <v>123</v>
      </c>
      <c r="T988" s="91" t="s">
        <v>1143</v>
      </c>
      <c r="U988" s="48" t="s">
        <v>21</v>
      </c>
      <c r="V988" s="95"/>
      <c r="W988" s="113"/>
      <c r="X988" s="91"/>
      <c r="Y988" s="97"/>
      <c r="Z988" s="95"/>
      <c r="AA988" s="284"/>
      <c r="AB988" t="str">
        <f t="shared" si="43"/>
        <v>FAMILIA</v>
      </c>
    </row>
    <row r="989" spans="2:28" x14ac:dyDescent="0.25">
      <c r="B989" s="68">
        <f t="shared" si="44"/>
        <v>988</v>
      </c>
      <c r="C989" s="48">
        <v>2022</v>
      </c>
      <c r="D989" s="39" t="s">
        <v>120</v>
      </c>
      <c r="E989" s="90">
        <v>44660</v>
      </c>
      <c r="F989" s="90">
        <v>44660</v>
      </c>
      <c r="G989" s="2" t="s">
        <v>1990</v>
      </c>
      <c r="H989" s="2" t="s">
        <v>261</v>
      </c>
      <c r="I989" s="91" t="s">
        <v>24</v>
      </c>
      <c r="J989" s="91" t="s">
        <v>72</v>
      </c>
      <c r="K989" s="91" t="s">
        <v>26</v>
      </c>
      <c r="L989" s="91" t="s">
        <v>123</v>
      </c>
      <c r="M989" s="91" t="s">
        <v>1991</v>
      </c>
      <c r="N989" s="91" t="s">
        <v>1981</v>
      </c>
      <c r="O989" s="91" t="s">
        <v>27</v>
      </c>
      <c r="P989" s="92" t="s">
        <v>120</v>
      </c>
      <c r="Q989" s="91" t="s">
        <v>283</v>
      </c>
      <c r="R989" s="148" t="s">
        <v>123</v>
      </c>
      <c r="S989" s="218" t="s">
        <v>123</v>
      </c>
      <c r="T989" s="91" t="s">
        <v>249</v>
      </c>
      <c r="U989" s="48" t="s">
        <v>21</v>
      </c>
      <c r="V989" s="95"/>
      <c r="W989" s="113"/>
      <c r="X989" s="91"/>
      <c r="Y989" s="97"/>
      <c r="Z989" s="95"/>
      <c r="AA989" s="284"/>
      <c r="AB989" t="str">
        <f t="shared" si="43"/>
        <v>FAMILIA</v>
      </c>
    </row>
    <row r="990" spans="2:28" x14ac:dyDescent="0.25">
      <c r="B990" s="68">
        <f t="shared" si="44"/>
        <v>989</v>
      </c>
      <c r="C990" s="48">
        <v>2022</v>
      </c>
      <c r="D990" s="39" t="s">
        <v>120</v>
      </c>
      <c r="E990" s="90">
        <v>44646</v>
      </c>
      <c r="F990" s="228">
        <v>44646</v>
      </c>
      <c r="G990" s="2" t="s">
        <v>1992</v>
      </c>
      <c r="H990" s="2" t="s">
        <v>261</v>
      </c>
      <c r="I990" s="91" t="s">
        <v>24</v>
      </c>
      <c r="J990" s="91" t="s">
        <v>72</v>
      </c>
      <c r="K990" s="91" t="s">
        <v>26</v>
      </c>
      <c r="L990" s="91" t="s">
        <v>123</v>
      </c>
      <c r="M990" s="91" t="s">
        <v>1716</v>
      </c>
      <c r="N990" s="91" t="s">
        <v>1935</v>
      </c>
      <c r="O990" s="91" t="s">
        <v>27</v>
      </c>
      <c r="P990" s="92" t="s">
        <v>120</v>
      </c>
      <c r="Q990" s="91" t="s">
        <v>283</v>
      </c>
      <c r="R990" s="148" t="s">
        <v>123</v>
      </c>
      <c r="S990" s="218" t="s">
        <v>123</v>
      </c>
      <c r="T990" s="91" t="s">
        <v>1158</v>
      </c>
      <c r="U990" s="48" t="s">
        <v>21</v>
      </c>
      <c r="V990" s="95"/>
      <c r="W990" s="113"/>
      <c r="X990" s="91"/>
      <c r="Y990" s="97"/>
      <c r="Z990" s="95"/>
      <c r="AA990" s="284"/>
      <c r="AB990" t="str">
        <f t="shared" si="43"/>
        <v>FAMILIA</v>
      </c>
    </row>
    <row r="991" spans="2:28" x14ac:dyDescent="0.25">
      <c r="B991" s="68">
        <f t="shared" si="44"/>
        <v>990</v>
      </c>
      <c r="C991" s="48">
        <v>2022</v>
      </c>
      <c r="D991" s="39" t="s">
        <v>120</v>
      </c>
      <c r="E991" s="90">
        <v>44646</v>
      </c>
      <c r="F991" s="90">
        <v>44646</v>
      </c>
      <c r="G991" s="2" t="s">
        <v>1993</v>
      </c>
      <c r="H991" s="2" t="s">
        <v>261</v>
      </c>
      <c r="I991" s="91" t="s">
        <v>39</v>
      </c>
      <c r="J991" s="91" t="s">
        <v>88</v>
      </c>
      <c r="K991" s="91" t="s">
        <v>26</v>
      </c>
      <c r="L991" s="91" t="s">
        <v>123</v>
      </c>
      <c r="M991" s="91" t="s">
        <v>836</v>
      </c>
      <c r="N991" s="91" t="s">
        <v>1935</v>
      </c>
      <c r="O991" s="91" t="s">
        <v>27</v>
      </c>
      <c r="P991" s="92" t="s">
        <v>120</v>
      </c>
      <c r="Q991" s="91" t="s">
        <v>283</v>
      </c>
      <c r="R991" s="148" t="s">
        <v>123</v>
      </c>
      <c r="S991" s="218" t="s">
        <v>123</v>
      </c>
      <c r="T991" s="91" t="s">
        <v>1158</v>
      </c>
      <c r="U991" s="48" t="s">
        <v>21</v>
      </c>
      <c r="V991" s="95"/>
      <c r="W991" s="113"/>
      <c r="X991" s="91"/>
      <c r="Y991" s="97"/>
      <c r="Z991" s="95"/>
      <c r="AA991" s="284"/>
      <c r="AB991" t="str">
        <f t="shared" si="43"/>
        <v>LABORAL</v>
      </c>
    </row>
    <row r="992" spans="2:28" x14ac:dyDescent="0.25">
      <c r="B992" s="68">
        <f t="shared" si="44"/>
        <v>991</v>
      </c>
      <c r="C992" s="48">
        <v>2022</v>
      </c>
      <c r="D992" s="39" t="s">
        <v>120</v>
      </c>
      <c r="E992" s="90">
        <v>44646</v>
      </c>
      <c r="F992" s="90">
        <v>44646</v>
      </c>
      <c r="G992" s="2" t="s">
        <v>1994</v>
      </c>
      <c r="H992" s="2" t="s">
        <v>261</v>
      </c>
      <c r="I992" s="91" t="s">
        <v>39</v>
      </c>
      <c r="J992" s="91" t="s">
        <v>88</v>
      </c>
      <c r="K992" s="91" t="s">
        <v>26</v>
      </c>
      <c r="L992" s="91" t="s">
        <v>123</v>
      </c>
      <c r="M992" s="91" t="s">
        <v>1716</v>
      </c>
      <c r="N992" s="91" t="s">
        <v>1935</v>
      </c>
      <c r="O992" s="91" t="s">
        <v>27</v>
      </c>
      <c r="P992" s="92" t="s">
        <v>120</v>
      </c>
      <c r="Q992" s="91" t="s">
        <v>283</v>
      </c>
      <c r="R992" s="148" t="s">
        <v>123</v>
      </c>
      <c r="S992" s="218" t="s">
        <v>123</v>
      </c>
      <c r="T992" s="91" t="s">
        <v>1158</v>
      </c>
      <c r="U992" s="48" t="s">
        <v>21</v>
      </c>
      <c r="V992" s="95"/>
      <c r="W992" s="113"/>
      <c r="X992" s="91"/>
      <c r="Y992" s="97"/>
      <c r="Z992" s="95"/>
      <c r="AA992" s="284"/>
      <c r="AB992" t="str">
        <f t="shared" si="43"/>
        <v>LABORAL</v>
      </c>
    </row>
    <row r="993" spans="1:28" x14ac:dyDescent="0.25">
      <c r="B993" s="68">
        <f t="shared" si="44"/>
        <v>992</v>
      </c>
      <c r="C993" s="48">
        <v>2022</v>
      </c>
      <c r="D993" s="39" t="s">
        <v>120</v>
      </c>
      <c r="E993" s="90">
        <v>44646</v>
      </c>
      <c r="F993" s="90">
        <v>44646</v>
      </c>
      <c r="G993" s="2" t="s">
        <v>1995</v>
      </c>
      <c r="H993" s="2" t="s">
        <v>261</v>
      </c>
      <c r="I993" s="91" t="s">
        <v>39</v>
      </c>
      <c r="J993" s="91" t="s">
        <v>88</v>
      </c>
      <c r="K993" s="91" t="s">
        <v>26</v>
      </c>
      <c r="L993" s="91" t="s">
        <v>123</v>
      </c>
      <c r="M993" s="91" t="s">
        <v>1716</v>
      </c>
      <c r="N993" s="91" t="s">
        <v>1935</v>
      </c>
      <c r="O993" s="91" t="s">
        <v>27</v>
      </c>
      <c r="P993" s="92" t="s">
        <v>120</v>
      </c>
      <c r="Q993" s="91" t="s">
        <v>283</v>
      </c>
      <c r="R993" s="148" t="s">
        <v>123</v>
      </c>
      <c r="S993" s="218" t="s">
        <v>123</v>
      </c>
      <c r="T993" s="91" t="s">
        <v>1158</v>
      </c>
      <c r="U993" s="48" t="s">
        <v>21</v>
      </c>
      <c r="V993" s="95"/>
      <c r="W993" s="113"/>
      <c r="X993" s="91"/>
      <c r="Y993" s="97"/>
      <c r="Z993" s="95"/>
      <c r="AA993" s="284"/>
      <c r="AB993" t="str">
        <f t="shared" si="43"/>
        <v>LABORAL</v>
      </c>
    </row>
    <row r="994" spans="1:28" x14ac:dyDescent="0.25">
      <c r="B994" s="68">
        <f t="shared" si="44"/>
        <v>993</v>
      </c>
      <c r="C994" s="48">
        <v>2022</v>
      </c>
      <c r="D994" s="39" t="s">
        <v>1996</v>
      </c>
      <c r="E994" s="90">
        <v>44468</v>
      </c>
      <c r="F994" s="90">
        <v>44496</v>
      </c>
      <c r="G994" s="2" t="s">
        <v>1997</v>
      </c>
      <c r="H994" s="2" t="s">
        <v>1998</v>
      </c>
      <c r="I994" s="91" t="s">
        <v>24</v>
      </c>
      <c r="J994" s="91" t="s">
        <v>40</v>
      </c>
      <c r="K994" s="91" t="s">
        <v>26</v>
      </c>
      <c r="L994" s="91" t="s">
        <v>127</v>
      </c>
      <c r="M994" s="91" t="s">
        <v>1346</v>
      </c>
      <c r="N994" s="91" t="s">
        <v>1393</v>
      </c>
      <c r="O994" s="91" t="s">
        <v>27</v>
      </c>
      <c r="P994" s="92" t="s">
        <v>1902</v>
      </c>
      <c r="Q994" s="91" t="s">
        <v>283</v>
      </c>
      <c r="R994" s="148" t="s">
        <v>123</v>
      </c>
      <c r="S994" s="218" t="s">
        <v>123</v>
      </c>
      <c r="T994" s="91" t="s">
        <v>941</v>
      </c>
      <c r="U994" s="48" t="s">
        <v>21</v>
      </c>
      <c r="V994" s="95"/>
      <c r="W994" s="113"/>
      <c r="X994" s="91"/>
      <c r="Y994" s="97"/>
      <c r="Z994" s="95"/>
      <c r="AA994" s="284"/>
      <c r="AB994"/>
    </row>
    <row r="995" spans="1:28" x14ac:dyDescent="0.25">
      <c r="B995" s="68">
        <f t="shared" si="44"/>
        <v>994</v>
      </c>
      <c r="C995" s="48">
        <v>2022</v>
      </c>
      <c r="D995" s="39" t="s">
        <v>1999</v>
      </c>
      <c r="E995" s="90">
        <v>44687</v>
      </c>
      <c r="F995" s="90">
        <v>44687</v>
      </c>
      <c r="G995" s="2" t="s">
        <v>2000</v>
      </c>
      <c r="H995" s="2" t="s">
        <v>2001</v>
      </c>
      <c r="I995" s="91" t="s">
        <v>44</v>
      </c>
      <c r="J995" s="91" t="s">
        <v>91</v>
      </c>
      <c r="K995" s="91" t="s">
        <v>26</v>
      </c>
      <c r="L995" s="91" t="s">
        <v>127</v>
      </c>
      <c r="M995" s="91" t="s">
        <v>2001</v>
      </c>
      <c r="N995" s="91" t="s">
        <v>1754</v>
      </c>
      <c r="O995" s="91" t="s">
        <v>27</v>
      </c>
      <c r="P995" s="92" t="s">
        <v>2002</v>
      </c>
      <c r="Q995" s="91" t="s">
        <v>283</v>
      </c>
      <c r="R995" s="148" t="s">
        <v>123</v>
      </c>
      <c r="S995" s="218" t="s">
        <v>123</v>
      </c>
      <c r="T995" s="91" t="s">
        <v>246</v>
      </c>
      <c r="U995" s="48" t="s">
        <v>21</v>
      </c>
      <c r="V995" s="95"/>
      <c r="W995" s="113"/>
      <c r="X995" s="91"/>
      <c r="Y995" s="97"/>
      <c r="Z995" s="95"/>
      <c r="AA995" s="284"/>
      <c r="AB995" t="str">
        <f>CONCATENATE(I995,X995)</f>
        <v>ADMINISTRATIVO</v>
      </c>
    </row>
    <row r="996" spans="1:28" x14ac:dyDescent="0.25">
      <c r="B996" s="68">
        <f t="shared" si="44"/>
        <v>995</v>
      </c>
      <c r="C996" s="48">
        <v>2022</v>
      </c>
      <c r="D996" s="39" t="s">
        <v>2003</v>
      </c>
      <c r="E996" s="90">
        <v>44691</v>
      </c>
      <c r="F996" s="90">
        <v>44691</v>
      </c>
      <c r="G996" s="2" t="s">
        <v>2004</v>
      </c>
      <c r="H996" s="2" t="s">
        <v>2001</v>
      </c>
      <c r="I996" s="91" t="s">
        <v>44</v>
      </c>
      <c r="J996" s="91" t="s">
        <v>91</v>
      </c>
      <c r="K996" s="91" t="s">
        <v>26</v>
      </c>
      <c r="L996" s="91" t="s">
        <v>127</v>
      </c>
      <c r="M996" s="91" t="s">
        <v>2001</v>
      </c>
      <c r="N996" s="91" t="s">
        <v>1754</v>
      </c>
      <c r="O996" s="91" t="s">
        <v>27</v>
      </c>
      <c r="P996" s="92" t="s">
        <v>1551</v>
      </c>
      <c r="Q996" s="91" t="s">
        <v>283</v>
      </c>
      <c r="R996" s="148" t="s">
        <v>123</v>
      </c>
      <c r="S996" s="218" t="s">
        <v>123</v>
      </c>
      <c r="T996" s="91" t="s">
        <v>246</v>
      </c>
      <c r="U996" s="48" t="s">
        <v>21</v>
      </c>
      <c r="V996" s="95"/>
      <c r="W996" s="113"/>
      <c r="X996" s="91"/>
      <c r="Y996" s="97"/>
      <c r="Z996" s="95"/>
      <c r="AA996" s="284"/>
      <c r="AB996" t="str">
        <f>CONCATENATE(I996,X996)</f>
        <v>ADMINISTRATIVO</v>
      </c>
    </row>
    <row r="997" spans="1:28" x14ac:dyDescent="0.25">
      <c r="B997" s="68">
        <f t="shared" si="44"/>
        <v>996</v>
      </c>
      <c r="C997" s="48">
        <v>2022</v>
      </c>
      <c r="D997" s="39" t="s">
        <v>2005</v>
      </c>
      <c r="E997" s="90">
        <v>44684</v>
      </c>
      <c r="F997" s="90">
        <v>44684</v>
      </c>
      <c r="G997" s="2" t="s">
        <v>2006</v>
      </c>
      <c r="H997" s="2" t="s">
        <v>2007</v>
      </c>
      <c r="I997" s="91" t="s">
        <v>24</v>
      </c>
      <c r="J997" s="91" t="s">
        <v>40</v>
      </c>
      <c r="K997" s="91" t="s">
        <v>26</v>
      </c>
      <c r="L997" s="91" t="s">
        <v>127</v>
      </c>
      <c r="M997" s="91" t="s">
        <v>1459</v>
      </c>
      <c r="N997" s="91" t="s">
        <v>1754</v>
      </c>
      <c r="O997" s="91" t="s">
        <v>27</v>
      </c>
      <c r="P997" s="92" t="s">
        <v>2008</v>
      </c>
      <c r="Q997" s="91" t="s">
        <v>283</v>
      </c>
      <c r="R997" s="148" t="s">
        <v>123</v>
      </c>
      <c r="S997" s="218" t="s">
        <v>123</v>
      </c>
      <c r="T997" s="91" t="s">
        <v>941</v>
      </c>
      <c r="U997" s="48" t="s">
        <v>21</v>
      </c>
      <c r="V997" s="95"/>
      <c r="W997" s="113"/>
      <c r="X997" s="91"/>
      <c r="Y997" s="97"/>
      <c r="Z997" s="95"/>
      <c r="AA997" s="284"/>
      <c r="AB997" t="str">
        <f t="shared" si="43"/>
        <v>FAMILIA</v>
      </c>
    </row>
    <row r="998" spans="1:28" x14ac:dyDescent="0.25">
      <c r="B998" s="68">
        <f t="shared" si="44"/>
        <v>997</v>
      </c>
      <c r="C998" s="48">
        <v>2022</v>
      </c>
      <c r="D998" s="39" t="s">
        <v>2009</v>
      </c>
      <c r="E998" s="90">
        <v>44669</v>
      </c>
      <c r="F998" s="90">
        <v>44638</v>
      </c>
      <c r="G998" s="2" t="s">
        <v>2010</v>
      </c>
      <c r="H998" s="2" t="s">
        <v>2011</v>
      </c>
      <c r="I998" s="91" t="s">
        <v>39</v>
      </c>
      <c r="J998" s="91" t="s">
        <v>88</v>
      </c>
      <c r="K998" s="91" t="s">
        <v>26</v>
      </c>
      <c r="L998" s="91" t="s">
        <v>127</v>
      </c>
      <c r="M998" s="91" t="s">
        <v>1801</v>
      </c>
      <c r="N998" s="91" t="s">
        <v>1754</v>
      </c>
      <c r="O998" s="91" t="s">
        <v>27</v>
      </c>
      <c r="P998" s="92" t="s">
        <v>2012</v>
      </c>
      <c r="Q998" s="91" t="s">
        <v>283</v>
      </c>
      <c r="R998" s="148" t="s">
        <v>123</v>
      </c>
      <c r="S998" s="218" t="s">
        <v>123</v>
      </c>
      <c r="T998" s="91" t="s">
        <v>941</v>
      </c>
      <c r="U998" s="48" t="s">
        <v>21</v>
      </c>
      <c r="V998" s="95"/>
      <c r="W998" s="113"/>
      <c r="X998" s="91"/>
      <c r="Y998" s="97"/>
      <c r="Z998" s="95"/>
      <c r="AA998" s="284"/>
      <c r="AB998" t="str">
        <f t="shared" si="43"/>
        <v>LABORAL</v>
      </c>
    </row>
    <row r="999" spans="1:28" x14ac:dyDescent="0.25">
      <c r="B999" s="68">
        <f t="shared" si="44"/>
        <v>998</v>
      </c>
      <c r="C999" s="48">
        <v>2022</v>
      </c>
      <c r="D999" s="39" t="s">
        <v>2013</v>
      </c>
      <c r="E999" s="90">
        <v>44645</v>
      </c>
      <c r="F999" s="90">
        <v>44646</v>
      </c>
      <c r="G999" s="2" t="s">
        <v>2014</v>
      </c>
      <c r="H999" s="2" t="s">
        <v>2015</v>
      </c>
      <c r="I999" s="91" t="s">
        <v>24</v>
      </c>
      <c r="J999" s="91" t="s">
        <v>40</v>
      </c>
      <c r="K999" s="91" t="s">
        <v>26</v>
      </c>
      <c r="L999" s="91" t="s">
        <v>127</v>
      </c>
      <c r="M999" s="91" t="s">
        <v>1551</v>
      </c>
      <c r="N999" s="91" t="s">
        <v>1754</v>
      </c>
      <c r="O999" s="91" t="s">
        <v>27</v>
      </c>
      <c r="P999" s="92" t="s">
        <v>1502</v>
      </c>
      <c r="Q999" s="91" t="s">
        <v>283</v>
      </c>
      <c r="R999" s="148" t="s">
        <v>123</v>
      </c>
      <c r="S999" s="218" t="s">
        <v>123</v>
      </c>
      <c r="T999" s="91" t="s">
        <v>941</v>
      </c>
      <c r="U999" s="48" t="s">
        <v>21</v>
      </c>
      <c r="V999" s="95"/>
      <c r="W999" s="113"/>
      <c r="X999" s="91"/>
      <c r="Y999" s="97"/>
      <c r="Z999" s="95"/>
      <c r="AA999" s="284"/>
      <c r="AB999" t="str">
        <f t="shared" si="43"/>
        <v>FAMILIA</v>
      </c>
    </row>
    <row r="1000" spans="1:28" s="45" customFormat="1" x14ac:dyDescent="0.25">
      <c r="A1000" s="203"/>
      <c r="B1000" s="69">
        <f t="shared" si="44"/>
        <v>999</v>
      </c>
      <c r="C1000" s="63">
        <v>2022</v>
      </c>
      <c r="D1000" s="46" t="s">
        <v>2016</v>
      </c>
      <c r="E1000" s="100">
        <v>44610</v>
      </c>
      <c r="F1000" s="100">
        <v>44621</v>
      </c>
      <c r="G1000" s="102" t="s">
        <v>2017</v>
      </c>
      <c r="H1000" s="102" t="s">
        <v>2018</v>
      </c>
      <c r="I1000" s="103" t="s">
        <v>16</v>
      </c>
      <c r="J1000" s="103" t="s">
        <v>54</v>
      </c>
      <c r="K1000" s="103" t="s">
        <v>26</v>
      </c>
      <c r="L1000" s="103" t="s">
        <v>127</v>
      </c>
      <c r="M1000" s="103" t="s">
        <v>145</v>
      </c>
      <c r="N1000" s="103" t="s">
        <v>1754</v>
      </c>
      <c r="O1000" s="103" t="s">
        <v>27</v>
      </c>
      <c r="P1000" s="104" t="s">
        <v>2019</v>
      </c>
      <c r="Q1000" s="103" t="s">
        <v>283</v>
      </c>
      <c r="R1000" s="150" t="s">
        <v>123</v>
      </c>
      <c r="S1000" s="215" t="s">
        <v>123</v>
      </c>
      <c r="T1000" s="103" t="s">
        <v>1581</v>
      </c>
      <c r="U1000" s="63" t="s">
        <v>21</v>
      </c>
      <c r="V1000" s="84"/>
      <c r="W1000" s="115"/>
      <c r="X1000" s="103" t="s">
        <v>53</v>
      </c>
      <c r="Y1000" s="65"/>
      <c r="Z1000" s="84"/>
      <c r="AA1000" s="285"/>
      <c r="AB1000" s="45" t="str">
        <f t="shared" si="43"/>
        <v>CIVIL Y COMERCIALCONSTANCIA DE NO COMPARECENCIA - PARTE CONVOCADA</v>
      </c>
    </row>
    <row r="1001" spans="1:28" s="45" customFormat="1" x14ac:dyDescent="0.25">
      <c r="A1001" s="203"/>
      <c r="B1001" s="69">
        <f t="shared" si="44"/>
        <v>1000</v>
      </c>
      <c r="C1001" s="63">
        <v>2022</v>
      </c>
      <c r="D1001" s="46" t="s">
        <v>2020</v>
      </c>
      <c r="E1001" s="100">
        <v>44610</v>
      </c>
      <c r="F1001" s="100">
        <v>44625</v>
      </c>
      <c r="G1001" s="102" t="s">
        <v>2021</v>
      </c>
      <c r="H1001" s="102" t="s">
        <v>2022</v>
      </c>
      <c r="I1001" s="103" t="s">
        <v>24</v>
      </c>
      <c r="J1001" s="103" t="s">
        <v>86</v>
      </c>
      <c r="K1001" s="103" t="s">
        <v>26</v>
      </c>
      <c r="L1001" s="103" t="s">
        <v>127</v>
      </c>
      <c r="M1001" s="103" t="s">
        <v>2023</v>
      </c>
      <c r="N1001" s="103" t="s">
        <v>1754</v>
      </c>
      <c r="O1001" s="103" t="s">
        <v>27</v>
      </c>
      <c r="P1001" s="104" t="s">
        <v>2024</v>
      </c>
      <c r="Q1001" s="103" t="s">
        <v>283</v>
      </c>
      <c r="R1001" s="150" t="s">
        <v>123</v>
      </c>
      <c r="S1001" s="215" t="s">
        <v>123</v>
      </c>
      <c r="T1001" s="103" t="s">
        <v>941</v>
      </c>
      <c r="U1001" s="63" t="s">
        <v>21</v>
      </c>
      <c r="V1001" s="84"/>
      <c r="W1001" s="115"/>
      <c r="X1001" s="103"/>
      <c r="Y1001" s="65"/>
      <c r="Z1001" s="84"/>
      <c r="AA1001" s="285"/>
      <c r="AB1001" s="45" t="str">
        <f t="shared" ref="AB1001:AB1026" si="45">CONCATENATE(I1001,X1001)</f>
        <v>FAMILIA</v>
      </c>
    </row>
    <row r="1002" spans="1:28" s="45" customFormat="1" x14ac:dyDescent="0.25">
      <c r="A1002" s="203"/>
      <c r="B1002" s="69">
        <f t="shared" si="44"/>
        <v>1001</v>
      </c>
      <c r="C1002" s="63">
        <v>2022</v>
      </c>
      <c r="D1002" s="46" t="s">
        <v>2025</v>
      </c>
      <c r="E1002" s="100">
        <v>44669</v>
      </c>
      <c r="F1002" s="100">
        <v>44673</v>
      </c>
      <c r="G1002" s="102" t="s">
        <v>2026</v>
      </c>
      <c r="H1002" s="102" t="s">
        <v>2027</v>
      </c>
      <c r="I1002" s="103" t="s">
        <v>24</v>
      </c>
      <c r="J1002" s="103" t="s">
        <v>86</v>
      </c>
      <c r="K1002" s="103" t="s">
        <v>26</v>
      </c>
      <c r="L1002" s="103" t="s">
        <v>127</v>
      </c>
      <c r="M1002" s="103" t="s">
        <v>1814</v>
      </c>
      <c r="N1002" s="103" t="s">
        <v>1393</v>
      </c>
      <c r="O1002" s="103" t="s">
        <v>27</v>
      </c>
      <c r="P1002" s="103" t="s">
        <v>769</v>
      </c>
      <c r="Q1002" s="103" t="s">
        <v>283</v>
      </c>
      <c r="R1002" s="150" t="s">
        <v>123</v>
      </c>
      <c r="S1002" s="215" t="s">
        <v>123</v>
      </c>
      <c r="T1002" s="103" t="s">
        <v>941</v>
      </c>
      <c r="U1002" s="63" t="s">
        <v>21</v>
      </c>
      <c r="V1002" s="84"/>
      <c r="W1002" s="115"/>
      <c r="X1002" s="103"/>
      <c r="Y1002" s="65"/>
      <c r="Z1002" s="84"/>
      <c r="AA1002" s="285"/>
      <c r="AB1002" s="45" t="str">
        <f t="shared" si="45"/>
        <v>FAMILIA</v>
      </c>
    </row>
    <row r="1003" spans="1:28" s="45" customFormat="1" x14ac:dyDescent="0.25">
      <c r="A1003" s="203"/>
      <c r="B1003" s="69">
        <f t="shared" si="44"/>
        <v>1002</v>
      </c>
      <c r="C1003" s="63">
        <v>2022</v>
      </c>
      <c r="D1003" s="46" t="s">
        <v>2028</v>
      </c>
      <c r="E1003" s="100">
        <v>44648</v>
      </c>
      <c r="F1003" s="100">
        <v>44659</v>
      </c>
      <c r="G1003" s="102" t="s">
        <v>2029</v>
      </c>
      <c r="H1003" s="102" t="s">
        <v>2030</v>
      </c>
      <c r="I1003" s="103" t="s">
        <v>24</v>
      </c>
      <c r="J1003" s="103" t="s">
        <v>86</v>
      </c>
      <c r="K1003" s="103" t="s">
        <v>26</v>
      </c>
      <c r="L1003" s="103" t="s">
        <v>127</v>
      </c>
      <c r="M1003" s="103" t="s">
        <v>1589</v>
      </c>
      <c r="N1003" s="103" t="s">
        <v>1393</v>
      </c>
      <c r="O1003" s="103" t="s">
        <v>27</v>
      </c>
      <c r="P1003" s="104" t="s">
        <v>1633</v>
      </c>
      <c r="Q1003" s="103" t="s">
        <v>283</v>
      </c>
      <c r="R1003" s="150" t="s">
        <v>123</v>
      </c>
      <c r="S1003" s="215" t="s">
        <v>123</v>
      </c>
      <c r="T1003" s="103" t="s">
        <v>941</v>
      </c>
      <c r="U1003" s="63" t="s">
        <v>21</v>
      </c>
      <c r="V1003" s="84"/>
      <c r="W1003" s="115"/>
      <c r="X1003" s="103"/>
      <c r="Y1003" s="65"/>
      <c r="Z1003" s="84"/>
      <c r="AA1003" s="285"/>
      <c r="AB1003" s="45" t="str">
        <f t="shared" si="45"/>
        <v>FAMILIA</v>
      </c>
    </row>
    <row r="1004" spans="1:28" s="45" customFormat="1" x14ac:dyDescent="0.25">
      <c r="A1004" s="203"/>
      <c r="B1004" s="69">
        <f t="shared" si="44"/>
        <v>1003</v>
      </c>
      <c r="C1004" s="63">
        <v>2022</v>
      </c>
      <c r="D1004" s="46" t="s">
        <v>2031</v>
      </c>
      <c r="E1004" s="100">
        <v>44685</v>
      </c>
      <c r="F1004" s="100">
        <v>44685</v>
      </c>
      <c r="G1004" s="102" t="s">
        <v>2032</v>
      </c>
      <c r="H1004" s="102" t="s">
        <v>2033</v>
      </c>
      <c r="I1004" s="103" t="s">
        <v>24</v>
      </c>
      <c r="J1004" s="103" t="s">
        <v>86</v>
      </c>
      <c r="K1004" s="103" t="s">
        <v>26</v>
      </c>
      <c r="L1004" s="103" t="s">
        <v>127</v>
      </c>
      <c r="M1004" s="103" t="s">
        <v>1741</v>
      </c>
      <c r="N1004" s="103" t="s">
        <v>1393</v>
      </c>
      <c r="O1004" s="103" t="s">
        <v>27</v>
      </c>
      <c r="P1004" s="103" t="s">
        <v>1672</v>
      </c>
      <c r="Q1004" s="103" t="s">
        <v>283</v>
      </c>
      <c r="R1004" s="150" t="s">
        <v>123</v>
      </c>
      <c r="S1004" s="215" t="s">
        <v>123</v>
      </c>
      <c r="T1004" s="103" t="s">
        <v>941</v>
      </c>
      <c r="U1004" s="63" t="s">
        <v>21</v>
      </c>
      <c r="V1004" s="84"/>
      <c r="W1004" s="115"/>
      <c r="X1004" s="103"/>
      <c r="Y1004" s="65"/>
      <c r="Z1004" s="84"/>
      <c r="AA1004" s="285"/>
      <c r="AB1004" s="45" t="str">
        <f t="shared" si="45"/>
        <v>FAMILIA</v>
      </c>
    </row>
    <row r="1005" spans="1:28" s="45" customFormat="1" x14ac:dyDescent="0.25">
      <c r="A1005" s="203"/>
      <c r="B1005" s="69">
        <f t="shared" si="44"/>
        <v>1004</v>
      </c>
      <c r="C1005" s="63">
        <v>2022</v>
      </c>
      <c r="D1005" s="46" t="s">
        <v>2034</v>
      </c>
      <c r="E1005" s="100">
        <v>44669</v>
      </c>
      <c r="F1005" s="100">
        <v>44640</v>
      </c>
      <c r="G1005" s="102" t="s">
        <v>2035</v>
      </c>
      <c r="H1005" s="102" t="s">
        <v>2036</v>
      </c>
      <c r="I1005" s="103" t="s">
        <v>24</v>
      </c>
      <c r="J1005" s="103" t="s">
        <v>86</v>
      </c>
      <c r="K1005" s="103" t="s">
        <v>26</v>
      </c>
      <c r="L1005" s="103" t="s">
        <v>127</v>
      </c>
      <c r="M1005" s="103" t="s">
        <v>1616</v>
      </c>
      <c r="N1005" s="103" t="s">
        <v>1754</v>
      </c>
      <c r="O1005" s="103" t="s">
        <v>27</v>
      </c>
      <c r="P1005" s="104" t="s">
        <v>2037</v>
      </c>
      <c r="Q1005" s="103" t="s">
        <v>283</v>
      </c>
      <c r="R1005" s="150" t="s">
        <v>123</v>
      </c>
      <c r="S1005" s="215" t="s">
        <v>123</v>
      </c>
      <c r="T1005" s="103" t="s">
        <v>941</v>
      </c>
      <c r="U1005" s="63" t="s">
        <v>21</v>
      </c>
      <c r="V1005" s="84"/>
      <c r="W1005" s="115"/>
      <c r="X1005" s="103"/>
      <c r="Y1005" s="65"/>
      <c r="Z1005" s="84"/>
      <c r="AA1005" s="285"/>
      <c r="AB1005" s="45" t="str">
        <f t="shared" si="45"/>
        <v>FAMILIA</v>
      </c>
    </row>
    <row r="1006" spans="1:28" s="45" customFormat="1" x14ac:dyDescent="0.25">
      <c r="A1006" s="203"/>
      <c r="B1006" s="69">
        <f t="shared" si="44"/>
        <v>1005</v>
      </c>
      <c r="C1006" s="63">
        <v>2022</v>
      </c>
      <c r="D1006" s="46" t="s">
        <v>2038</v>
      </c>
      <c r="E1006" s="100">
        <v>44648</v>
      </c>
      <c r="F1006" s="100">
        <v>44655</v>
      </c>
      <c r="G1006" s="102" t="s">
        <v>2039</v>
      </c>
      <c r="H1006" s="102" t="s">
        <v>2040</v>
      </c>
      <c r="I1006" s="103" t="s">
        <v>24</v>
      </c>
      <c r="J1006" s="103" t="s">
        <v>86</v>
      </c>
      <c r="K1006" s="103" t="s">
        <v>26</v>
      </c>
      <c r="L1006" s="103" t="s">
        <v>127</v>
      </c>
      <c r="M1006" s="103" t="s">
        <v>2041</v>
      </c>
      <c r="N1006" s="103" t="s">
        <v>1754</v>
      </c>
      <c r="O1006" s="103" t="s">
        <v>27</v>
      </c>
      <c r="P1006" s="104" t="s">
        <v>2012</v>
      </c>
      <c r="Q1006" s="103" t="s">
        <v>283</v>
      </c>
      <c r="R1006" s="150" t="s">
        <v>123</v>
      </c>
      <c r="S1006" s="215" t="s">
        <v>123</v>
      </c>
      <c r="T1006" s="103" t="s">
        <v>249</v>
      </c>
      <c r="U1006" s="63" t="s">
        <v>21</v>
      </c>
      <c r="V1006" s="84"/>
      <c r="W1006" s="115"/>
      <c r="X1006" s="103" t="s">
        <v>57</v>
      </c>
      <c r="Y1006" s="65"/>
      <c r="Z1006" s="84"/>
      <c r="AA1006" s="285"/>
      <c r="AB1006" s="45" t="str">
        <f t="shared" si="45"/>
        <v>FAMILIACONSTANCIA NO ACUERDO</v>
      </c>
    </row>
    <row r="1007" spans="1:28" s="45" customFormat="1" x14ac:dyDescent="0.25">
      <c r="A1007" s="203"/>
      <c r="B1007" s="69">
        <f t="shared" si="44"/>
        <v>1006</v>
      </c>
      <c r="C1007" s="63">
        <v>2022</v>
      </c>
      <c r="D1007" s="46" t="s">
        <v>2042</v>
      </c>
      <c r="E1007" s="100">
        <v>44655</v>
      </c>
      <c r="F1007" s="100">
        <v>44669</v>
      </c>
      <c r="G1007" s="102" t="s">
        <v>1961</v>
      </c>
      <c r="H1007" s="102" t="s">
        <v>2043</v>
      </c>
      <c r="I1007" s="103" t="s">
        <v>16</v>
      </c>
      <c r="J1007" s="103" t="s">
        <v>45</v>
      </c>
      <c r="K1007" s="103" t="s">
        <v>26</v>
      </c>
      <c r="L1007" s="103" t="s">
        <v>127</v>
      </c>
      <c r="M1007" s="103" t="s">
        <v>1632</v>
      </c>
      <c r="N1007" s="103" t="s">
        <v>1393</v>
      </c>
      <c r="O1007" s="103" t="s">
        <v>27</v>
      </c>
      <c r="P1007" s="104" t="s">
        <v>1502</v>
      </c>
      <c r="Q1007" s="103" t="s">
        <v>283</v>
      </c>
      <c r="R1007" s="150" t="s">
        <v>123</v>
      </c>
      <c r="S1007" s="215" t="s">
        <v>123</v>
      </c>
      <c r="T1007" s="103" t="s">
        <v>1581</v>
      </c>
      <c r="U1007" s="63" t="s">
        <v>21</v>
      </c>
      <c r="V1007" s="84"/>
      <c r="W1007" s="115"/>
      <c r="X1007" s="103"/>
      <c r="Y1007" s="65"/>
      <c r="Z1007" s="84"/>
      <c r="AA1007" s="285"/>
      <c r="AB1007" s="45" t="str">
        <f t="shared" si="45"/>
        <v>CIVIL Y COMERCIAL</v>
      </c>
    </row>
    <row r="1008" spans="1:28" s="45" customFormat="1" x14ac:dyDescent="0.25">
      <c r="A1008" s="203"/>
      <c r="B1008" s="69">
        <f t="shared" si="44"/>
        <v>1007</v>
      </c>
      <c r="C1008" s="63">
        <v>2022</v>
      </c>
      <c r="D1008" s="46" t="s">
        <v>2044</v>
      </c>
      <c r="E1008" s="100">
        <v>44629</v>
      </c>
      <c r="F1008" s="100">
        <v>44650</v>
      </c>
      <c r="G1008" s="102" t="s">
        <v>1857</v>
      </c>
      <c r="H1008" s="102" t="s">
        <v>2045</v>
      </c>
      <c r="I1008" s="103" t="s">
        <v>16</v>
      </c>
      <c r="J1008" s="103" t="s">
        <v>54</v>
      </c>
      <c r="K1008" s="103" t="s">
        <v>26</v>
      </c>
      <c r="L1008" s="103" t="s">
        <v>127</v>
      </c>
      <c r="M1008" s="103" t="s">
        <v>1007</v>
      </c>
      <c r="N1008" s="103" t="s">
        <v>1393</v>
      </c>
      <c r="O1008" s="103" t="s">
        <v>27</v>
      </c>
      <c r="P1008" s="104" t="s">
        <v>1556</v>
      </c>
      <c r="Q1008" s="103" t="s">
        <v>283</v>
      </c>
      <c r="R1008" s="150" t="s">
        <v>123</v>
      </c>
      <c r="S1008" s="215" t="s">
        <v>123</v>
      </c>
      <c r="T1008" s="103" t="s">
        <v>1581</v>
      </c>
      <c r="U1008" s="63" t="s">
        <v>21</v>
      </c>
      <c r="V1008" s="84"/>
      <c r="W1008" s="115"/>
      <c r="X1008" s="103"/>
      <c r="Y1008" s="65"/>
      <c r="Z1008" s="84"/>
      <c r="AA1008" s="285"/>
      <c r="AB1008" s="45" t="str">
        <f t="shared" si="45"/>
        <v>CIVIL Y COMERCIAL</v>
      </c>
    </row>
    <row r="1009" spans="1:28" s="45" customFormat="1" x14ac:dyDescent="0.25">
      <c r="A1009" s="203"/>
      <c r="B1009" s="69">
        <f t="shared" si="44"/>
        <v>1008</v>
      </c>
      <c r="C1009" s="63">
        <v>2022</v>
      </c>
      <c r="D1009" s="46" t="s">
        <v>2046</v>
      </c>
      <c r="E1009" s="100">
        <v>44669</v>
      </c>
      <c r="F1009" s="100">
        <v>44639</v>
      </c>
      <c r="G1009" s="102" t="s">
        <v>2047</v>
      </c>
      <c r="H1009" s="102" t="s">
        <v>2048</v>
      </c>
      <c r="I1009" s="103" t="s">
        <v>24</v>
      </c>
      <c r="J1009" s="103" t="s">
        <v>86</v>
      </c>
      <c r="K1009" s="103" t="s">
        <v>26</v>
      </c>
      <c r="L1009" s="103" t="s">
        <v>127</v>
      </c>
      <c r="M1009" s="103" t="s">
        <v>1623</v>
      </c>
      <c r="N1009" s="103" t="s">
        <v>1754</v>
      </c>
      <c r="O1009" s="103" t="s">
        <v>27</v>
      </c>
      <c r="P1009" s="104" t="s">
        <v>1561</v>
      </c>
      <c r="Q1009" s="103" t="s">
        <v>283</v>
      </c>
      <c r="R1009" s="150" t="s">
        <v>123</v>
      </c>
      <c r="S1009" s="215" t="s">
        <v>123</v>
      </c>
      <c r="T1009" s="103" t="s">
        <v>941</v>
      </c>
      <c r="U1009" s="63" t="s">
        <v>21</v>
      </c>
      <c r="V1009" s="84"/>
      <c r="W1009" s="115"/>
      <c r="X1009" s="103"/>
      <c r="Y1009" s="65"/>
      <c r="Z1009" s="84"/>
      <c r="AA1009" s="285"/>
      <c r="AB1009" s="45" t="str">
        <f t="shared" si="45"/>
        <v>FAMILIA</v>
      </c>
    </row>
    <row r="1010" spans="1:28" s="45" customFormat="1" x14ac:dyDescent="0.25">
      <c r="A1010" s="203"/>
      <c r="B1010" s="69">
        <f t="shared" si="44"/>
        <v>1009</v>
      </c>
      <c r="C1010" s="63">
        <v>2022</v>
      </c>
      <c r="D1010" s="46" t="s">
        <v>2049</v>
      </c>
      <c r="E1010" s="100">
        <v>44636</v>
      </c>
      <c r="F1010" s="100">
        <v>44659</v>
      </c>
      <c r="G1010" s="102" t="s">
        <v>1880</v>
      </c>
      <c r="H1010" s="102" t="s">
        <v>2050</v>
      </c>
      <c r="I1010" s="103" t="s">
        <v>16</v>
      </c>
      <c r="J1010" s="103" t="s">
        <v>45</v>
      </c>
      <c r="K1010" s="103" t="s">
        <v>26</v>
      </c>
      <c r="L1010" s="103" t="s">
        <v>127</v>
      </c>
      <c r="M1010" s="104" t="s">
        <v>1589</v>
      </c>
      <c r="N1010" s="103" t="s">
        <v>1393</v>
      </c>
      <c r="O1010" s="103" t="s">
        <v>27</v>
      </c>
      <c r="P1010" s="103" t="s">
        <v>1843</v>
      </c>
      <c r="Q1010" s="103" t="s">
        <v>283</v>
      </c>
      <c r="R1010" s="150" t="s">
        <v>123</v>
      </c>
      <c r="S1010" s="215" t="s">
        <v>123</v>
      </c>
      <c r="T1010" s="103" t="s">
        <v>1581</v>
      </c>
      <c r="U1010" s="63" t="s">
        <v>21</v>
      </c>
      <c r="V1010" s="84"/>
      <c r="W1010" s="115"/>
      <c r="X1010" s="103"/>
      <c r="Y1010" s="65"/>
      <c r="Z1010" s="84"/>
      <c r="AA1010" s="285"/>
      <c r="AB1010" s="45" t="str">
        <f t="shared" si="45"/>
        <v>CIVIL Y COMERCIAL</v>
      </c>
    </row>
    <row r="1011" spans="1:28" s="45" customFormat="1" x14ac:dyDescent="0.25">
      <c r="A1011" s="203"/>
      <c r="B1011" s="69">
        <f t="shared" si="44"/>
        <v>1010</v>
      </c>
      <c r="C1011" s="63">
        <v>2022</v>
      </c>
      <c r="D1011" s="46" t="s">
        <v>2051</v>
      </c>
      <c r="E1011" s="100">
        <v>44669</v>
      </c>
      <c r="F1011" s="100">
        <v>44683</v>
      </c>
      <c r="G1011" s="102" t="s">
        <v>1989</v>
      </c>
      <c r="H1011" s="102" t="s">
        <v>2052</v>
      </c>
      <c r="I1011" s="103" t="s">
        <v>24</v>
      </c>
      <c r="J1011" s="103" t="s">
        <v>86</v>
      </c>
      <c r="K1011" s="103" t="s">
        <v>26</v>
      </c>
      <c r="L1011" s="103" t="s">
        <v>127</v>
      </c>
      <c r="M1011" s="103" t="s">
        <v>2053</v>
      </c>
      <c r="N1011" s="103" t="s">
        <v>1754</v>
      </c>
      <c r="O1011" s="103" t="s">
        <v>27</v>
      </c>
      <c r="P1011" s="104" t="s">
        <v>1589</v>
      </c>
      <c r="Q1011" s="103" t="s">
        <v>283</v>
      </c>
      <c r="R1011" s="150" t="s">
        <v>123</v>
      </c>
      <c r="S1011" s="215" t="s">
        <v>123</v>
      </c>
      <c r="T1011" s="103" t="s">
        <v>941</v>
      </c>
      <c r="U1011" s="63" t="s">
        <v>21</v>
      </c>
      <c r="V1011" s="84"/>
      <c r="W1011" s="115"/>
      <c r="X1011" s="103"/>
      <c r="Y1011" s="65"/>
      <c r="Z1011" s="84"/>
      <c r="AA1011" s="285"/>
      <c r="AB1011" s="45" t="str">
        <f>CONCATENATE(I1011,X1011)</f>
        <v>FAMILIA</v>
      </c>
    </row>
    <row r="1012" spans="1:28" s="45" customFormat="1" x14ac:dyDescent="0.25">
      <c r="A1012" s="203"/>
      <c r="B1012" s="69">
        <f t="shared" si="44"/>
        <v>1011</v>
      </c>
      <c r="C1012" s="63">
        <v>2022</v>
      </c>
      <c r="D1012" s="46" t="s">
        <v>2054</v>
      </c>
      <c r="E1012" s="100">
        <v>44634</v>
      </c>
      <c r="F1012" s="100">
        <v>44648</v>
      </c>
      <c r="G1012" s="102" t="s">
        <v>2055</v>
      </c>
      <c r="H1012" s="102" t="s">
        <v>2056</v>
      </c>
      <c r="I1012" s="103" t="s">
        <v>16</v>
      </c>
      <c r="J1012" s="103" t="s">
        <v>54</v>
      </c>
      <c r="K1012" s="103" t="s">
        <v>26</v>
      </c>
      <c r="L1012" s="103" t="s">
        <v>127</v>
      </c>
      <c r="M1012" s="103" t="s">
        <v>1814</v>
      </c>
      <c r="N1012" s="103" t="s">
        <v>1393</v>
      </c>
      <c r="O1012" s="103" t="s">
        <v>27</v>
      </c>
      <c r="P1012" s="104" t="s">
        <v>1616</v>
      </c>
      <c r="Q1012" s="103" t="s">
        <v>283</v>
      </c>
      <c r="R1012" s="150" t="s">
        <v>123</v>
      </c>
      <c r="S1012" s="215" t="s">
        <v>123</v>
      </c>
      <c r="T1012" s="103" t="s">
        <v>1581</v>
      </c>
      <c r="U1012" s="63" t="s">
        <v>21</v>
      </c>
      <c r="V1012" s="84"/>
      <c r="W1012" s="115"/>
      <c r="X1012" s="103"/>
      <c r="Y1012" s="65"/>
      <c r="Z1012" s="84"/>
      <c r="AA1012" s="285"/>
      <c r="AB1012" s="45" t="str">
        <f t="shared" si="45"/>
        <v>CIVIL Y COMERCIAL</v>
      </c>
    </row>
    <row r="1013" spans="1:28" s="45" customFormat="1" x14ac:dyDescent="0.25">
      <c r="A1013" s="203"/>
      <c r="B1013" s="69">
        <f t="shared" si="44"/>
        <v>1012</v>
      </c>
      <c r="C1013" s="63">
        <v>2022</v>
      </c>
      <c r="D1013" s="46" t="s">
        <v>2057</v>
      </c>
      <c r="E1013" s="100">
        <v>44648</v>
      </c>
      <c r="F1013" s="100">
        <v>44648</v>
      </c>
      <c r="G1013" s="102" t="s">
        <v>2058</v>
      </c>
      <c r="H1013" s="102" t="s">
        <v>2059</v>
      </c>
      <c r="I1013" s="103" t="s">
        <v>16</v>
      </c>
      <c r="J1013" s="103" t="s">
        <v>45</v>
      </c>
      <c r="K1013" s="103" t="s">
        <v>26</v>
      </c>
      <c r="L1013" s="103" t="s">
        <v>127</v>
      </c>
      <c r="M1013" s="103" t="s">
        <v>1814</v>
      </c>
      <c r="N1013" s="103" t="s">
        <v>1393</v>
      </c>
      <c r="O1013" s="103" t="s">
        <v>27</v>
      </c>
      <c r="P1013" s="104" t="s">
        <v>1632</v>
      </c>
      <c r="Q1013" s="103" t="s">
        <v>283</v>
      </c>
      <c r="R1013" s="150" t="s">
        <v>123</v>
      </c>
      <c r="S1013" s="215" t="s">
        <v>123</v>
      </c>
      <c r="T1013" s="103" t="s">
        <v>1581</v>
      </c>
      <c r="U1013" s="63" t="s">
        <v>21</v>
      </c>
      <c r="V1013" s="84"/>
      <c r="W1013" s="115"/>
      <c r="X1013" s="103"/>
      <c r="Y1013" s="65"/>
      <c r="Z1013" s="84"/>
      <c r="AA1013" s="285"/>
      <c r="AB1013" s="45" t="str">
        <f t="shared" si="45"/>
        <v>CIVIL Y COMERCIAL</v>
      </c>
    </row>
    <row r="1014" spans="1:28" s="45" customFormat="1" x14ac:dyDescent="0.25">
      <c r="A1014" s="203"/>
      <c r="B1014" s="69">
        <f t="shared" si="44"/>
        <v>1013</v>
      </c>
      <c r="C1014" s="63">
        <v>2022</v>
      </c>
      <c r="D1014" s="46" t="s">
        <v>2060</v>
      </c>
      <c r="E1014" s="100">
        <v>44669</v>
      </c>
      <c r="F1014" s="100">
        <v>44669</v>
      </c>
      <c r="G1014" s="102" t="s">
        <v>1516</v>
      </c>
      <c r="H1014" s="102" t="s">
        <v>1515</v>
      </c>
      <c r="I1014" s="103" t="s">
        <v>24</v>
      </c>
      <c r="J1014" s="103" t="s">
        <v>60</v>
      </c>
      <c r="K1014" s="103" t="s">
        <v>26</v>
      </c>
      <c r="L1014" s="103" t="s">
        <v>127</v>
      </c>
      <c r="M1014" s="103" t="s">
        <v>1511</v>
      </c>
      <c r="N1014" s="103" t="s">
        <v>1754</v>
      </c>
      <c r="O1014" s="103" t="s">
        <v>27</v>
      </c>
      <c r="P1014" s="104" t="s">
        <v>1301</v>
      </c>
      <c r="Q1014" s="103" t="s">
        <v>283</v>
      </c>
      <c r="R1014" s="150" t="s">
        <v>123</v>
      </c>
      <c r="S1014" s="215" t="s">
        <v>123</v>
      </c>
      <c r="T1014" s="103" t="s">
        <v>249</v>
      </c>
      <c r="U1014" s="63" t="s">
        <v>21</v>
      </c>
      <c r="V1014" s="84"/>
      <c r="W1014" s="115"/>
      <c r="X1014" s="103"/>
      <c r="Y1014" s="65"/>
      <c r="Z1014" s="84"/>
      <c r="AA1014" s="285"/>
      <c r="AB1014" s="45" t="str">
        <f t="shared" si="45"/>
        <v>FAMILIA</v>
      </c>
    </row>
    <row r="1015" spans="1:28" s="45" customFormat="1" x14ac:dyDescent="0.25">
      <c r="A1015" s="203"/>
      <c r="B1015" s="69">
        <f t="shared" si="44"/>
        <v>1014</v>
      </c>
      <c r="C1015" s="63">
        <v>2022</v>
      </c>
      <c r="D1015" s="46" t="s">
        <v>2061</v>
      </c>
      <c r="E1015" s="100">
        <v>44644</v>
      </c>
      <c r="F1015" s="100">
        <v>44659</v>
      </c>
      <c r="G1015" s="102" t="s">
        <v>2062</v>
      </c>
      <c r="H1015" s="102" t="s">
        <v>2063</v>
      </c>
      <c r="I1015" s="103" t="s">
        <v>24</v>
      </c>
      <c r="J1015" s="103" t="s">
        <v>86</v>
      </c>
      <c r="K1015" s="103" t="s">
        <v>26</v>
      </c>
      <c r="L1015" s="103" t="s">
        <v>127</v>
      </c>
      <c r="M1015" s="103" t="s">
        <v>1824</v>
      </c>
      <c r="N1015" s="103" t="s">
        <v>1393</v>
      </c>
      <c r="O1015" s="103" t="s">
        <v>27</v>
      </c>
      <c r="P1015" s="104" t="s">
        <v>1706</v>
      </c>
      <c r="Q1015" s="103" t="s">
        <v>283</v>
      </c>
      <c r="R1015" s="150" t="s">
        <v>123</v>
      </c>
      <c r="S1015" s="215" t="s">
        <v>123</v>
      </c>
      <c r="T1015" s="103" t="s">
        <v>941</v>
      </c>
      <c r="U1015" s="63" t="s">
        <v>21</v>
      </c>
      <c r="V1015" s="84"/>
      <c r="W1015" s="115"/>
      <c r="X1015" s="103"/>
      <c r="Y1015" s="65"/>
      <c r="Z1015" s="84"/>
      <c r="AA1015" s="285"/>
      <c r="AB1015" s="45" t="str">
        <f t="shared" si="45"/>
        <v>FAMILIA</v>
      </c>
    </row>
    <row r="1016" spans="1:28" s="45" customFormat="1" x14ac:dyDescent="0.25">
      <c r="A1016" s="203"/>
      <c r="B1016" s="69">
        <f t="shared" si="44"/>
        <v>1015</v>
      </c>
      <c r="C1016" s="63">
        <v>2022</v>
      </c>
      <c r="D1016" s="46" t="s">
        <v>2064</v>
      </c>
      <c r="E1016" s="100">
        <v>44643</v>
      </c>
      <c r="F1016" s="100">
        <v>44656</v>
      </c>
      <c r="G1016" s="102" t="s">
        <v>2065</v>
      </c>
      <c r="H1016" s="102" t="s">
        <v>2066</v>
      </c>
      <c r="I1016" s="103" t="s">
        <v>16</v>
      </c>
      <c r="J1016" s="103" t="s">
        <v>54</v>
      </c>
      <c r="K1016" s="103" t="s">
        <v>26</v>
      </c>
      <c r="L1016" s="103" t="s">
        <v>127</v>
      </c>
      <c r="M1016" s="103" t="s">
        <v>877</v>
      </c>
      <c r="N1016" s="103" t="s">
        <v>1393</v>
      </c>
      <c r="O1016" s="103" t="s">
        <v>27</v>
      </c>
      <c r="P1016" s="104" t="s">
        <v>1663</v>
      </c>
      <c r="Q1016" s="103" t="s">
        <v>283</v>
      </c>
      <c r="R1016" s="150" t="s">
        <v>123</v>
      </c>
      <c r="S1016" s="215" t="s">
        <v>123</v>
      </c>
      <c r="T1016" s="103" t="s">
        <v>1581</v>
      </c>
      <c r="U1016" s="63" t="s">
        <v>21</v>
      </c>
      <c r="V1016" s="84"/>
      <c r="W1016" s="115"/>
      <c r="X1016" s="103"/>
      <c r="Y1016" s="65"/>
      <c r="Z1016" s="84"/>
      <c r="AA1016" s="285"/>
      <c r="AB1016" s="45" t="str">
        <f t="shared" si="45"/>
        <v>CIVIL Y COMERCIAL</v>
      </c>
    </row>
    <row r="1017" spans="1:28" s="45" customFormat="1" x14ac:dyDescent="0.25">
      <c r="A1017" s="203"/>
      <c r="B1017" s="69">
        <f t="shared" si="44"/>
        <v>1016</v>
      </c>
      <c r="C1017" s="63">
        <v>2022</v>
      </c>
      <c r="D1017" s="46" t="s">
        <v>2067</v>
      </c>
      <c r="E1017" s="100">
        <v>44686</v>
      </c>
      <c r="F1017" s="100">
        <v>44692</v>
      </c>
      <c r="G1017" s="102" t="s">
        <v>2068</v>
      </c>
      <c r="H1017" s="102" t="s">
        <v>2069</v>
      </c>
      <c r="I1017" s="103" t="s">
        <v>16</v>
      </c>
      <c r="J1017" s="103" t="s">
        <v>45</v>
      </c>
      <c r="K1017" s="103" t="s">
        <v>26</v>
      </c>
      <c r="L1017" s="103" t="s">
        <v>127</v>
      </c>
      <c r="M1017" s="103" t="s">
        <v>1208</v>
      </c>
      <c r="N1017" s="103" t="s">
        <v>1393</v>
      </c>
      <c r="O1017" s="103" t="s">
        <v>27</v>
      </c>
      <c r="P1017" s="104" t="s">
        <v>1773</v>
      </c>
      <c r="Q1017" s="103" t="s">
        <v>283</v>
      </c>
      <c r="R1017" s="150" t="s">
        <v>123</v>
      </c>
      <c r="S1017" s="215" t="s">
        <v>123</v>
      </c>
      <c r="T1017" s="103" t="s">
        <v>1581</v>
      </c>
      <c r="U1017" s="63" t="s">
        <v>21</v>
      </c>
      <c r="V1017" s="84"/>
      <c r="W1017" s="115"/>
      <c r="X1017" s="103"/>
      <c r="Y1017" s="65"/>
      <c r="Z1017" s="84"/>
      <c r="AA1017" s="285"/>
      <c r="AB1017" s="45" t="str">
        <f t="shared" si="45"/>
        <v>CIVIL Y COMERCIAL</v>
      </c>
    </row>
    <row r="1018" spans="1:28" s="45" customFormat="1" x14ac:dyDescent="0.25">
      <c r="A1018" s="203"/>
      <c r="B1018" s="69">
        <f t="shared" si="44"/>
        <v>1017</v>
      </c>
      <c r="C1018" s="63">
        <v>2022</v>
      </c>
      <c r="D1018" s="46" t="s">
        <v>2070</v>
      </c>
      <c r="E1018" s="100">
        <v>44651</v>
      </c>
      <c r="F1018" s="100">
        <v>44657</v>
      </c>
      <c r="G1018" s="102" t="s">
        <v>2071</v>
      </c>
      <c r="H1018" s="102" t="s">
        <v>2072</v>
      </c>
      <c r="I1018" s="103" t="s">
        <v>24</v>
      </c>
      <c r="J1018" s="103" t="s">
        <v>86</v>
      </c>
      <c r="K1018" s="103" t="s">
        <v>26</v>
      </c>
      <c r="L1018" s="103" t="s">
        <v>127</v>
      </c>
      <c r="M1018" s="103" t="s">
        <v>1083</v>
      </c>
      <c r="N1018" s="103" t="s">
        <v>1393</v>
      </c>
      <c r="O1018" s="103" t="s">
        <v>27</v>
      </c>
      <c r="P1018" s="104" t="s">
        <v>1641</v>
      </c>
      <c r="Q1018" s="103" t="s">
        <v>283</v>
      </c>
      <c r="R1018" s="150" t="s">
        <v>123</v>
      </c>
      <c r="S1018" s="215" t="s">
        <v>123</v>
      </c>
      <c r="T1018" s="103" t="s">
        <v>941</v>
      </c>
      <c r="U1018" s="63" t="s">
        <v>21</v>
      </c>
      <c r="V1018" s="84"/>
      <c r="W1018" s="115"/>
      <c r="X1018" s="103"/>
      <c r="Y1018" s="65"/>
      <c r="Z1018" s="84"/>
      <c r="AA1018" s="285"/>
      <c r="AB1018" s="45" t="str">
        <f t="shared" si="45"/>
        <v>FAMILIA</v>
      </c>
    </row>
    <row r="1019" spans="1:28" s="45" customFormat="1" x14ac:dyDescent="0.25">
      <c r="A1019" s="203"/>
      <c r="B1019" s="69">
        <f t="shared" si="44"/>
        <v>1018</v>
      </c>
      <c r="C1019" s="63">
        <v>2022</v>
      </c>
      <c r="D1019" s="46" t="s">
        <v>2073</v>
      </c>
      <c r="E1019" s="100">
        <v>44701</v>
      </c>
      <c r="F1019" s="100">
        <v>44704</v>
      </c>
      <c r="G1019" s="102" t="s">
        <v>2074</v>
      </c>
      <c r="H1019" s="102" t="s">
        <v>2075</v>
      </c>
      <c r="I1019" s="103" t="s">
        <v>16</v>
      </c>
      <c r="J1019" s="103" t="s">
        <v>45</v>
      </c>
      <c r="K1019" s="103" t="s">
        <v>26</v>
      </c>
      <c r="L1019" s="103" t="s">
        <v>127</v>
      </c>
      <c r="M1019" s="103" t="s">
        <v>1031</v>
      </c>
      <c r="N1019" s="103" t="s">
        <v>1393</v>
      </c>
      <c r="O1019" s="103" t="s">
        <v>27</v>
      </c>
      <c r="P1019" s="104" t="s">
        <v>2012</v>
      </c>
      <c r="Q1019" s="103" t="s">
        <v>283</v>
      </c>
      <c r="R1019" s="150" t="s">
        <v>123</v>
      </c>
      <c r="S1019" s="215" t="s">
        <v>123</v>
      </c>
      <c r="T1019" s="103" t="s">
        <v>1581</v>
      </c>
      <c r="U1019" s="63" t="s">
        <v>21</v>
      </c>
      <c r="V1019" s="84"/>
      <c r="W1019" s="115"/>
      <c r="X1019" s="103"/>
      <c r="Y1019" s="65"/>
      <c r="Z1019" s="84"/>
      <c r="AA1019" s="285"/>
      <c r="AB1019" s="45" t="str">
        <f t="shared" si="45"/>
        <v>CIVIL Y COMERCIAL</v>
      </c>
    </row>
    <row r="1020" spans="1:28" x14ac:dyDescent="0.25">
      <c r="B1020" s="68">
        <f t="shared" si="44"/>
        <v>1019</v>
      </c>
      <c r="C1020" s="48">
        <v>2022</v>
      </c>
      <c r="D1020" s="39" t="s">
        <v>120</v>
      </c>
      <c r="E1020" s="90">
        <v>44684</v>
      </c>
      <c r="F1020" s="90">
        <v>44684</v>
      </c>
      <c r="G1020" s="2" t="s">
        <v>2076</v>
      </c>
      <c r="H1020" s="2" t="s">
        <v>261</v>
      </c>
      <c r="I1020" s="91" t="s">
        <v>24</v>
      </c>
      <c r="J1020" s="91" t="s">
        <v>72</v>
      </c>
      <c r="K1020" s="91" t="s">
        <v>26</v>
      </c>
      <c r="L1020" s="91" t="s">
        <v>123</v>
      </c>
      <c r="M1020" s="91" t="s">
        <v>1566</v>
      </c>
      <c r="N1020" s="91" t="s">
        <v>1754</v>
      </c>
      <c r="O1020" s="91" t="s">
        <v>27</v>
      </c>
      <c r="P1020" s="92" t="s">
        <v>120</v>
      </c>
      <c r="Q1020" s="91" t="s">
        <v>283</v>
      </c>
      <c r="R1020" s="148" t="s">
        <v>123</v>
      </c>
      <c r="S1020" s="218" t="s">
        <v>123</v>
      </c>
      <c r="T1020" s="91" t="s">
        <v>246</v>
      </c>
      <c r="U1020" s="48" t="s">
        <v>21</v>
      </c>
      <c r="V1020" s="95"/>
      <c r="W1020" s="113"/>
      <c r="X1020" s="91"/>
      <c r="Y1020" s="97"/>
      <c r="Z1020" s="95"/>
      <c r="AA1020" s="284"/>
      <c r="AB1020" t="str">
        <f t="shared" si="45"/>
        <v>FAMILIA</v>
      </c>
    </row>
    <row r="1021" spans="1:28" x14ac:dyDescent="0.25">
      <c r="B1021" s="68">
        <f t="shared" si="44"/>
        <v>1020</v>
      </c>
      <c r="C1021" s="48">
        <v>2022</v>
      </c>
      <c r="D1021" s="39" t="s">
        <v>120</v>
      </c>
      <c r="E1021" s="90">
        <v>44670</v>
      </c>
      <c r="F1021" s="90">
        <v>44670</v>
      </c>
      <c r="G1021" s="2" t="s">
        <v>2077</v>
      </c>
      <c r="H1021" s="91" t="s">
        <v>2078</v>
      </c>
      <c r="I1021" s="91" t="s">
        <v>16</v>
      </c>
      <c r="J1021" s="91" t="s">
        <v>45</v>
      </c>
      <c r="K1021" s="91" t="s">
        <v>26</v>
      </c>
      <c r="L1021" s="91" t="s">
        <v>123</v>
      </c>
      <c r="M1021" s="91" t="s">
        <v>2079</v>
      </c>
      <c r="N1021" s="91" t="s">
        <v>1393</v>
      </c>
      <c r="O1021" s="91" t="s">
        <v>27</v>
      </c>
      <c r="P1021" s="92" t="s">
        <v>120</v>
      </c>
      <c r="Q1021" s="91" t="s">
        <v>283</v>
      </c>
      <c r="R1021" s="148" t="s">
        <v>123</v>
      </c>
      <c r="S1021" s="218" t="s">
        <v>123</v>
      </c>
      <c r="T1021" s="91" t="s">
        <v>941</v>
      </c>
      <c r="U1021" s="48" t="s">
        <v>21</v>
      </c>
      <c r="V1021" s="95"/>
      <c r="W1021" s="113"/>
      <c r="X1021" s="91"/>
      <c r="Y1021" s="97"/>
      <c r="Z1021" s="95"/>
      <c r="AA1021" s="284"/>
      <c r="AB1021" t="str">
        <f t="shared" si="45"/>
        <v>CIVIL Y COMERCIAL</v>
      </c>
    </row>
    <row r="1022" spans="1:28" x14ac:dyDescent="0.25">
      <c r="B1022" s="68">
        <f t="shared" si="44"/>
        <v>1021</v>
      </c>
      <c r="C1022" s="48">
        <v>2022</v>
      </c>
      <c r="D1022" s="39" t="s">
        <v>120</v>
      </c>
      <c r="E1022" s="90">
        <v>44659</v>
      </c>
      <c r="F1022" s="90">
        <v>44659</v>
      </c>
      <c r="G1022" s="2" t="s">
        <v>2080</v>
      </c>
      <c r="H1022" s="2" t="s">
        <v>261</v>
      </c>
      <c r="I1022" s="91" t="s">
        <v>44</v>
      </c>
      <c r="J1022" s="91" t="s">
        <v>91</v>
      </c>
      <c r="K1022" s="91" t="s">
        <v>26</v>
      </c>
      <c r="L1022" s="91" t="s">
        <v>123</v>
      </c>
      <c r="M1022" s="91" t="s">
        <v>374</v>
      </c>
      <c r="N1022" s="91" t="s">
        <v>1754</v>
      </c>
      <c r="O1022" s="91" t="s">
        <v>27</v>
      </c>
      <c r="P1022" s="92" t="s">
        <v>120</v>
      </c>
      <c r="Q1022" s="91" t="s">
        <v>283</v>
      </c>
      <c r="R1022" s="148" t="s">
        <v>123</v>
      </c>
      <c r="S1022" s="218" t="s">
        <v>123</v>
      </c>
      <c r="T1022" s="91" t="s">
        <v>1158</v>
      </c>
      <c r="U1022" s="48" t="s">
        <v>21</v>
      </c>
      <c r="V1022" s="95"/>
      <c r="W1022" s="113"/>
      <c r="X1022" s="91"/>
      <c r="Y1022" s="97"/>
      <c r="Z1022" s="95"/>
      <c r="AA1022" s="284"/>
      <c r="AB1022" t="str">
        <f t="shared" si="45"/>
        <v>ADMINISTRATIVO</v>
      </c>
    </row>
    <row r="1023" spans="1:28" x14ac:dyDescent="0.25">
      <c r="B1023" s="68">
        <f t="shared" si="44"/>
        <v>1022</v>
      </c>
      <c r="C1023" s="48">
        <v>2022</v>
      </c>
      <c r="D1023" s="39" t="s">
        <v>120</v>
      </c>
      <c r="E1023" s="90">
        <v>44695</v>
      </c>
      <c r="F1023" s="90">
        <v>44695</v>
      </c>
      <c r="G1023" s="2" t="s">
        <v>2081</v>
      </c>
      <c r="H1023" s="2" t="s">
        <v>261</v>
      </c>
      <c r="I1023" s="91" t="s">
        <v>24</v>
      </c>
      <c r="J1023" s="91" t="s">
        <v>91</v>
      </c>
      <c r="K1023" s="91" t="s">
        <v>26</v>
      </c>
      <c r="L1023" s="91" t="s">
        <v>123</v>
      </c>
      <c r="M1023" s="91" t="s">
        <v>1641</v>
      </c>
      <c r="N1023" s="91" t="s">
        <v>1754</v>
      </c>
      <c r="O1023" s="91" t="s">
        <v>27</v>
      </c>
      <c r="P1023" s="92" t="s">
        <v>120</v>
      </c>
      <c r="Q1023" s="91" t="s">
        <v>283</v>
      </c>
      <c r="R1023" s="148" t="s">
        <v>123</v>
      </c>
      <c r="S1023" s="218" t="s">
        <v>123</v>
      </c>
      <c r="T1023" s="91" t="s">
        <v>246</v>
      </c>
      <c r="U1023" s="48" t="s">
        <v>21</v>
      </c>
      <c r="V1023" s="95"/>
      <c r="W1023" s="113"/>
      <c r="X1023" s="91"/>
      <c r="Y1023" s="97"/>
      <c r="Z1023" s="95"/>
      <c r="AA1023" s="284"/>
      <c r="AB1023" t="str">
        <f t="shared" si="45"/>
        <v>FAMILIA</v>
      </c>
    </row>
    <row r="1024" spans="1:28" x14ac:dyDescent="0.25">
      <c r="B1024" s="68">
        <f t="shared" si="44"/>
        <v>1023</v>
      </c>
      <c r="C1024" s="48">
        <v>2022</v>
      </c>
      <c r="D1024" s="39" t="s">
        <v>120</v>
      </c>
      <c r="E1024" s="90">
        <v>44694</v>
      </c>
      <c r="F1024" s="90">
        <v>44694</v>
      </c>
      <c r="G1024" s="2" t="s">
        <v>2082</v>
      </c>
      <c r="H1024" s="2" t="s">
        <v>261</v>
      </c>
      <c r="I1024" s="91" t="s">
        <v>24</v>
      </c>
      <c r="J1024" s="91" t="s">
        <v>86</v>
      </c>
      <c r="K1024" s="91" t="s">
        <v>26</v>
      </c>
      <c r="L1024" s="91" t="s">
        <v>123</v>
      </c>
      <c r="M1024" s="91" t="s">
        <v>917</v>
      </c>
      <c r="N1024" s="91" t="s">
        <v>1754</v>
      </c>
      <c r="O1024" s="91" t="s">
        <v>27</v>
      </c>
      <c r="P1024" s="92" t="s">
        <v>120</v>
      </c>
      <c r="Q1024" s="91" t="s">
        <v>283</v>
      </c>
      <c r="R1024" s="148" t="s">
        <v>123</v>
      </c>
      <c r="S1024" s="218" t="s">
        <v>123</v>
      </c>
      <c r="T1024" s="91" t="s">
        <v>246</v>
      </c>
      <c r="U1024" s="48" t="s">
        <v>21</v>
      </c>
      <c r="V1024" s="95"/>
      <c r="W1024" s="113"/>
      <c r="X1024" s="91"/>
      <c r="Y1024" s="97"/>
      <c r="Z1024" s="95"/>
      <c r="AA1024" s="284"/>
      <c r="AB1024" t="str">
        <f t="shared" si="45"/>
        <v>FAMILIA</v>
      </c>
    </row>
    <row r="1025" spans="1:28" x14ac:dyDescent="0.25">
      <c r="B1025" s="68">
        <f t="shared" si="44"/>
        <v>1024</v>
      </c>
      <c r="C1025" s="48">
        <v>2022</v>
      </c>
      <c r="D1025" s="39" t="s">
        <v>120</v>
      </c>
      <c r="E1025" s="90">
        <v>44691</v>
      </c>
      <c r="F1025" s="90">
        <v>44691</v>
      </c>
      <c r="G1025" s="2" t="s">
        <v>485</v>
      </c>
      <c r="H1025" s="2" t="s">
        <v>261</v>
      </c>
      <c r="I1025" s="91" t="s">
        <v>24</v>
      </c>
      <c r="J1025" s="91" t="s">
        <v>86</v>
      </c>
      <c r="K1025" s="91" t="s">
        <v>26</v>
      </c>
      <c r="L1025" s="91" t="s">
        <v>123</v>
      </c>
      <c r="M1025" s="91" t="s">
        <v>1301</v>
      </c>
      <c r="N1025" s="91" t="s">
        <v>1754</v>
      </c>
      <c r="O1025" s="91" t="s">
        <v>27</v>
      </c>
      <c r="P1025" s="92" t="s">
        <v>120</v>
      </c>
      <c r="Q1025" s="91" t="s">
        <v>283</v>
      </c>
      <c r="R1025" s="148" t="s">
        <v>123</v>
      </c>
      <c r="S1025" s="218" t="s">
        <v>123</v>
      </c>
      <c r="T1025" s="91" t="s">
        <v>246</v>
      </c>
      <c r="U1025" s="48" t="s">
        <v>21</v>
      </c>
      <c r="V1025" s="95"/>
      <c r="W1025" s="113"/>
      <c r="X1025" s="91"/>
      <c r="Y1025" s="97"/>
      <c r="Z1025" s="95"/>
      <c r="AA1025" s="284"/>
      <c r="AB1025" t="str">
        <f t="shared" si="45"/>
        <v>FAMILIA</v>
      </c>
    </row>
    <row r="1026" spans="1:28" x14ac:dyDescent="0.25">
      <c r="B1026" s="68">
        <f t="shared" si="44"/>
        <v>1025</v>
      </c>
      <c r="C1026" s="48">
        <v>2022</v>
      </c>
      <c r="D1026" s="39" t="s">
        <v>120</v>
      </c>
      <c r="E1026" s="90">
        <v>44684</v>
      </c>
      <c r="F1026" s="90">
        <v>44684</v>
      </c>
      <c r="G1026" s="2" t="s">
        <v>2083</v>
      </c>
      <c r="H1026" s="2" t="s">
        <v>261</v>
      </c>
      <c r="I1026" s="91" t="s">
        <v>39</v>
      </c>
      <c r="J1026" s="91" t="s">
        <v>88</v>
      </c>
      <c r="K1026" s="91" t="s">
        <v>26</v>
      </c>
      <c r="L1026" s="91" t="s">
        <v>123</v>
      </c>
      <c r="M1026" s="91" t="s">
        <v>2084</v>
      </c>
      <c r="N1026" s="91" t="s">
        <v>1754</v>
      </c>
      <c r="O1026" s="91" t="s">
        <v>27</v>
      </c>
      <c r="P1026" s="92" t="s">
        <v>120</v>
      </c>
      <c r="Q1026" s="91" t="s">
        <v>283</v>
      </c>
      <c r="R1026" s="148" t="s">
        <v>123</v>
      </c>
      <c r="S1026" s="218" t="s">
        <v>123</v>
      </c>
      <c r="T1026" s="91" t="s">
        <v>246</v>
      </c>
      <c r="U1026" s="48" t="s">
        <v>21</v>
      </c>
      <c r="V1026" s="95"/>
      <c r="W1026" s="113"/>
      <c r="X1026" s="91"/>
      <c r="Y1026" s="97"/>
      <c r="Z1026" s="95"/>
      <c r="AA1026" s="284"/>
      <c r="AB1026" t="str">
        <f t="shared" si="45"/>
        <v>LABORAL</v>
      </c>
    </row>
    <row r="1027" spans="1:28" x14ac:dyDescent="0.25">
      <c r="A1027" s="200"/>
      <c r="B1027" s="68">
        <f t="shared" si="44"/>
        <v>1026</v>
      </c>
      <c r="C1027" s="48">
        <v>2022</v>
      </c>
      <c r="D1027" s="39" t="s">
        <v>120</v>
      </c>
      <c r="E1027" s="90">
        <v>44684</v>
      </c>
      <c r="F1027" s="90">
        <v>44684</v>
      </c>
      <c r="G1027" s="2" t="s">
        <v>2085</v>
      </c>
      <c r="H1027" s="2" t="s">
        <v>261</v>
      </c>
      <c r="I1027" s="91" t="s">
        <v>24</v>
      </c>
      <c r="J1027" s="91" t="s">
        <v>86</v>
      </c>
      <c r="K1027" s="91" t="s">
        <v>26</v>
      </c>
      <c r="L1027" s="91" t="s">
        <v>123</v>
      </c>
      <c r="M1027" s="91" t="s">
        <v>1736</v>
      </c>
      <c r="N1027" s="91" t="s">
        <v>1754</v>
      </c>
      <c r="O1027" s="91" t="s">
        <v>27</v>
      </c>
      <c r="P1027" s="92" t="s">
        <v>120</v>
      </c>
      <c r="Q1027" s="91" t="s">
        <v>283</v>
      </c>
      <c r="R1027" s="148" t="s">
        <v>123</v>
      </c>
      <c r="S1027" s="218" t="s">
        <v>123</v>
      </c>
      <c r="T1027" s="91" t="s">
        <v>246</v>
      </c>
      <c r="U1027" s="48" t="s">
        <v>21</v>
      </c>
      <c r="V1027" s="95"/>
      <c r="W1027" s="113"/>
      <c r="X1027" s="91"/>
      <c r="Y1027" s="97"/>
      <c r="Z1027" s="95"/>
      <c r="AA1027" s="284"/>
      <c r="AB1027"/>
    </row>
    <row r="1028" spans="1:28" x14ac:dyDescent="0.25">
      <c r="B1028" s="68">
        <f t="shared" si="44"/>
        <v>1027</v>
      </c>
      <c r="C1028" s="48">
        <v>2022</v>
      </c>
      <c r="D1028" s="39" t="s">
        <v>120</v>
      </c>
      <c r="E1028" s="90">
        <v>44622</v>
      </c>
      <c r="F1028" s="90">
        <v>44622</v>
      </c>
      <c r="G1028" s="2" t="s">
        <v>2086</v>
      </c>
      <c r="H1028" s="2" t="s">
        <v>261</v>
      </c>
      <c r="I1028" s="91" t="s">
        <v>39</v>
      </c>
      <c r="J1028" s="91" t="s">
        <v>88</v>
      </c>
      <c r="K1028" s="91" t="s">
        <v>26</v>
      </c>
      <c r="L1028" s="91" t="s">
        <v>123</v>
      </c>
      <c r="M1028" s="91" t="s">
        <v>1566</v>
      </c>
      <c r="N1028" s="91" t="s">
        <v>1754</v>
      </c>
      <c r="O1028" s="91" t="s">
        <v>27</v>
      </c>
      <c r="P1028" s="92" t="s">
        <v>120</v>
      </c>
      <c r="Q1028" s="91" t="s">
        <v>283</v>
      </c>
      <c r="R1028" s="148" t="s">
        <v>123</v>
      </c>
      <c r="S1028" s="218" t="s">
        <v>123</v>
      </c>
      <c r="T1028" s="91" t="s">
        <v>941</v>
      </c>
      <c r="U1028" s="48" t="s">
        <v>21</v>
      </c>
      <c r="V1028" s="95"/>
      <c r="W1028" s="113"/>
      <c r="X1028" s="91"/>
      <c r="Y1028" s="97"/>
      <c r="Z1028" s="95"/>
      <c r="AA1028" s="284"/>
      <c r="AB1028"/>
    </row>
    <row r="1029" spans="1:28" x14ac:dyDescent="0.25">
      <c r="B1029" s="68">
        <f t="shared" si="44"/>
        <v>1028</v>
      </c>
      <c r="C1029" s="48">
        <v>2022</v>
      </c>
      <c r="D1029" s="39" t="s">
        <v>120</v>
      </c>
      <c r="E1029" s="90">
        <v>44616</v>
      </c>
      <c r="F1029" s="90">
        <v>44596</v>
      </c>
      <c r="G1029" s="2" t="s">
        <v>1805</v>
      </c>
      <c r="H1029" s="2" t="s">
        <v>261</v>
      </c>
      <c r="I1029" s="91" t="s">
        <v>39</v>
      </c>
      <c r="J1029" s="91" t="s">
        <v>88</v>
      </c>
      <c r="K1029" s="91" t="s">
        <v>26</v>
      </c>
      <c r="L1029" s="91" t="s">
        <v>123</v>
      </c>
      <c r="M1029" s="91" t="s">
        <v>829</v>
      </c>
      <c r="N1029" s="91" t="s">
        <v>1754</v>
      </c>
      <c r="O1029" s="91" t="s">
        <v>27</v>
      </c>
      <c r="P1029" s="92" t="s">
        <v>120</v>
      </c>
      <c r="Q1029" s="91" t="s">
        <v>283</v>
      </c>
      <c r="R1029" s="148" t="s">
        <v>123</v>
      </c>
      <c r="S1029" s="218" t="s">
        <v>123</v>
      </c>
      <c r="T1029" s="91" t="s">
        <v>249</v>
      </c>
      <c r="U1029" s="48" t="s">
        <v>21</v>
      </c>
      <c r="V1029" s="95"/>
      <c r="W1029" s="113"/>
      <c r="X1029" s="91"/>
      <c r="Y1029" s="97"/>
      <c r="Z1029" s="95"/>
      <c r="AA1029" s="284"/>
      <c r="AB1029"/>
    </row>
    <row r="1030" spans="1:28" x14ac:dyDescent="0.25">
      <c r="B1030" s="68">
        <f t="shared" si="44"/>
        <v>1029</v>
      </c>
      <c r="C1030" s="48">
        <v>2022</v>
      </c>
      <c r="D1030" s="39" t="s">
        <v>120</v>
      </c>
      <c r="E1030" s="90">
        <v>44621</v>
      </c>
      <c r="F1030" s="90">
        <v>44621</v>
      </c>
      <c r="G1030" s="2" t="s">
        <v>2087</v>
      </c>
      <c r="H1030" s="2" t="s">
        <v>261</v>
      </c>
      <c r="I1030" s="91" t="s">
        <v>24</v>
      </c>
      <c r="J1030" s="91" t="s">
        <v>86</v>
      </c>
      <c r="K1030" s="91" t="s">
        <v>26</v>
      </c>
      <c r="L1030" s="91" t="s">
        <v>123</v>
      </c>
      <c r="M1030" s="91" t="s">
        <v>836</v>
      </c>
      <c r="N1030" s="91" t="s">
        <v>1754</v>
      </c>
      <c r="O1030" s="91" t="s">
        <v>27</v>
      </c>
      <c r="P1030" s="92" t="s">
        <v>120</v>
      </c>
      <c r="Q1030" s="91" t="s">
        <v>283</v>
      </c>
      <c r="R1030" s="148" t="s">
        <v>123</v>
      </c>
      <c r="S1030" s="218" t="s">
        <v>123</v>
      </c>
      <c r="T1030" s="91" t="s">
        <v>246</v>
      </c>
      <c r="U1030" s="48" t="s">
        <v>21</v>
      </c>
      <c r="V1030" s="95"/>
      <c r="W1030" s="113"/>
      <c r="X1030" s="91"/>
      <c r="Y1030" s="97"/>
      <c r="Z1030" s="95"/>
      <c r="AA1030" s="284"/>
      <c r="AB1030"/>
    </row>
    <row r="1031" spans="1:28" x14ac:dyDescent="0.25">
      <c r="B1031" s="68">
        <f t="shared" si="44"/>
        <v>1030</v>
      </c>
      <c r="C1031" s="48">
        <v>2022</v>
      </c>
      <c r="D1031" s="39" t="s">
        <v>120</v>
      </c>
      <c r="E1031" s="90">
        <v>44629</v>
      </c>
      <c r="F1031" s="90">
        <v>44629</v>
      </c>
      <c r="G1031" s="2" t="s">
        <v>2088</v>
      </c>
      <c r="H1031" s="2" t="s">
        <v>261</v>
      </c>
      <c r="I1031" s="91" t="s">
        <v>44</v>
      </c>
      <c r="J1031" s="91" t="s">
        <v>82</v>
      </c>
      <c r="K1031" s="91" t="s">
        <v>26</v>
      </c>
      <c r="L1031" s="91" t="s">
        <v>123</v>
      </c>
      <c r="M1031" s="91" t="s">
        <v>1566</v>
      </c>
      <c r="N1031" s="91" t="s">
        <v>1754</v>
      </c>
      <c r="O1031" s="91" t="s">
        <v>27</v>
      </c>
      <c r="P1031" s="92" t="s">
        <v>120</v>
      </c>
      <c r="Q1031" s="91" t="s">
        <v>283</v>
      </c>
      <c r="R1031" s="148" t="s">
        <v>123</v>
      </c>
      <c r="S1031" s="218" t="s">
        <v>123</v>
      </c>
      <c r="T1031" s="91" t="s">
        <v>941</v>
      </c>
      <c r="U1031" s="48" t="s">
        <v>21</v>
      </c>
      <c r="V1031" s="95"/>
      <c r="W1031" s="113"/>
      <c r="X1031" s="91"/>
      <c r="Y1031" s="97"/>
      <c r="Z1031" s="95"/>
      <c r="AA1031" s="284"/>
      <c r="AB1031"/>
    </row>
    <row r="1032" spans="1:28" x14ac:dyDescent="0.25">
      <c r="B1032" s="68">
        <f t="shared" si="44"/>
        <v>1031</v>
      </c>
      <c r="C1032" s="48">
        <v>2022</v>
      </c>
      <c r="D1032" s="39" t="s">
        <v>120</v>
      </c>
      <c r="E1032" s="90">
        <v>44628</v>
      </c>
      <c r="F1032" s="90">
        <v>44628</v>
      </c>
      <c r="G1032" s="2" t="s">
        <v>2089</v>
      </c>
      <c r="H1032" s="2" t="s">
        <v>261</v>
      </c>
      <c r="I1032" s="91" t="s">
        <v>24</v>
      </c>
      <c r="J1032" s="91" t="s">
        <v>86</v>
      </c>
      <c r="K1032" s="91" t="s">
        <v>26</v>
      </c>
      <c r="L1032" s="91" t="s">
        <v>123</v>
      </c>
      <c r="M1032" s="91" t="s">
        <v>1566</v>
      </c>
      <c r="N1032" s="91" t="s">
        <v>1754</v>
      </c>
      <c r="O1032" s="91" t="s">
        <v>27</v>
      </c>
      <c r="P1032" s="92" t="s">
        <v>120</v>
      </c>
      <c r="Q1032" s="91" t="s">
        <v>283</v>
      </c>
      <c r="R1032" s="148" t="s">
        <v>123</v>
      </c>
      <c r="S1032" s="218" t="s">
        <v>123</v>
      </c>
      <c r="T1032" s="91" t="s">
        <v>246</v>
      </c>
      <c r="U1032" s="48" t="s">
        <v>21</v>
      </c>
      <c r="V1032" s="95"/>
      <c r="W1032" s="113"/>
      <c r="X1032" s="91"/>
      <c r="Y1032" s="97"/>
      <c r="Z1032" s="95"/>
      <c r="AA1032" s="284"/>
      <c r="AB1032"/>
    </row>
    <row r="1033" spans="1:28" x14ac:dyDescent="0.25">
      <c r="B1033" s="68">
        <f t="shared" si="44"/>
        <v>1032</v>
      </c>
      <c r="C1033" s="48">
        <v>2022</v>
      </c>
      <c r="D1033" s="39" t="s">
        <v>120</v>
      </c>
      <c r="E1033" s="90">
        <v>44599</v>
      </c>
      <c r="F1033" s="90">
        <v>44599</v>
      </c>
      <c r="G1033" s="2" t="s">
        <v>2090</v>
      </c>
      <c r="H1033" s="2" t="s">
        <v>261</v>
      </c>
      <c r="I1033" s="91" t="s">
        <v>51</v>
      </c>
      <c r="J1033" s="91" t="s">
        <v>91</v>
      </c>
      <c r="K1033" s="91" t="s">
        <v>26</v>
      </c>
      <c r="L1033" s="91" t="s">
        <v>123</v>
      </c>
      <c r="M1033" s="91" t="s">
        <v>1500</v>
      </c>
      <c r="N1033" s="91" t="s">
        <v>1754</v>
      </c>
      <c r="O1033" s="91" t="s">
        <v>27</v>
      </c>
      <c r="P1033" s="92" t="s">
        <v>120</v>
      </c>
      <c r="Q1033" s="91" t="s">
        <v>283</v>
      </c>
      <c r="R1033" s="148" t="s">
        <v>123</v>
      </c>
      <c r="S1033" s="218" t="s">
        <v>123</v>
      </c>
      <c r="T1033" s="91" t="s">
        <v>941</v>
      </c>
      <c r="U1033" s="48" t="s">
        <v>21</v>
      </c>
      <c r="V1033" s="95"/>
      <c r="W1033" s="113"/>
      <c r="X1033" s="91"/>
      <c r="Y1033" s="97"/>
      <c r="Z1033" s="95"/>
      <c r="AA1033" s="284"/>
      <c r="AB1033"/>
    </row>
    <row r="1034" spans="1:28" x14ac:dyDescent="0.25">
      <c r="B1034" s="68">
        <f t="shared" si="44"/>
        <v>1033</v>
      </c>
      <c r="C1034" s="48">
        <v>2022</v>
      </c>
      <c r="D1034" s="39" t="s">
        <v>120</v>
      </c>
      <c r="E1034" s="90">
        <v>44606</v>
      </c>
      <c r="F1034" s="90">
        <v>44606</v>
      </c>
      <c r="G1034" s="2" t="s">
        <v>1161</v>
      </c>
      <c r="H1034" s="2" t="s">
        <v>261</v>
      </c>
      <c r="I1034" s="91" t="s">
        <v>16</v>
      </c>
      <c r="J1034" s="91" t="s">
        <v>67</v>
      </c>
      <c r="K1034" s="91" t="s">
        <v>26</v>
      </c>
      <c r="L1034" s="91" t="s">
        <v>123</v>
      </c>
      <c r="M1034" s="91" t="s">
        <v>1529</v>
      </c>
      <c r="N1034" s="91" t="s">
        <v>1754</v>
      </c>
      <c r="O1034" s="91" t="s">
        <v>27</v>
      </c>
      <c r="P1034" s="92" t="s">
        <v>120</v>
      </c>
      <c r="Q1034" s="91" t="s">
        <v>283</v>
      </c>
      <c r="R1034" s="148" t="s">
        <v>123</v>
      </c>
      <c r="S1034" s="218" t="s">
        <v>123</v>
      </c>
      <c r="T1034" s="91" t="s">
        <v>941</v>
      </c>
      <c r="U1034" s="48" t="s">
        <v>21</v>
      </c>
      <c r="V1034" s="95"/>
      <c r="W1034" s="113"/>
      <c r="X1034" s="91"/>
      <c r="Y1034" s="97"/>
      <c r="Z1034" s="95"/>
      <c r="AA1034" s="284"/>
      <c r="AB1034"/>
    </row>
    <row r="1035" spans="1:28" x14ac:dyDescent="0.25">
      <c r="B1035" s="68">
        <f t="shared" si="44"/>
        <v>1034</v>
      </c>
      <c r="C1035" s="48">
        <v>2022</v>
      </c>
      <c r="D1035" s="39" t="s">
        <v>120</v>
      </c>
      <c r="E1035" s="90">
        <v>44606</v>
      </c>
      <c r="F1035" s="90">
        <v>44606</v>
      </c>
      <c r="G1035" s="2" t="s">
        <v>2091</v>
      </c>
      <c r="H1035" s="2" t="s">
        <v>261</v>
      </c>
      <c r="I1035" s="91" t="s">
        <v>16</v>
      </c>
      <c r="J1035" s="91" t="s">
        <v>45</v>
      </c>
      <c r="K1035" s="91" t="s">
        <v>26</v>
      </c>
      <c r="L1035" s="91" t="s">
        <v>123</v>
      </c>
      <c r="M1035" s="91" t="s">
        <v>1632</v>
      </c>
      <c r="N1035" s="91" t="s">
        <v>1754</v>
      </c>
      <c r="O1035" s="91" t="s">
        <v>27</v>
      </c>
      <c r="P1035" s="92" t="s">
        <v>120</v>
      </c>
      <c r="Q1035" s="91" t="s">
        <v>283</v>
      </c>
      <c r="R1035" s="148" t="s">
        <v>123</v>
      </c>
      <c r="S1035" s="218" t="s">
        <v>123</v>
      </c>
      <c r="T1035" s="91" t="s">
        <v>1143</v>
      </c>
      <c r="U1035" s="48" t="s">
        <v>21</v>
      </c>
      <c r="V1035" s="95"/>
      <c r="W1035" s="113"/>
      <c r="X1035" s="91"/>
      <c r="Y1035" s="97"/>
      <c r="Z1035" s="95"/>
      <c r="AA1035" s="284"/>
      <c r="AB1035"/>
    </row>
    <row r="1036" spans="1:28" x14ac:dyDescent="0.25">
      <c r="B1036" s="68">
        <f t="shared" si="44"/>
        <v>1035</v>
      </c>
      <c r="C1036" s="48">
        <v>2022</v>
      </c>
      <c r="D1036" s="39" t="s">
        <v>120</v>
      </c>
      <c r="E1036" s="90">
        <v>44606</v>
      </c>
      <c r="F1036" s="90">
        <v>44606</v>
      </c>
      <c r="G1036" s="2" t="s">
        <v>2092</v>
      </c>
      <c r="H1036" s="2" t="s">
        <v>261</v>
      </c>
      <c r="I1036" s="91" t="s">
        <v>16</v>
      </c>
      <c r="J1036" s="91" t="s">
        <v>45</v>
      </c>
      <c r="K1036" s="91" t="s">
        <v>26</v>
      </c>
      <c r="L1036" s="91" t="s">
        <v>123</v>
      </c>
      <c r="M1036" s="91" t="s">
        <v>1632</v>
      </c>
      <c r="N1036" s="91" t="s">
        <v>1754</v>
      </c>
      <c r="O1036" s="91" t="s">
        <v>27</v>
      </c>
      <c r="P1036" s="92" t="s">
        <v>120</v>
      </c>
      <c r="Q1036" s="91" t="s">
        <v>283</v>
      </c>
      <c r="R1036" s="148" t="s">
        <v>123</v>
      </c>
      <c r="S1036" s="218" t="s">
        <v>123</v>
      </c>
      <c r="T1036" s="91" t="s">
        <v>1143</v>
      </c>
      <c r="U1036" s="48" t="s">
        <v>21</v>
      </c>
      <c r="V1036" s="95"/>
      <c r="W1036" s="113"/>
      <c r="X1036" s="91"/>
      <c r="Y1036" s="97"/>
      <c r="Z1036" s="95"/>
      <c r="AA1036" s="284"/>
      <c r="AB1036"/>
    </row>
    <row r="1037" spans="1:28" x14ac:dyDescent="0.25">
      <c r="B1037" s="68">
        <f t="shared" si="44"/>
        <v>1036</v>
      </c>
      <c r="C1037" s="48">
        <v>2022</v>
      </c>
      <c r="D1037" s="39" t="s">
        <v>120</v>
      </c>
      <c r="E1037" s="90">
        <v>44606</v>
      </c>
      <c r="F1037" s="90">
        <v>44606</v>
      </c>
      <c r="G1037" s="2" t="s">
        <v>2093</v>
      </c>
      <c r="H1037" s="2" t="s">
        <v>261</v>
      </c>
      <c r="I1037" s="91" t="s">
        <v>16</v>
      </c>
      <c r="J1037" s="91" t="s">
        <v>45</v>
      </c>
      <c r="K1037" s="91" t="s">
        <v>26</v>
      </c>
      <c r="L1037" s="91" t="s">
        <v>123</v>
      </c>
      <c r="M1037" s="91" t="s">
        <v>1632</v>
      </c>
      <c r="N1037" s="91" t="s">
        <v>1754</v>
      </c>
      <c r="O1037" s="91" t="s">
        <v>27</v>
      </c>
      <c r="P1037" s="92" t="s">
        <v>120</v>
      </c>
      <c r="Q1037" s="91" t="s">
        <v>283</v>
      </c>
      <c r="R1037" s="148" t="s">
        <v>123</v>
      </c>
      <c r="S1037" s="218" t="s">
        <v>123</v>
      </c>
      <c r="T1037" s="91" t="s">
        <v>1143</v>
      </c>
      <c r="U1037" s="48" t="s">
        <v>21</v>
      </c>
      <c r="V1037" s="95"/>
      <c r="W1037" s="113"/>
      <c r="X1037" s="91"/>
      <c r="Y1037" s="97"/>
      <c r="Z1037" s="95"/>
      <c r="AA1037" s="284"/>
      <c r="AB1037"/>
    </row>
    <row r="1038" spans="1:28" x14ac:dyDescent="0.25">
      <c r="B1038" s="68">
        <f t="shared" si="44"/>
        <v>1037</v>
      </c>
      <c r="C1038" s="48">
        <v>2022</v>
      </c>
      <c r="D1038" s="39" t="s">
        <v>120</v>
      </c>
      <c r="E1038" s="90">
        <v>44606</v>
      </c>
      <c r="F1038" s="90">
        <v>44606</v>
      </c>
      <c r="G1038" s="2" t="s">
        <v>2094</v>
      </c>
      <c r="H1038" s="2" t="s">
        <v>261</v>
      </c>
      <c r="I1038" s="91" t="s">
        <v>16</v>
      </c>
      <c r="J1038" s="91" t="s">
        <v>49</v>
      </c>
      <c r="K1038" s="91" t="s">
        <v>26</v>
      </c>
      <c r="L1038" s="91" t="s">
        <v>123</v>
      </c>
      <c r="M1038" s="91" t="s">
        <v>1632</v>
      </c>
      <c r="N1038" s="91" t="s">
        <v>1393</v>
      </c>
      <c r="O1038" s="91" t="s">
        <v>27</v>
      </c>
      <c r="P1038" s="92" t="s">
        <v>120</v>
      </c>
      <c r="Q1038" s="91" t="s">
        <v>283</v>
      </c>
      <c r="R1038" s="148" t="s">
        <v>123</v>
      </c>
      <c r="S1038" s="218" t="s">
        <v>123</v>
      </c>
      <c r="T1038" s="91" t="s">
        <v>1143</v>
      </c>
      <c r="U1038" s="48" t="s">
        <v>21</v>
      </c>
      <c r="V1038" s="95"/>
      <c r="W1038" s="113"/>
      <c r="X1038" s="91"/>
      <c r="Y1038" s="97"/>
      <c r="Z1038" s="95"/>
      <c r="AA1038" s="284"/>
      <c r="AB1038"/>
    </row>
    <row r="1039" spans="1:28" x14ac:dyDescent="0.25">
      <c r="B1039" s="68">
        <f t="shared" si="44"/>
        <v>1038</v>
      </c>
      <c r="C1039" s="48">
        <v>2022</v>
      </c>
      <c r="D1039" s="39" t="s">
        <v>120</v>
      </c>
      <c r="E1039" s="90">
        <v>44596</v>
      </c>
      <c r="F1039" s="90">
        <v>44596</v>
      </c>
      <c r="G1039" s="2" t="s">
        <v>1515</v>
      </c>
      <c r="H1039" s="2" t="s">
        <v>261</v>
      </c>
      <c r="I1039" s="91" t="s">
        <v>24</v>
      </c>
      <c r="J1039" s="91" t="s">
        <v>58</v>
      </c>
      <c r="K1039" s="91" t="s">
        <v>26</v>
      </c>
      <c r="L1039" s="91" t="s">
        <v>123</v>
      </c>
      <c r="M1039" s="91" t="s">
        <v>1517</v>
      </c>
      <c r="N1039" s="91" t="s">
        <v>1393</v>
      </c>
      <c r="O1039" s="91" t="s">
        <v>27</v>
      </c>
      <c r="P1039" s="92" t="s">
        <v>120</v>
      </c>
      <c r="Q1039" s="91" t="s">
        <v>283</v>
      </c>
      <c r="R1039" s="148" t="s">
        <v>123</v>
      </c>
      <c r="S1039" s="218" t="s">
        <v>123</v>
      </c>
      <c r="T1039" s="91" t="s">
        <v>1581</v>
      </c>
      <c r="U1039" s="48" t="s">
        <v>21</v>
      </c>
      <c r="V1039" s="95"/>
      <c r="W1039" s="113"/>
      <c r="X1039" s="91"/>
      <c r="Y1039" s="97"/>
      <c r="Z1039" s="95"/>
      <c r="AA1039" s="284"/>
      <c r="AB1039"/>
    </row>
    <row r="1040" spans="1:28" x14ac:dyDescent="0.25">
      <c r="B1040" s="68">
        <f t="shared" si="44"/>
        <v>1039</v>
      </c>
      <c r="C1040" s="48">
        <v>2022</v>
      </c>
      <c r="D1040" s="39" t="s">
        <v>120</v>
      </c>
      <c r="E1040" s="90">
        <v>44595</v>
      </c>
      <c r="F1040" s="90">
        <v>44595</v>
      </c>
      <c r="G1040" s="2" t="s">
        <v>1527</v>
      </c>
      <c r="H1040" s="2" t="s">
        <v>261</v>
      </c>
      <c r="I1040" s="91" t="s">
        <v>16</v>
      </c>
      <c r="J1040" s="91" t="s">
        <v>67</v>
      </c>
      <c r="K1040" s="91" t="s">
        <v>26</v>
      </c>
      <c r="L1040" s="91" t="s">
        <v>123</v>
      </c>
      <c r="M1040" s="91" t="s">
        <v>2095</v>
      </c>
      <c r="N1040" s="91" t="s">
        <v>1393</v>
      </c>
      <c r="O1040" s="91" t="s">
        <v>27</v>
      </c>
      <c r="P1040" s="92" t="s">
        <v>120</v>
      </c>
      <c r="Q1040" s="91" t="s">
        <v>283</v>
      </c>
      <c r="R1040" s="148" t="s">
        <v>123</v>
      </c>
      <c r="S1040" s="218" t="s">
        <v>123</v>
      </c>
      <c r="T1040" s="91" t="s">
        <v>249</v>
      </c>
      <c r="U1040" s="48" t="s">
        <v>21</v>
      </c>
      <c r="V1040" s="95"/>
      <c r="W1040" s="113"/>
      <c r="X1040" s="91"/>
      <c r="Y1040" s="97"/>
      <c r="Z1040" s="95"/>
      <c r="AA1040" s="284"/>
      <c r="AB1040"/>
    </row>
    <row r="1041" spans="1:28" x14ac:dyDescent="0.25">
      <c r="B1041" s="68">
        <f t="shared" si="44"/>
        <v>1040</v>
      </c>
      <c r="C1041" s="48">
        <v>2022</v>
      </c>
      <c r="D1041" s="39" t="s">
        <v>120</v>
      </c>
      <c r="E1041" s="90">
        <v>44593</v>
      </c>
      <c r="F1041" s="90">
        <v>44593</v>
      </c>
      <c r="G1041" s="2" t="s">
        <v>1499</v>
      </c>
      <c r="H1041" s="2" t="s">
        <v>261</v>
      </c>
      <c r="I1041" s="91" t="s">
        <v>16</v>
      </c>
      <c r="J1041" s="91" t="s">
        <v>45</v>
      </c>
      <c r="K1041" s="91" t="s">
        <v>26</v>
      </c>
      <c r="L1041" s="91" t="s">
        <v>123</v>
      </c>
      <c r="M1041" s="91" t="s">
        <v>1529</v>
      </c>
      <c r="N1041" s="91" t="s">
        <v>1754</v>
      </c>
      <c r="O1041" s="91" t="s">
        <v>27</v>
      </c>
      <c r="P1041" s="92" t="s">
        <v>120</v>
      </c>
      <c r="Q1041" s="91" t="s">
        <v>283</v>
      </c>
      <c r="R1041" s="148" t="s">
        <v>123</v>
      </c>
      <c r="S1041" s="218" t="s">
        <v>123</v>
      </c>
      <c r="T1041" s="91" t="s">
        <v>1581</v>
      </c>
      <c r="U1041" s="48" t="s">
        <v>21</v>
      </c>
      <c r="V1041" s="95"/>
      <c r="W1041" s="113"/>
      <c r="X1041" s="91"/>
      <c r="Y1041" s="97"/>
      <c r="Z1041" s="95"/>
      <c r="AA1041" s="284"/>
      <c r="AB1041"/>
    </row>
    <row r="1042" spans="1:28" x14ac:dyDescent="0.25">
      <c r="B1042" s="68">
        <f t="shared" ref="B1042:B1105" si="46">SUM(B1041+1)</f>
        <v>1041</v>
      </c>
      <c r="C1042" s="48">
        <v>2022</v>
      </c>
      <c r="D1042" s="39" t="s">
        <v>120</v>
      </c>
      <c r="E1042" s="90">
        <v>44596</v>
      </c>
      <c r="F1042" s="90">
        <v>44596</v>
      </c>
      <c r="G1042" s="2" t="s">
        <v>2096</v>
      </c>
      <c r="H1042" s="2" t="s">
        <v>261</v>
      </c>
      <c r="I1042" s="91" t="s">
        <v>24</v>
      </c>
      <c r="J1042" s="91" t="s">
        <v>25</v>
      </c>
      <c r="K1042" s="91" t="s">
        <v>26</v>
      </c>
      <c r="L1042" s="91" t="s">
        <v>123</v>
      </c>
      <c r="M1042" s="91" t="s">
        <v>829</v>
      </c>
      <c r="N1042" s="91" t="s">
        <v>1754</v>
      </c>
      <c r="O1042" s="91" t="s">
        <v>27</v>
      </c>
      <c r="P1042" s="92" t="s">
        <v>120</v>
      </c>
      <c r="Q1042" s="91" t="s">
        <v>283</v>
      </c>
      <c r="R1042" s="148" t="s">
        <v>123</v>
      </c>
      <c r="S1042" s="218" t="s">
        <v>123</v>
      </c>
      <c r="T1042" s="91" t="s">
        <v>1581</v>
      </c>
      <c r="U1042" s="48" t="s">
        <v>21</v>
      </c>
      <c r="V1042" s="95"/>
      <c r="W1042" s="113"/>
      <c r="X1042" s="91"/>
      <c r="Y1042" s="97"/>
      <c r="Z1042" s="95"/>
      <c r="AA1042" s="284"/>
      <c r="AB1042"/>
    </row>
    <row r="1043" spans="1:28" x14ac:dyDescent="0.25">
      <c r="B1043" s="68">
        <f t="shared" si="46"/>
        <v>1042</v>
      </c>
      <c r="C1043" s="48">
        <v>2022</v>
      </c>
      <c r="D1043" s="39" t="s">
        <v>120</v>
      </c>
      <c r="E1043" s="90">
        <v>44596</v>
      </c>
      <c r="F1043" s="90">
        <v>44596</v>
      </c>
      <c r="G1043" s="2" t="s">
        <v>1531</v>
      </c>
      <c r="H1043" s="2" t="s">
        <v>261</v>
      </c>
      <c r="I1043" s="91" t="s">
        <v>39</v>
      </c>
      <c r="J1043" s="91" t="s">
        <v>88</v>
      </c>
      <c r="K1043" s="91" t="s">
        <v>26</v>
      </c>
      <c r="L1043" s="91" t="s">
        <v>123</v>
      </c>
      <c r="M1043" s="91" t="s">
        <v>1500</v>
      </c>
      <c r="N1043" s="91" t="s">
        <v>1754</v>
      </c>
      <c r="O1043" s="91" t="s">
        <v>27</v>
      </c>
      <c r="P1043" s="92" t="s">
        <v>120</v>
      </c>
      <c r="Q1043" s="91" t="s">
        <v>283</v>
      </c>
      <c r="R1043" s="148" t="s">
        <v>123</v>
      </c>
      <c r="S1043" s="218" t="s">
        <v>123</v>
      </c>
      <c r="T1043" s="91" t="s">
        <v>1581</v>
      </c>
      <c r="U1043" s="48" t="s">
        <v>21</v>
      </c>
      <c r="V1043" s="95"/>
      <c r="W1043" s="113"/>
      <c r="X1043" s="91"/>
      <c r="Y1043" s="97"/>
      <c r="Z1043" s="95"/>
      <c r="AA1043" s="284"/>
      <c r="AB1043"/>
    </row>
    <row r="1044" spans="1:28" x14ac:dyDescent="0.25">
      <c r="B1044" s="68">
        <f t="shared" si="46"/>
        <v>1043</v>
      </c>
      <c r="C1044" s="48">
        <v>2022</v>
      </c>
      <c r="D1044" s="39" t="s">
        <v>120</v>
      </c>
      <c r="E1044" s="90">
        <v>44595</v>
      </c>
      <c r="F1044" s="90">
        <v>44595</v>
      </c>
      <c r="G1044" s="2" t="s">
        <v>1533</v>
      </c>
      <c r="H1044" s="2" t="s">
        <v>261</v>
      </c>
      <c r="I1044" s="91" t="s">
        <v>24</v>
      </c>
      <c r="J1044" s="91" t="s">
        <v>86</v>
      </c>
      <c r="K1044" s="91" t="s">
        <v>26</v>
      </c>
      <c r="L1044" s="91" t="s">
        <v>123</v>
      </c>
      <c r="M1044" s="91" t="s">
        <v>2097</v>
      </c>
      <c r="N1044" s="91" t="s">
        <v>1754</v>
      </c>
      <c r="O1044" s="91" t="s">
        <v>27</v>
      </c>
      <c r="P1044" s="92" t="s">
        <v>120</v>
      </c>
      <c r="Q1044" s="91" t="s">
        <v>283</v>
      </c>
      <c r="R1044" s="148" t="s">
        <v>123</v>
      </c>
      <c r="S1044" s="218" t="s">
        <v>123</v>
      </c>
      <c r="T1044" s="91" t="s">
        <v>249</v>
      </c>
      <c r="U1044" s="48" t="s">
        <v>21</v>
      </c>
      <c r="V1044" s="95"/>
      <c r="W1044" s="113"/>
      <c r="X1044" s="91"/>
      <c r="Y1044" s="97"/>
      <c r="Z1044" s="95"/>
      <c r="AA1044" s="284"/>
      <c r="AB1044"/>
    </row>
    <row r="1045" spans="1:28" x14ac:dyDescent="0.25">
      <c r="B1045" s="68">
        <f t="shared" si="46"/>
        <v>1044</v>
      </c>
      <c r="C1045" s="48">
        <v>2022</v>
      </c>
      <c r="D1045" s="39" t="s">
        <v>120</v>
      </c>
      <c r="E1045" s="90">
        <v>44595</v>
      </c>
      <c r="F1045" s="90">
        <v>44595</v>
      </c>
      <c r="G1045" s="2" t="s">
        <v>2098</v>
      </c>
      <c r="H1045" s="2" t="s">
        <v>261</v>
      </c>
      <c r="I1045" s="91" t="s">
        <v>24</v>
      </c>
      <c r="J1045" s="91" t="s">
        <v>60</v>
      </c>
      <c r="K1045" s="91" t="s">
        <v>26</v>
      </c>
      <c r="L1045" s="91" t="s">
        <v>123</v>
      </c>
      <c r="M1045" s="91" t="s">
        <v>2099</v>
      </c>
      <c r="N1045" s="91" t="s">
        <v>1754</v>
      </c>
      <c r="O1045" s="91" t="s">
        <v>27</v>
      </c>
      <c r="P1045" s="92" t="s">
        <v>120</v>
      </c>
      <c r="Q1045" s="91" t="s">
        <v>283</v>
      </c>
      <c r="R1045" s="148" t="s">
        <v>123</v>
      </c>
      <c r="S1045" s="218" t="s">
        <v>123</v>
      </c>
      <c r="T1045" s="91" t="s">
        <v>249</v>
      </c>
      <c r="U1045" s="48" t="s">
        <v>21</v>
      </c>
      <c r="V1045" s="95"/>
      <c r="W1045" s="113"/>
      <c r="X1045" s="91"/>
      <c r="Y1045" s="97"/>
      <c r="Z1045" s="95"/>
      <c r="AA1045" s="284"/>
      <c r="AB1045"/>
    </row>
    <row r="1046" spans="1:28" x14ac:dyDescent="0.25">
      <c r="B1046" s="68">
        <f t="shared" si="46"/>
        <v>1045</v>
      </c>
      <c r="C1046" s="48">
        <v>2022</v>
      </c>
      <c r="D1046" s="39" t="s">
        <v>120</v>
      </c>
      <c r="E1046" s="90">
        <v>44599</v>
      </c>
      <c r="F1046" s="90">
        <v>44599</v>
      </c>
      <c r="G1046" s="2" t="s">
        <v>1537</v>
      </c>
      <c r="H1046" s="2" t="s">
        <v>261</v>
      </c>
      <c r="I1046" s="91" t="s">
        <v>24</v>
      </c>
      <c r="J1046" s="91" t="s">
        <v>86</v>
      </c>
      <c r="K1046" s="91" t="s">
        <v>26</v>
      </c>
      <c r="L1046" s="91" t="s">
        <v>123</v>
      </c>
      <c r="M1046" s="91" t="s">
        <v>1301</v>
      </c>
      <c r="N1046" s="91" t="s">
        <v>1754</v>
      </c>
      <c r="O1046" s="91" t="s">
        <v>27</v>
      </c>
      <c r="P1046" s="92" t="s">
        <v>120</v>
      </c>
      <c r="Q1046" s="91" t="s">
        <v>283</v>
      </c>
      <c r="R1046" s="148" t="s">
        <v>123</v>
      </c>
      <c r="S1046" s="218" t="s">
        <v>123</v>
      </c>
      <c r="T1046" s="91" t="s">
        <v>1143</v>
      </c>
      <c r="U1046" s="48" t="s">
        <v>21</v>
      </c>
      <c r="V1046" s="95"/>
      <c r="W1046" s="113"/>
      <c r="X1046" s="91"/>
      <c r="Y1046" s="97"/>
      <c r="Z1046" s="95"/>
      <c r="AA1046" s="284"/>
      <c r="AB1046"/>
    </row>
    <row r="1047" spans="1:28" x14ac:dyDescent="0.25">
      <c r="B1047" s="68">
        <f t="shared" si="46"/>
        <v>1046</v>
      </c>
      <c r="C1047" s="48">
        <v>2022</v>
      </c>
      <c r="D1047" s="39" t="s">
        <v>120</v>
      </c>
      <c r="E1047" s="90">
        <v>44593</v>
      </c>
      <c r="F1047" s="90">
        <v>44593</v>
      </c>
      <c r="G1047" s="2" t="s">
        <v>1538</v>
      </c>
      <c r="H1047" s="2" t="s">
        <v>1539</v>
      </c>
      <c r="I1047" s="91" t="s">
        <v>24</v>
      </c>
      <c r="J1047" s="91" t="s">
        <v>60</v>
      </c>
      <c r="K1047" s="91" t="s">
        <v>26</v>
      </c>
      <c r="L1047" s="91" t="s">
        <v>123</v>
      </c>
      <c r="M1047" s="91" t="s">
        <v>1517</v>
      </c>
      <c r="N1047" s="91" t="s">
        <v>1393</v>
      </c>
      <c r="O1047" s="91" t="s">
        <v>27</v>
      </c>
      <c r="P1047" s="92" t="s">
        <v>120</v>
      </c>
      <c r="Q1047" s="91" t="s">
        <v>283</v>
      </c>
      <c r="R1047" s="148" t="s">
        <v>123</v>
      </c>
      <c r="S1047" s="218" t="s">
        <v>123</v>
      </c>
      <c r="T1047" s="91" t="s">
        <v>246</v>
      </c>
      <c r="U1047" s="48" t="s">
        <v>21</v>
      </c>
      <c r="V1047" s="95"/>
      <c r="W1047" s="113"/>
      <c r="X1047" s="91"/>
      <c r="Y1047" s="97"/>
      <c r="Z1047" s="95"/>
      <c r="AA1047" s="284"/>
      <c r="AB1047"/>
    </row>
    <row r="1048" spans="1:28" x14ac:dyDescent="0.25">
      <c r="B1048" s="68">
        <f t="shared" si="46"/>
        <v>1047</v>
      </c>
      <c r="C1048" s="48">
        <v>2022</v>
      </c>
      <c r="D1048" s="39" t="s">
        <v>120</v>
      </c>
      <c r="E1048" s="90">
        <v>44600</v>
      </c>
      <c r="F1048" s="90">
        <v>44600</v>
      </c>
      <c r="G1048" s="2" t="s">
        <v>2100</v>
      </c>
      <c r="H1048" s="2" t="s">
        <v>261</v>
      </c>
      <c r="I1048" s="91" t="s">
        <v>24</v>
      </c>
      <c r="J1048" s="91" t="s">
        <v>86</v>
      </c>
      <c r="K1048" s="91" t="s">
        <v>26</v>
      </c>
      <c r="L1048" s="91" t="s">
        <v>123</v>
      </c>
      <c r="M1048" s="91" t="s">
        <v>2101</v>
      </c>
      <c r="N1048" s="91" t="s">
        <v>1754</v>
      </c>
      <c r="O1048" s="91" t="s">
        <v>27</v>
      </c>
      <c r="P1048" s="92" t="s">
        <v>120</v>
      </c>
      <c r="Q1048" s="91" t="s">
        <v>283</v>
      </c>
      <c r="R1048" s="148" t="s">
        <v>123</v>
      </c>
      <c r="S1048" s="218" t="s">
        <v>123</v>
      </c>
      <c r="T1048" s="91" t="s">
        <v>246</v>
      </c>
      <c r="U1048" s="48" t="s">
        <v>21</v>
      </c>
      <c r="V1048" s="95"/>
      <c r="W1048" s="113"/>
      <c r="X1048" s="91"/>
      <c r="Y1048" s="97"/>
      <c r="Z1048" s="95"/>
      <c r="AA1048" s="284"/>
      <c r="AB1048"/>
    </row>
    <row r="1049" spans="1:28" s="55" customFormat="1" x14ac:dyDescent="0.25">
      <c r="A1049" s="205"/>
      <c r="B1049" s="72">
        <f t="shared" si="46"/>
        <v>1048</v>
      </c>
      <c r="C1049" s="73">
        <v>2022</v>
      </c>
      <c r="D1049" s="59" t="s">
        <v>120</v>
      </c>
      <c r="E1049" s="179">
        <v>44596</v>
      </c>
      <c r="F1049" s="179">
        <v>44596</v>
      </c>
      <c r="G1049" s="180" t="s">
        <v>2102</v>
      </c>
      <c r="H1049" s="180" t="s">
        <v>261</v>
      </c>
      <c r="I1049" s="181" t="s">
        <v>48</v>
      </c>
      <c r="J1049" s="181" t="s">
        <v>89</v>
      </c>
      <c r="K1049" s="181" t="s">
        <v>26</v>
      </c>
      <c r="L1049" s="181" t="s">
        <v>123</v>
      </c>
      <c r="M1049" s="181" t="s">
        <v>1738</v>
      </c>
      <c r="N1049" s="181" t="s">
        <v>1754</v>
      </c>
      <c r="O1049" s="181" t="s">
        <v>27</v>
      </c>
      <c r="P1049" s="182" t="s">
        <v>120</v>
      </c>
      <c r="Q1049" s="181" t="s">
        <v>283</v>
      </c>
      <c r="R1049" s="183" t="s">
        <v>123</v>
      </c>
      <c r="S1049" s="225" t="s">
        <v>123</v>
      </c>
      <c r="T1049" s="181" t="s">
        <v>176</v>
      </c>
      <c r="U1049" s="73" t="s">
        <v>21</v>
      </c>
      <c r="V1049" s="184"/>
      <c r="W1049" s="185"/>
      <c r="X1049" s="181"/>
      <c r="Y1049" s="186"/>
      <c r="Z1049" s="184"/>
      <c r="AA1049" s="289"/>
    </row>
    <row r="1050" spans="1:28" x14ac:dyDescent="0.25">
      <c r="B1050" s="68">
        <f t="shared" si="46"/>
        <v>1049</v>
      </c>
      <c r="C1050" s="48">
        <v>2022</v>
      </c>
      <c r="D1050" s="39" t="s">
        <v>120</v>
      </c>
      <c r="E1050" s="90">
        <v>44618</v>
      </c>
      <c r="F1050" s="90">
        <v>44618</v>
      </c>
      <c r="G1050" s="2" t="s">
        <v>2103</v>
      </c>
      <c r="H1050" s="2" t="s">
        <v>261</v>
      </c>
      <c r="I1050" s="91" t="s">
        <v>51</v>
      </c>
      <c r="J1050" s="91" t="s">
        <v>91</v>
      </c>
      <c r="K1050" s="91" t="s">
        <v>26</v>
      </c>
      <c r="L1050" s="91" t="s">
        <v>123</v>
      </c>
      <c r="M1050" s="91" t="s">
        <v>1736</v>
      </c>
      <c r="N1050" s="91" t="s">
        <v>1754</v>
      </c>
      <c r="O1050" s="91" t="s">
        <v>27</v>
      </c>
      <c r="P1050" s="92" t="s">
        <v>120</v>
      </c>
      <c r="Q1050" s="91" t="s">
        <v>283</v>
      </c>
      <c r="R1050" s="148" t="s">
        <v>123</v>
      </c>
      <c r="S1050" s="218" t="s">
        <v>123</v>
      </c>
      <c r="T1050" s="91" t="s">
        <v>1158</v>
      </c>
      <c r="U1050" s="48" t="s">
        <v>21</v>
      </c>
      <c r="V1050" s="95"/>
      <c r="W1050" s="113"/>
      <c r="X1050" s="91"/>
      <c r="Y1050" s="97"/>
      <c r="Z1050" s="95"/>
      <c r="AA1050" s="284"/>
      <c r="AB1050"/>
    </row>
    <row r="1051" spans="1:28" s="55" customFormat="1" x14ac:dyDescent="0.25">
      <c r="A1051" s="205"/>
      <c r="B1051" s="72">
        <f t="shared" si="46"/>
        <v>1050</v>
      </c>
      <c r="C1051" s="73">
        <v>2022</v>
      </c>
      <c r="D1051" s="59" t="s">
        <v>120</v>
      </c>
      <c r="E1051" s="179">
        <v>44624</v>
      </c>
      <c r="F1051" s="179">
        <v>44624</v>
      </c>
      <c r="G1051" s="180" t="s">
        <v>2104</v>
      </c>
      <c r="H1051" s="180" t="s">
        <v>261</v>
      </c>
      <c r="I1051" s="181" t="s">
        <v>48</v>
      </c>
      <c r="J1051" s="181" t="s">
        <v>89</v>
      </c>
      <c r="K1051" s="181" t="s">
        <v>26</v>
      </c>
      <c r="L1051" s="181" t="s">
        <v>123</v>
      </c>
      <c r="M1051" s="181" t="s">
        <v>806</v>
      </c>
      <c r="N1051" s="181" t="s">
        <v>1393</v>
      </c>
      <c r="O1051" s="181" t="s">
        <v>27</v>
      </c>
      <c r="P1051" s="182" t="s">
        <v>120</v>
      </c>
      <c r="Q1051" s="181" t="s">
        <v>283</v>
      </c>
      <c r="R1051" s="183" t="s">
        <v>123</v>
      </c>
      <c r="S1051" s="225" t="s">
        <v>123</v>
      </c>
      <c r="T1051" s="181" t="s">
        <v>1158</v>
      </c>
      <c r="U1051" s="73" t="s">
        <v>21</v>
      </c>
      <c r="V1051" s="184"/>
      <c r="W1051" s="185"/>
      <c r="X1051" s="181"/>
      <c r="Y1051" s="186"/>
      <c r="Z1051" s="184"/>
      <c r="AA1051" s="289"/>
    </row>
    <row r="1052" spans="1:28" s="55" customFormat="1" x14ac:dyDescent="0.25">
      <c r="A1052" s="205"/>
      <c r="B1052" s="72">
        <f t="shared" si="46"/>
        <v>1051</v>
      </c>
      <c r="C1052" s="73">
        <v>2022</v>
      </c>
      <c r="D1052" s="59" t="s">
        <v>120</v>
      </c>
      <c r="E1052" s="179">
        <v>44669</v>
      </c>
      <c r="F1052" s="179">
        <v>44669</v>
      </c>
      <c r="G1052" s="180" t="s">
        <v>2105</v>
      </c>
      <c r="H1052" s="180" t="s">
        <v>261</v>
      </c>
      <c r="I1052" s="181" t="s">
        <v>48</v>
      </c>
      <c r="J1052" s="181" t="s">
        <v>89</v>
      </c>
      <c r="K1052" s="181" t="s">
        <v>26</v>
      </c>
      <c r="L1052" s="181" t="s">
        <v>123</v>
      </c>
      <c r="M1052" s="181" t="s">
        <v>1738</v>
      </c>
      <c r="N1052" s="181" t="s">
        <v>1754</v>
      </c>
      <c r="O1052" s="181" t="s">
        <v>27</v>
      </c>
      <c r="P1052" s="182" t="s">
        <v>120</v>
      </c>
      <c r="Q1052" s="181" t="s">
        <v>283</v>
      </c>
      <c r="R1052" s="183" t="s">
        <v>123</v>
      </c>
      <c r="S1052" s="225" t="s">
        <v>123</v>
      </c>
      <c r="T1052" s="181" t="s">
        <v>176</v>
      </c>
      <c r="U1052" s="73" t="s">
        <v>21</v>
      </c>
      <c r="V1052" s="184"/>
      <c r="W1052" s="185"/>
      <c r="X1052" s="181"/>
      <c r="Y1052" s="186"/>
      <c r="Z1052" s="184"/>
      <c r="AA1052" s="289"/>
    </row>
    <row r="1053" spans="1:28" x14ac:dyDescent="0.25">
      <c r="B1053" s="68">
        <f t="shared" si="46"/>
        <v>1052</v>
      </c>
      <c r="C1053" s="48">
        <v>2022</v>
      </c>
      <c r="D1053" s="39" t="s">
        <v>120</v>
      </c>
      <c r="E1053" s="90">
        <v>44659</v>
      </c>
      <c r="F1053" s="90">
        <v>44659</v>
      </c>
      <c r="G1053" s="2" t="s">
        <v>2080</v>
      </c>
      <c r="H1053" s="2" t="s">
        <v>261</v>
      </c>
      <c r="I1053" s="91" t="s">
        <v>16</v>
      </c>
      <c r="J1053" s="91" t="s">
        <v>54</v>
      </c>
      <c r="K1053" s="91" t="s">
        <v>26</v>
      </c>
      <c r="L1053" s="91" t="s">
        <v>123</v>
      </c>
      <c r="M1053" s="91" t="s">
        <v>374</v>
      </c>
      <c r="N1053" s="91" t="s">
        <v>1754</v>
      </c>
      <c r="O1053" s="91" t="s">
        <v>27</v>
      </c>
      <c r="P1053" s="92" t="s">
        <v>120</v>
      </c>
      <c r="Q1053" s="91" t="s">
        <v>283</v>
      </c>
      <c r="R1053" s="148" t="s">
        <v>123</v>
      </c>
      <c r="S1053" s="218" t="s">
        <v>123</v>
      </c>
      <c r="T1053" s="91" t="s">
        <v>1158</v>
      </c>
      <c r="U1053" s="48" t="s">
        <v>21</v>
      </c>
      <c r="V1053" s="95"/>
      <c r="W1053" s="113"/>
      <c r="X1053" s="91"/>
      <c r="Y1053" s="97"/>
      <c r="Z1053" s="95"/>
      <c r="AA1053" s="284"/>
      <c r="AB1053"/>
    </row>
    <row r="1054" spans="1:28" x14ac:dyDescent="0.25">
      <c r="B1054" s="68">
        <f t="shared" si="46"/>
        <v>1053</v>
      </c>
      <c r="C1054" s="48">
        <v>2022</v>
      </c>
      <c r="D1054" s="39" t="s">
        <v>120</v>
      </c>
      <c r="E1054" s="90">
        <v>44670</v>
      </c>
      <c r="F1054" s="90">
        <v>44670</v>
      </c>
      <c r="G1054" s="2" t="s">
        <v>2106</v>
      </c>
      <c r="H1054" s="2" t="s">
        <v>261</v>
      </c>
      <c r="I1054" s="91" t="s">
        <v>16</v>
      </c>
      <c r="J1054" s="91" t="s">
        <v>54</v>
      </c>
      <c r="K1054" s="91" t="s">
        <v>26</v>
      </c>
      <c r="L1054" s="91" t="s">
        <v>123</v>
      </c>
      <c r="M1054" s="91" t="s">
        <v>848</v>
      </c>
      <c r="N1054" s="91" t="s">
        <v>1754</v>
      </c>
      <c r="O1054" s="91" t="s">
        <v>27</v>
      </c>
      <c r="P1054" s="92" t="s">
        <v>120</v>
      </c>
      <c r="Q1054" s="91" t="s">
        <v>283</v>
      </c>
      <c r="R1054" s="148" t="s">
        <v>123</v>
      </c>
      <c r="S1054" s="218" t="s">
        <v>123</v>
      </c>
      <c r="T1054" s="91" t="s">
        <v>246</v>
      </c>
      <c r="U1054" s="48" t="s">
        <v>21</v>
      </c>
      <c r="V1054" s="95"/>
      <c r="W1054" s="113"/>
      <c r="X1054" s="91"/>
      <c r="Y1054" s="97"/>
      <c r="Z1054" s="95"/>
      <c r="AA1054" s="284"/>
      <c r="AB1054"/>
    </row>
    <row r="1055" spans="1:28" x14ac:dyDescent="0.25">
      <c r="B1055" s="68">
        <f t="shared" si="46"/>
        <v>1054</v>
      </c>
      <c r="C1055" s="48">
        <v>2022</v>
      </c>
      <c r="D1055" s="39" t="s">
        <v>120</v>
      </c>
      <c r="E1055" s="90">
        <v>44670</v>
      </c>
      <c r="F1055" s="90">
        <v>44670</v>
      </c>
      <c r="G1055" s="2" t="s">
        <v>2107</v>
      </c>
      <c r="H1055" s="2" t="s">
        <v>261</v>
      </c>
      <c r="I1055" s="91" t="s">
        <v>39</v>
      </c>
      <c r="J1055" s="91" t="s">
        <v>88</v>
      </c>
      <c r="K1055" s="91" t="s">
        <v>26</v>
      </c>
      <c r="L1055" s="91" t="s">
        <v>123</v>
      </c>
      <c r="M1055" s="91" t="s">
        <v>1902</v>
      </c>
      <c r="N1055" s="91" t="s">
        <v>1754</v>
      </c>
      <c r="O1055" s="91" t="s">
        <v>27</v>
      </c>
      <c r="P1055" s="92" t="s">
        <v>120</v>
      </c>
      <c r="Q1055" s="91" t="s">
        <v>283</v>
      </c>
      <c r="R1055" s="148" t="s">
        <v>123</v>
      </c>
      <c r="S1055" s="218" t="s">
        <v>123</v>
      </c>
      <c r="T1055" s="91" t="s">
        <v>246</v>
      </c>
      <c r="U1055" s="48" t="s">
        <v>21</v>
      </c>
      <c r="V1055" s="95"/>
      <c r="W1055" s="113"/>
      <c r="X1055" s="91"/>
      <c r="Y1055" s="97"/>
      <c r="Z1055" s="95"/>
      <c r="AA1055" s="284"/>
      <c r="AB1055"/>
    </row>
    <row r="1056" spans="1:28" x14ac:dyDescent="0.25">
      <c r="B1056" s="68">
        <f t="shared" si="46"/>
        <v>1055</v>
      </c>
      <c r="C1056" s="48">
        <v>2022</v>
      </c>
      <c r="D1056" s="39" t="s">
        <v>120</v>
      </c>
      <c r="E1056" s="90">
        <v>44670</v>
      </c>
      <c r="F1056" s="90">
        <v>44670</v>
      </c>
      <c r="G1056" s="2" t="s">
        <v>2108</v>
      </c>
      <c r="H1056" s="2" t="s">
        <v>261</v>
      </c>
      <c r="I1056" s="91" t="s">
        <v>39</v>
      </c>
      <c r="J1056" s="91" t="s">
        <v>88</v>
      </c>
      <c r="K1056" s="91" t="s">
        <v>26</v>
      </c>
      <c r="L1056" s="91" t="s">
        <v>123</v>
      </c>
      <c r="M1056" s="91" t="s">
        <v>1895</v>
      </c>
      <c r="N1056" s="91" t="s">
        <v>1754</v>
      </c>
      <c r="O1056" s="91" t="s">
        <v>27</v>
      </c>
      <c r="P1056" s="92" t="s">
        <v>120</v>
      </c>
      <c r="Q1056" s="91" t="s">
        <v>283</v>
      </c>
      <c r="R1056" s="148" t="s">
        <v>123</v>
      </c>
      <c r="S1056" s="218" t="s">
        <v>123</v>
      </c>
      <c r="T1056" s="91" t="s">
        <v>246</v>
      </c>
      <c r="U1056" s="48" t="s">
        <v>21</v>
      </c>
      <c r="V1056" s="95"/>
      <c r="W1056" s="113"/>
      <c r="X1056" s="91"/>
      <c r="Y1056" s="97"/>
      <c r="Z1056" s="95"/>
      <c r="AA1056" s="284"/>
      <c r="AB1056"/>
    </row>
    <row r="1057" spans="1:28" x14ac:dyDescent="0.25">
      <c r="B1057" s="68">
        <f t="shared" si="46"/>
        <v>1056</v>
      </c>
      <c r="C1057" s="48">
        <v>2022</v>
      </c>
      <c r="D1057" s="39" t="s">
        <v>120</v>
      </c>
      <c r="E1057" s="90">
        <v>44678</v>
      </c>
      <c r="F1057" s="90">
        <v>44678</v>
      </c>
      <c r="G1057" s="2" t="s">
        <v>2109</v>
      </c>
      <c r="H1057" s="2" t="s">
        <v>261</v>
      </c>
      <c r="I1057" s="91" t="s">
        <v>24</v>
      </c>
      <c r="J1057" s="91" t="s">
        <v>86</v>
      </c>
      <c r="K1057" s="91" t="s">
        <v>26</v>
      </c>
      <c r="L1057" s="91" t="s">
        <v>123</v>
      </c>
      <c r="M1057" s="91" t="s">
        <v>1529</v>
      </c>
      <c r="N1057" s="91" t="s">
        <v>1754</v>
      </c>
      <c r="O1057" s="91" t="s">
        <v>27</v>
      </c>
      <c r="P1057" s="92" t="s">
        <v>120</v>
      </c>
      <c r="Q1057" s="91" t="s">
        <v>283</v>
      </c>
      <c r="R1057" s="148" t="s">
        <v>123</v>
      </c>
      <c r="S1057" s="218" t="s">
        <v>123</v>
      </c>
      <c r="T1057" s="91" t="s">
        <v>246</v>
      </c>
      <c r="U1057" s="48" t="s">
        <v>21</v>
      </c>
      <c r="V1057" s="95"/>
      <c r="W1057" s="113"/>
      <c r="X1057" s="91"/>
      <c r="Y1057" s="97"/>
      <c r="Z1057" s="95"/>
      <c r="AA1057" s="284"/>
      <c r="AB1057"/>
    </row>
    <row r="1058" spans="1:28" x14ac:dyDescent="0.25">
      <c r="B1058" s="68">
        <f t="shared" si="46"/>
        <v>1057</v>
      </c>
      <c r="C1058" s="48">
        <v>2022</v>
      </c>
      <c r="D1058" s="39" t="s">
        <v>120</v>
      </c>
      <c r="E1058" s="90">
        <v>44675</v>
      </c>
      <c r="F1058" s="90">
        <v>44675</v>
      </c>
      <c r="G1058" s="2" t="s">
        <v>2110</v>
      </c>
      <c r="H1058" s="2" t="s">
        <v>261</v>
      </c>
      <c r="I1058" s="91" t="s">
        <v>44</v>
      </c>
      <c r="J1058" s="91" t="s">
        <v>83</v>
      </c>
      <c r="K1058" s="91" t="s">
        <v>26</v>
      </c>
      <c r="L1058" s="91" t="s">
        <v>123</v>
      </c>
      <c r="M1058" s="91" t="s">
        <v>1902</v>
      </c>
      <c r="N1058" s="91" t="s">
        <v>1754</v>
      </c>
      <c r="O1058" s="91" t="s">
        <v>27</v>
      </c>
      <c r="P1058" s="92" t="s">
        <v>120</v>
      </c>
      <c r="Q1058" s="91" t="s">
        <v>283</v>
      </c>
      <c r="R1058" s="148" t="s">
        <v>123</v>
      </c>
      <c r="S1058" s="218" t="s">
        <v>123</v>
      </c>
      <c r="T1058" s="91" t="s">
        <v>246</v>
      </c>
      <c r="U1058" s="48" t="s">
        <v>21</v>
      </c>
      <c r="V1058" s="95"/>
      <c r="W1058" s="113"/>
      <c r="X1058" s="91"/>
      <c r="Y1058" s="97"/>
      <c r="Z1058" s="95"/>
      <c r="AA1058" s="284"/>
      <c r="AB1058"/>
    </row>
    <row r="1059" spans="1:28" x14ac:dyDescent="0.25">
      <c r="B1059" s="68">
        <f t="shared" si="46"/>
        <v>1058</v>
      </c>
      <c r="C1059" s="48">
        <v>2022</v>
      </c>
      <c r="D1059" s="39" t="s">
        <v>120</v>
      </c>
      <c r="E1059" s="90">
        <v>44600</v>
      </c>
      <c r="F1059" s="90">
        <v>44600</v>
      </c>
      <c r="G1059" s="2" t="s">
        <v>2111</v>
      </c>
      <c r="H1059" s="2" t="s">
        <v>261</v>
      </c>
      <c r="I1059" s="91" t="s">
        <v>44</v>
      </c>
      <c r="J1059" s="91" t="s">
        <v>91</v>
      </c>
      <c r="K1059" s="91" t="s">
        <v>26</v>
      </c>
      <c r="L1059" s="91" t="s">
        <v>123</v>
      </c>
      <c r="M1059" s="91" t="s">
        <v>1623</v>
      </c>
      <c r="N1059" s="91" t="s">
        <v>1754</v>
      </c>
      <c r="O1059" s="91" t="s">
        <v>27</v>
      </c>
      <c r="P1059" s="92" t="s">
        <v>120</v>
      </c>
      <c r="Q1059" s="91" t="s">
        <v>283</v>
      </c>
      <c r="R1059" s="148" t="s">
        <v>123</v>
      </c>
      <c r="S1059" s="218" t="s">
        <v>123</v>
      </c>
      <c r="T1059" s="91" t="s">
        <v>249</v>
      </c>
      <c r="U1059" s="48" t="s">
        <v>21</v>
      </c>
      <c r="V1059" s="95"/>
      <c r="W1059" s="113"/>
      <c r="X1059" s="91"/>
      <c r="Y1059" s="97"/>
      <c r="Z1059" s="95"/>
      <c r="AA1059" s="284"/>
      <c r="AB1059"/>
    </row>
    <row r="1060" spans="1:28" x14ac:dyDescent="0.25">
      <c r="B1060" s="68">
        <f t="shared" si="46"/>
        <v>1059</v>
      </c>
      <c r="C1060" s="48">
        <v>2022</v>
      </c>
      <c r="D1060" s="39" t="s">
        <v>120</v>
      </c>
      <c r="E1060" s="90">
        <v>44670</v>
      </c>
      <c r="F1060" s="90">
        <v>44670</v>
      </c>
      <c r="G1060" s="2" t="s">
        <v>2112</v>
      </c>
      <c r="H1060" s="2" t="s">
        <v>261</v>
      </c>
      <c r="I1060" s="91" t="s">
        <v>16</v>
      </c>
      <c r="J1060" s="91" t="s">
        <v>45</v>
      </c>
      <c r="K1060" s="91" t="s">
        <v>26</v>
      </c>
      <c r="L1060" s="91" t="s">
        <v>123</v>
      </c>
      <c r="M1060" s="91" t="s">
        <v>806</v>
      </c>
      <c r="N1060" s="91" t="s">
        <v>1754</v>
      </c>
      <c r="O1060" s="91" t="s">
        <v>27</v>
      </c>
      <c r="P1060" s="92" t="s">
        <v>120</v>
      </c>
      <c r="Q1060" s="91" t="s">
        <v>283</v>
      </c>
      <c r="R1060" s="148" t="s">
        <v>123</v>
      </c>
      <c r="S1060" s="218" t="s">
        <v>123</v>
      </c>
      <c r="T1060" s="91" t="s">
        <v>941</v>
      </c>
      <c r="U1060" s="48" t="s">
        <v>21</v>
      </c>
      <c r="V1060" s="95"/>
      <c r="W1060" s="113"/>
      <c r="X1060" s="91"/>
      <c r="Y1060" s="97"/>
      <c r="Z1060" s="95"/>
      <c r="AA1060" s="284"/>
      <c r="AB1060"/>
    </row>
    <row r="1061" spans="1:28" x14ac:dyDescent="0.25">
      <c r="B1061" s="68">
        <f t="shared" si="46"/>
        <v>1060</v>
      </c>
      <c r="C1061" s="48">
        <v>2022</v>
      </c>
      <c r="D1061" s="39" t="s">
        <v>120</v>
      </c>
      <c r="E1061" s="90">
        <v>44669</v>
      </c>
      <c r="F1061" s="90">
        <v>44669</v>
      </c>
      <c r="G1061" s="2" t="s">
        <v>2113</v>
      </c>
      <c r="H1061" s="2" t="s">
        <v>261</v>
      </c>
      <c r="I1061" s="91" t="s">
        <v>16</v>
      </c>
      <c r="J1061" s="91" t="s">
        <v>45</v>
      </c>
      <c r="K1061" s="91" t="s">
        <v>26</v>
      </c>
      <c r="L1061" s="91" t="s">
        <v>123</v>
      </c>
      <c r="M1061" s="91" t="s">
        <v>948</v>
      </c>
      <c r="N1061" s="91" t="s">
        <v>1754</v>
      </c>
      <c r="O1061" s="91" t="s">
        <v>27</v>
      </c>
      <c r="P1061" s="92" t="s">
        <v>120</v>
      </c>
      <c r="Q1061" s="91" t="s">
        <v>283</v>
      </c>
      <c r="R1061" s="148" t="s">
        <v>123</v>
      </c>
      <c r="S1061" s="218" t="s">
        <v>123</v>
      </c>
      <c r="T1061" s="91" t="s">
        <v>941</v>
      </c>
      <c r="U1061" s="48" t="s">
        <v>21</v>
      </c>
      <c r="V1061" s="95"/>
      <c r="W1061" s="113"/>
      <c r="X1061" s="91"/>
      <c r="Y1061" s="97"/>
      <c r="Z1061" s="95"/>
      <c r="AA1061" s="284"/>
      <c r="AB1061"/>
    </row>
    <row r="1062" spans="1:28" x14ac:dyDescent="0.25">
      <c r="B1062" s="68">
        <f t="shared" si="46"/>
        <v>1061</v>
      </c>
      <c r="C1062" s="48">
        <v>2022</v>
      </c>
      <c r="D1062" s="39" t="s">
        <v>120</v>
      </c>
      <c r="E1062" s="90">
        <v>44642</v>
      </c>
      <c r="F1062" s="90">
        <v>44642</v>
      </c>
      <c r="G1062" s="2" t="s">
        <v>1919</v>
      </c>
      <c r="H1062" s="2" t="s">
        <v>261</v>
      </c>
      <c r="I1062" s="91" t="s">
        <v>16</v>
      </c>
      <c r="J1062" s="91" t="s">
        <v>45</v>
      </c>
      <c r="K1062" s="91" t="s">
        <v>26</v>
      </c>
      <c r="L1062" s="91" t="s">
        <v>123</v>
      </c>
      <c r="M1062" s="91" t="s">
        <v>1601</v>
      </c>
      <c r="N1062" s="91" t="s">
        <v>1754</v>
      </c>
      <c r="O1062" s="91" t="s">
        <v>27</v>
      </c>
      <c r="P1062" s="92" t="s">
        <v>120</v>
      </c>
      <c r="Q1062" s="91" t="s">
        <v>283</v>
      </c>
      <c r="R1062" s="148" t="s">
        <v>123</v>
      </c>
      <c r="S1062" s="218" t="s">
        <v>123</v>
      </c>
      <c r="T1062" s="91" t="s">
        <v>246</v>
      </c>
      <c r="U1062" s="48" t="s">
        <v>21</v>
      </c>
      <c r="V1062" s="95"/>
      <c r="W1062" s="113"/>
      <c r="X1062" s="91"/>
      <c r="Y1062" s="97"/>
      <c r="Z1062" s="95"/>
      <c r="AA1062" s="284"/>
      <c r="AB1062"/>
    </row>
    <row r="1063" spans="1:28" x14ac:dyDescent="0.25">
      <c r="B1063" s="68">
        <f t="shared" si="46"/>
        <v>1062</v>
      </c>
      <c r="C1063" s="48">
        <v>2022</v>
      </c>
      <c r="D1063" s="39" t="s">
        <v>120</v>
      </c>
      <c r="E1063" s="90">
        <v>44669</v>
      </c>
      <c r="F1063" s="90">
        <v>44669</v>
      </c>
      <c r="G1063" s="2" t="s">
        <v>1516</v>
      </c>
      <c r="H1063" s="2" t="s">
        <v>261</v>
      </c>
      <c r="I1063" s="91" t="s">
        <v>24</v>
      </c>
      <c r="J1063" s="91" t="s">
        <v>60</v>
      </c>
      <c r="K1063" s="91" t="s">
        <v>26</v>
      </c>
      <c r="L1063" s="91" t="s">
        <v>123</v>
      </c>
      <c r="M1063" s="91" t="s">
        <v>1556</v>
      </c>
      <c r="N1063" s="91" t="s">
        <v>1754</v>
      </c>
      <c r="O1063" s="91" t="s">
        <v>27</v>
      </c>
      <c r="P1063" s="92" t="s">
        <v>120</v>
      </c>
      <c r="Q1063" s="91" t="s">
        <v>283</v>
      </c>
      <c r="R1063" s="148" t="s">
        <v>123</v>
      </c>
      <c r="S1063" s="218" t="s">
        <v>123</v>
      </c>
      <c r="T1063" s="91" t="s">
        <v>1143</v>
      </c>
      <c r="U1063" s="48" t="s">
        <v>21</v>
      </c>
      <c r="V1063" s="95"/>
      <c r="W1063" s="113"/>
      <c r="X1063" s="91"/>
      <c r="Y1063" s="97"/>
      <c r="Z1063" s="95"/>
      <c r="AA1063" s="284"/>
      <c r="AB1063"/>
    </row>
    <row r="1064" spans="1:28" s="55" customFormat="1" x14ac:dyDescent="0.25">
      <c r="A1064" s="205"/>
      <c r="B1064" s="72">
        <f t="shared" si="46"/>
        <v>1063</v>
      </c>
      <c r="C1064" s="73">
        <v>2022</v>
      </c>
      <c r="D1064" s="59" t="s">
        <v>120</v>
      </c>
      <c r="E1064" s="179">
        <v>44672</v>
      </c>
      <c r="F1064" s="179">
        <v>44672</v>
      </c>
      <c r="G1064" s="180" t="s">
        <v>2114</v>
      </c>
      <c r="H1064" s="180" t="s">
        <v>261</v>
      </c>
      <c r="I1064" s="181" t="s">
        <v>48</v>
      </c>
      <c r="J1064" s="181" t="s">
        <v>89</v>
      </c>
      <c r="K1064" s="181" t="s">
        <v>26</v>
      </c>
      <c r="L1064" s="181" t="s">
        <v>123</v>
      </c>
      <c r="M1064" s="181" t="s">
        <v>1738</v>
      </c>
      <c r="N1064" s="181" t="s">
        <v>1754</v>
      </c>
      <c r="O1064" s="181" t="s">
        <v>27</v>
      </c>
      <c r="P1064" s="182" t="s">
        <v>120</v>
      </c>
      <c r="Q1064" s="181" t="s">
        <v>283</v>
      </c>
      <c r="R1064" s="183" t="s">
        <v>123</v>
      </c>
      <c r="S1064" s="225" t="s">
        <v>123</v>
      </c>
      <c r="T1064" s="181" t="s">
        <v>176</v>
      </c>
      <c r="U1064" s="73" t="s">
        <v>21</v>
      </c>
      <c r="V1064" s="184"/>
      <c r="W1064" s="185"/>
      <c r="X1064" s="181"/>
      <c r="Y1064" s="186"/>
      <c r="Z1064" s="184"/>
      <c r="AA1064" s="289"/>
    </row>
    <row r="1065" spans="1:28" s="55" customFormat="1" x14ac:dyDescent="0.25">
      <c r="A1065" s="205"/>
      <c r="B1065" s="72">
        <f t="shared" si="46"/>
        <v>1064</v>
      </c>
      <c r="C1065" s="73">
        <v>2022</v>
      </c>
      <c r="D1065" s="59" t="s">
        <v>120</v>
      </c>
      <c r="E1065" s="179">
        <v>44669</v>
      </c>
      <c r="F1065" s="179">
        <v>44669</v>
      </c>
      <c r="G1065" s="180" t="s">
        <v>2115</v>
      </c>
      <c r="H1065" s="180" t="s">
        <v>261</v>
      </c>
      <c r="I1065" s="181" t="s">
        <v>44</v>
      </c>
      <c r="J1065" s="181" t="s">
        <v>91</v>
      </c>
      <c r="K1065" s="181" t="s">
        <v>26</v>
      </c>
      <c r="L1065" s="181" t="s">
        <v>123</v>
      </c>
      <c r="M1065" s="181" t="s">
        <v>940</v>
      </c>
      <c r="N1065" s="181" t="s">
        <v>1754</v>
      </c>
      <c r="O1065" s="181" t="s">
        <v>27</v>
      </c>
      <c r="P1065" s="182" t="s">
        <v>120</v>
      </c>
      <c r="Q1065" s="181" t="s">
        <v>283</v>
      </c>
      <c r="R1065" s="183" t="s">
        <v>123</v>
      </c>
      <c r="S1065" s="225" t="s">
        <v>123</v>
      </c>
      <c r="T1065" s="181" t="s">
        <v>941</v>
      </c>
      <c r="U1065" s="73" t="s">
        <v>21</v>
      </c>
      <c r="V1065" s="184"/>
      <c r="W1065" s="185"/>
      <c r="X1065" s="181"/>
      <c r="Y1065" s="186"/>
      <c r="Z1065" s="184"/>
      <c r="AA1065" s="289"/>
    </row>
    <row r="1066" spans="1:28" x14ac:dyDescent="0.25">
      <c r="B1066" s="68">
        <f t="shared" si="46"/>
        <v>1065</v>
      </c>
      <c r="C1066" s="48">
        <v>2022</v>
      </c>
      <c r="D1066" s="39" t="s">
        <v>120</v>
      </c>
      <c r="E1066" s="90">
        <v>44672</v>
      </c>
      <c r="F1066" s="90">
        <v>44672</v>
      </c>
      <c r="G1066" s="2" t="s">
        <v>2116</v>
      </c>
      <c r="H1066" s="2" t="s">
        <v>261</v>
      </c>
      <c r="I1066" s="91" t="s">
        <v>39</v>
      </c>
      <c r="J1066" s="91" t="s">
        <v>88</v>
      </c>
      <c r="K1066" s="91" t="s">
        <v>26</v>
      </c>
      <c r="L1066" s="91" t="s">
        <v>123</v>
      </c>
      <c r="M1066" s="91" t="s">
        <v>374</v>
      </c>
      <c r="N1066" s="91" t="s">
        <v>1754</v>
      </c>
      <c r="O1066" s="91" t="s">
        <v>27</v>
      </c>
      <c r="P1066" s="92" t="s">
        <v>120</v>
      </c>
      <c r="Q1066" s="91" t="s">
        <v>283</v>
      </c>
      <c r="R1066" s="148" t="s">
        <v>123</v>
      </c>
      <c r="S1066" s="218" t="s">
        <v>123</v>
      </c>
      <c r="T1066" s="91" t="s">
        <v>1143</v>
      </c>
      <c r="U1066" s="48" t="s">
        <v>21</v>
      </c>
      <c r="V1066" s="95"/>
      <c r="W1066" s="113"/>
      <c r="X1066" s="91"/>
      <c r="Y1066" s="97"/>
      <c r="Z1066" s="95"/>
      <c r="AA1066" s="284"/>
      <c r="AB1066"/>
    </row>
    <row r="1067" spans="1:28" x14ac:dyDescent="0.25">
      <c r="B1067" s="68">
        <f t="shared" si="46"/>
        <v>1066</v>
      </c>
      <c r="C1067" s="48">
        <v>2022</v>
      </c>
      <c r="D1067" s="39" t="s">
        <v>120</v>
      </c>
      <c r="E1067" s="90">
        <v>44672</v>
      </c>
      <c r="F1067" s="90">
        <v>44672</v>
      </c>
      <c r="G1067" s="2" t="s">
        <v>2117</v>
      </c>
      <c r="H1067" s="2" t="s">
        <v>261</v>
      </c>
      <c r="I1067" s="91" t="s">
        <v>24</v>
      </c>
      <c r="J1067" s="91" t="s">
        <v>86</v>
      </c>
      <c r="K1067" s="91" t="s">
        <v>26</v>
      </c>
      <c r="L1067" s="91" t="s">
        <v>123</v>
      </c>
      <c r="M1067" s="91" t="s">
        <v>940</v>
      </c>
      <c r="N1067" s="91" t="s">
        <v>1754</v>
      </c>
      <c r="O1067" s="91" t="s">
        <v>27</v>
      </c>
      <c r="P1067" s="92" t="s">
        <v>120</v>
      </c>
      <c r="Q1067" s="91" t="s">
        <v>283</v>
      </c>
      <c r="R1067" s="148" t="s">
        <v>123</v>
      </c>
      <c r="S1067" s="218" t="s">
        <v>123</v>
      </c>
      <c r="T1067" s="91" t="s">
        <v>1143</v>
      </c>
      <c r="U1067" s="48" t="s">
        <v>21</v>
      </c>
      <c r="V1067" s="95"/>
      <c r="W1067" s="113"/>
      <c r="X1067" s="91"/>
      <c r="Y1067" s="97"/>
      <c r="Z1067" s="95"/>
      <c r="AA1067" s="284"/>
      <c r="AB1067"/>
    </row>
    <row r="1068" spans="1:28" x14ac:dyDescent="0.25">
      <c r="B1068" s="68">
        <f t="shared" si="46"/>
        <v>1067</v>
      </c>
      <c r="C1068" s="48">
        <v>2022</v>
      </c>
      <c r="D1068" s="39" t="s">
        <v>120</v>
      </c>
      <c r="E1068" s="90">
        <v>44672</v>
      </c>
      <c r="F1068" s="90">
        <v>44672</v>
      </c>
      <c r="G1068" s="2" t="s">
        <v>2118</v>
      </c>
      <c r="H1068" s="2" t="s">
        <v>261</v>
      </c>
      <c r="I1068" s="91" t="s">
        <v>24</v>
      </c>
      <c r="J1068" s="91" t="s">
        <v>86</v>
      </c>
      <c r="K1068" s="91" t="s">
        <v>26</v>
      </c>
      <c r="L1068" s="91" t="s">
        <v>123</v>
      </c>
      <c r="M1068" s="91" t="s">
        <v>1633</v>
      </c>
      <c r="N1068" s="91" t="s">
        <v>1754</v>
      </c>
      <c r="O1068" s="91" t="s">
        <v>27</v>
      </c>
      <c r="P1068" s="92" t="s">
        <v>120</v>
      </c>
      <c r="Q1068" s="91" t="s">
        <v>283</v>
      </c>
      <c r="R1068" s="148" t="s">
        <v>123</v>
      </c>
      <c r="S1068" s="218" t="s">
        <v>123</v>
      </c>
      <c r="T1068" s="91" t="s">
        <v>1143</v>
      </c>
      <c r="U1068" s="48" t="s">
        <v>21</v>
      </c>
      <c r="V1068" s="95"/>
      <c r="W1068" s="113"/>
      <c r="X1068" s="91"/>
      <c r="Y1068" s="97"/>
      <c r="Z1068" s="95"/>
      <c r="AA1068" s="284"/>
      <c r="AB1068"/>
    </row>
    <row r="1069" spans="1:28" x14ac:dyDescent="0.25">
      <c r="B1069" s="68">
        <f t="shared" si="46"/>
        <v>1068</v>
      </c>
      <c r="C1069" s="48">
        <v>2022</v>
      </c>
      <c r="D1069" s="39" t="s">
        <v>120</v>
      </c>
      <c r="E1069" s="90">
        <v>44658</v>
      </c>
      <c r="F1069" s="90">
        <v>44658</v>
      </c>
      <c r="G1069" s="2" t="s">
        <v>2119</v>
      </c>
      <c r="H1069" s="2" t="s">
        <v>261</v>
      </c>
      <c r="I1069" s="91" t="s">
        <v>32</v>
      </c>
      <c r="J1069" s="91" t="s">
        <v>91</v>
      </c>
      <c r="K1069" s="91" t="s">
        <v>26</v>
      </c>
      <c r="L1069" s="91" t="s">
        <v>123</v>
      </c>
      <c r="M1069" s="91" t="s">
        <v>1736</v>
      </c>
      <c r="N1069" s="91" t="s">
        <v>1754</v>
      </c>
      <c r="O1069" s="91" t="s">
        <v>27</v>
      </c>
      <c r="P1069" s="92" t="s">
        <v>120</v>
      </c>
      <c r="Q1069" s="91" t="s">
        <v>283</v>
      </c>
      <c r="R1069" s="148" t="s">
        <v>123</v>
      </c>
      <c r="S1069" s="218" t="s">
        <v>123</v>
      </c>
      <c r="T1069" s="91" t="s">
        <v>1581</v>
      </c>
      <c r="U1069" s="48" t="s">
        <v>21</v>
      </c>
      <c r="V1069" s="95"/>
      <c r="W1069" s="113"/>
      <c r="X1069" s="91"/>
      <c r="Y1069" s="97"/>
      <c r="Z1069" s="95"/>
      <c r="AA1069" s="284"/>
      <c r="AB1069"/>
    </row>
    <row r="1070" spans="1:28" x14ac:dyDescent="0.25">
      <c r="B1070" s="68">
        <f t="shared" si="46"/>
        <v>1069</v>
      </c>
      <c r="C1070" s="48">
        <v>2022</v>
      </c>
      <c r="D1070" s="39" t="s">
        <v>120</v>
      </c>
      <c r="E1070" s="90">
        <v>44673</v>
      </c>
      <c r="F1070" s="90">
        <v>44673</v>
      </c>
      <c r="G1070" s="2" t="s">
        <v>2120</v>
      </c>
      <c r="H1070" s="2" t="s">
        <v>261</v>
      </c>
      <c r="I1070" s="91" t="s">
        <v>16</v>
      </c>
      <c r="J1070" s="91" t="s">
        <v>45</v>
      </c>
      <c r="K1070" s="91" t="s">
        <v>26</v>
      </c>
      <c r="L1070" s="91" t="s">
        <v>123</v>
      </c>
      <c r="M1070" s="91" t="s">
        <v>645</v>
      </c>
      <c r="N1070" s="91" t="s">
        <v>1754</v>
      </c>
      <c r="O1070" s="91" t="s">
        <v>27</v>
      </c>
      <c r="P1070" s="92" t="s">
        <v>120</v>
      </c>
      <c r="Q1070" s="91" t="s">
        <v>283</v>
      </c>
      <c r="R1070" s="148" t="s">
        <v>123</v>
      </c>
      <c r="S1070" s="218" t="s">
        <v>123</v>
      </c>
      <c r="T1070" s="91" t="s">
        <v>249</v>
      </c>
      <c r="U1070" s="48" t="s">
        <v>21</v>
      </c>
      <c r="V1070" s="95"/>
      <c r="W1070" s="113"/>
      <c r="X1070" s="91"/>
      <c r="Y1070" s="97"/>
      <c r="Z1070" s="95"/>
      <c r="AA1070" s="284"/>
      <c r="AB1070"/>
    </row>
    <row r="1071" spans="1:28" x14ac:dyDescent="0.25">
      <c r="B1071" s="68">
        <f t="shared" si="46"/>
        <v>1070</v>
      </c>
      <c r="C1071" s="48">
        <v>2022</v>
      </c>
      <c r="D1071" s="39" t="s">
        <v>120</v>
      </c>
      <c r="E1071" s="90">
        <v>44672</v>
      </c>
      <c r="F1071" s="90">
        <v>44672</v>
      </c>
      <c r="G1071" s="2" t="s">
        <v>2121</v>
      </c>
      <c r="H1071" s="2" t="s">
        <v>261</v>
      </c>
      <c r="I1071" s="91" t="s">
        <v>44</v>
      </c>
      <c r="J1071" s="91" t="s">
        <v>82</v>
      </c>
      <c r="K1071" s="91" t="s">
        <v>26</v>
      </c>
      <c r="L1071" s="91" t="s">
        <v>123</v>
      </c>
      <c r="M1071" s="91" t="s">
        <v>1576</v>
      </c>
      <c r="N1071" s="91" t="s">
        <v>1754</v>
      </c>
      <c r="O1071" s="91" t="s">
        <v>27</v>
      </c>
      <c r="P1071" s="92" t="s">
        <v>120</v>
      </c>
      <c r="Q1071" s="91" t="s">
        <v>283</v>
      </c>
      <c r="R1071" s="148" t="s">
        <v>123</v>
      </c>
      <c r="S1071" s="218" t="s">
        <v>123</v>
      </c>
      <c r="T1071" s="91" t="s">
        <v>249</v>
      </c>
      <c r="U1071" s="48" t="s">
        <v>21</v>
      </c>
      <c r="V1071" s="95"/>
      <c r="W1071" s="113"/>
      <c r="X1071" s="91"/>
      <c r="Y1071" s="97"/>
      <c r="Z1071" s="95"/>
      <c r="AA1071" s="284"/>
      <c r="AB1071"/>
    </row>
    <row r="1072" spans="1:28" x14ac:dyDescent="0.25">
      <c r="B1072" s="68">
        <f t="shared" si="46"/>
        <v>1071</v>
      </c>
      <c r="C1072" s="48">
        <v>2022</v>
      </c>
      <c r="D1072" s="39" t="s">
        <v>120</v>
      </c>
      <c r="E1072" s="90">
        <v>44678</v>
      </c>
      <c r="F1072" s="90">
        <v>44658</v>
      </c>
      <c r="G1072" s="2" t="s">
        <v>1820</v>
      </c>
      <c r="H1072" s="2" t="s">
        <v>261</v>
      </c>
      <c r="I1072" s="91" t="s">
        <v>39</v>
      </c>
      <c r="J1072" s="91" t="s">
        <v>88</v>
      </c>
      <c r="K1072" s="91" t="s">
        <v>26</v>
      </c>
      <c r="L1072" s="91" t="s">
        <v>123</v>
      </c>
      <c r="M1072" s="91" t="s">
        <v>834</v>
      </c>
      <c r="N1072" s="91" t="s">
        <v>1754</v>
      </c>
      <c r="O1072" s="91" t="s">
        <v>27</v>
      </c>
      <c r="P1072" s="92" t="s">
        <v>120</v>
      </c>
      <c r="Q1072" s="91" t="s">
        <v>283</v>
      </c>
      <c r="R1072" s="148" t="s">
        <v>123</v>
      </c>
      <c r="S1072" s="218" t="s">
        <v>123</v>
      </c>
      <c r="T1072" s="91" t="s">
        <v>1143</v>
      </c>
      <c r="U1072" s="48" t="s">
        <v>21</v>
      </c>
      <c r="V1072" s="95"/>
      <c r="W1072" s="113"/>
      <c r="X1072" s="91"/>
      <c r="Y1072" s="97"/>
      <c r="Z1072" s="95"/>
      <c r="AA1072" s="284"/>
      <c r="AB1072"/>
    </row>
    <row r="1073" spans="2:28" x14ac:dyDescent="0.25">
      <c r="B1073" s="68">
        <f t="shared" si="46"/>
        <v>1072</v>
      </c>
      <c r="C1073" s="48">
        <v>2022</v>
      </c>
      <c r="D1073" s="39" t="s">
        <v>120</v>
      </c>
      <c r="E1073" s="90">
        <v>44634</v>
      </c>
      <c r="F1073" s="90">
        <v>44634</v>
      </c>
      <c r="G1073" s="2" t="s">
        <v>2122</v>
      </c>
      <c r="H1073" s="2" t="s">
        <v>261</v>
      </c>
      <c r="I1073" s="91" t="s">
        <v>16</v>
      </c>
      <c r="J1073" s="91" t="s">
        <v>45</v>
      </c>
      <c r="K1073" s="91" t="s">
        <v>26</v>
      </c>
      <c r="L1073" s="91" t="s">
        <v>123</v>
      </c>
      <c r="M1073" s="91" t="s">
        <v>1198</v>
      </c>
      <c r="N1073" s="91" t="s">
        <v>1754</v>
      </c>
      <c r="O1073" s="91" t="s">
        <v>27</v>
      </c>
      <c r="P1073" s="92" t="s">
        <v>120</v>
      </c>
      <c r="Q1073" s="91" t="s">
        <v>283</v>
      </c>
      <c r="R1073" s="148" t="s">
        <v>123</v>
      </c>
      <c r="S1073" s="218" t="s">
        <v>123</v>
      </c>
      <c r="T1073" s="91" t="s">
        <v>1143</v>
      </c>
      <c r="U1073" s="48" t="s">
        <v>21</v>
      </c>
      <c r="V1073" s="95"/>
      <c r="W1073" s="113"/>
      <c r="X1073" s="91"/>
      <c r="Y1073" s="97"/>
      <c r="Z1073" s="95"/>
      <c r="AA1073" s="284"/>
      <c r="AB1073"/>
    </row>
    <row r="1074" spans="2:28" x14ac:dyDescent="0.25">
      <c r="B1074" s="68">
        <f t="shared" si="46"/>
        <v>1073</v>
      </c>
      <c r="C1074" s="48">
        <v>2022</v>
      </c>
      <c r="D1074" s="39" t="s">
        <v>120</v>
      </c>
      <c r="E1074" s="90">
        <v>44677</v>
      </c>
      <c r="F1074" s="90">
        <v>44657</v>
      </c>
      <c r="G1074" s="201" t="s">
        <v>2123</v>
      </c>
      <c r="H1074" s="2" t="s">
        <v>261</v>
      </c>
      <c r="I1074" s="91" t="s">
        <v>24</v>
      </c>
      <c r="J1074" s="91" t="s">
        <v>86</v>
      </c>
      <c r="K1074" s="91" t="s">
        <v>26</v>
      </c>
      <c r="L1074" s="91" t="s">
        <v>123</v>
      </c>
      <c r="M1074" s="91" t="s">
        <v>806</v>
      </c>
      <c r="N1074" s="91" t="s">
        <v>1393</v>
      </c>
      <c r="O1074" s="91" t="s">
        <v>27</v>
      </c>
      <c r="P1074" s="92" t="s">
        <v>120</v>
      </c>
      <c r="Q1074" s="91" t="s">
        <v>283</v>
      </c>
      <c r="R1074" s="148" t="s">
        <v>123</v>
      </c>
      <c r="S1074" s="218" t="s">
        <v>123</v>
      </c>
      <c r="T1074" s="91" t="s">
        <v>941</v>
      </c>
      <c r="U1074" s="48" t="s">
        <v>21</v>
      </c>
      <c r="V1074" s="95"/>
      <c r="W1074" s="113"/>
      <c r="X1074" s="91"/>
      <c r="Y1074" s="97"/>
      <c r="Z1074" s="95"/>
      <c r="AA1074" s="284"/>
      <c r="AB1074"/>
    </row>
    <row r="1075" spans="2:28" x14ac:dyDescent="0.25">
      <c r="B1075" s="68">
        <f t="shared" si="46"/>
        <v>1074</v>
      </c>
      <c r="C1075" s="48">
        <v>2022</v>
      </c>
      <c r="D1075" s="39" t="s">
        <v>120</v>
      </c>
      <c r="E1075" s="90">
        <v>44677</v>
      </c>
      <c r="F1075" s="90">
        <v>44677</v>
      </c>
      <c r="G1075" s="2" t="s">
        <v>2124</v>
      </c>
      <c r="H1075" s="2" t="s">
        <v>261</v>
      </c>
      <c r="I1075" s="91" t="s">
        <v>24</v>
      </c>
      <c r="J1075" s="91" t="s">
        <v>17</v>
      </c>
      <c r="K1075" s="91" t="s">
        <v>26</v>
      </c>
      <c r="L1075" s="91" t="s">
        <v>123</v>
      </c>
      <c r="M1075" s="91" t="s">
        <v>1773</v>
      </c>
      <c r="N1075" s="91" t="s">
        <v>1393</v>
      </c>
      <c r="O1075" s="91" t="s">
        <v>27</v>
      </c>
      <c r="P1075" s="92" t="s">
        <v>120</v>
      </c>
      <c r="Q1075" s="91" t="s">
        <v>283</v>
      </c>
      <c r="R1075" s="148" t="s">
        <v>123</v>
      </c>
      <c r="S1075" s="218" t="s">
        <v>123</v>
      </c>
      <c r="T1075" s="91" t="s">
        <v>246</v>
      </c>
      <c r="U1075" s="48" t="s">
        <v>21</v>
      </c>
      <c r="V1075" s="95"/>
      <c r="W1075" s="113"/>
      <c r="X1075" s="91"/>
      <c r="Y1075" s="97"/>
      <c r="Z1075" s="95"/>
      <c r="AA1075" s="284"/>
      <c r="AB1075"/>
    </row>
    <row r="1076" spans="2:28" x14ac:dyDescent="0.25">
      <c r="B1076" s="68">
        <f t="shared" si="46"/>
        <v>1075</v>
      </c>
      <c r="C1076" s="48">
        <v>2022</v>
      </c>
      <c r="D1076" s="39" t="s">
        <v>120</v>
      </c>
      <c r="E1076" s="90">
        <v>44676</v>
      </c>
      <c r="F1076" s="90">
        <v>44676</v>
      </c>
      <c r="G1076" s="2" t="s">
        <v>2125</v>
      </c>
      <c r="H1076" s="2" t="s">
        <v>261</v>
      </c>
      <c r="I1076" s="91" t="s">
        <v>32</v>
      </c>
      <c r="J1076" s="91" t="s">
        <v>91</v>
      </c>
      <c r="K1076" s="91" t="s">
        <v>26</v>
      </c>
      <c r="L1076" s="91" t="s">
        <v>123</v>
      </c>
      <c r="M1076" s="91" t="s">
        <v>645</v>
      </c>
      <c r="N1076" s="91" t="s">
        <v>1393</v>
      </c>
      <c r="O1076" s="91" t="s">
        <v>27</v>
      </c>
      <c r="P1076" s="92" t="s">
        <v>120</v>
      </c>
      <c r="Q1076" s="91" t="s">
        <v>283</v>
      </c>
      <c r="R1076" s="148" t="s">
        <v>123</v>
      </c>
      <c r="S1076" s="218" t="s">
        <v>123</v>
      </c>
      <c r="T1076" s="91" t="s">
        <v>1143</v>
      </c>
      <c r="U1076" s="48" t="s">
        <v>21</v>
      </c>
      <c r="V1076" s="95"/>
      <c r="W1076" s="113"/>
      <c r="X1076" s="91"/>
      <c r="Y1076" s="97"/>
      <c r="Z1076" s="95"/>
      <c r="AA1076" s="284"/>
      <c r="AB1076"/>
    </row>
    <row r="1077" spans="2:28" x14ac:dyDescent="0.25">
      <c r="B1077" s="68">
        <f t="shared" si="46"/>
        <v>1076</v>
      </c>
      <c r="C1077" s="48">
        <v>2022</v>
      </c>
      <c r="D1077" s="39" t="s">
        <v>120</v>
      </c>
      <c r="E1077" s="90">
        <v>44677</v>
      </c>
      <c r="F1077" s="90">
        <v>44677</v>
      </c>
      <c r="G1077" s="2" t="s">
        <v>2126</v>
      </c>
      <c r="H1077" s="2" t="s">
        <v>261</v>
      </c>
      <c r="I1077" s="91" t="s">
        <v>39</v>
      </c>
      <c r="J1077" s="91" t="s">
        <v>88</v>
      </c>
      <c r="K1077" s="91" t="s">
        <v>26</v>
      </c>
      <c r="L1077" s="91" t="s">
        <v>123</v>
      </c>
      <c r="M1077" s="91" t="s">
        <v>2127</v>
      </c>
      <c r="N1077" s="91" t="s">
        <v>1393</v>
      </c>
      <c r="O1077" s="91" t="s">
        <v>27</v>
      </c>
      <c r="P1077" s="92" t="s">
        <v>120</v>
      </c>
      <c r="Q1077" s="91" t="s">
        <v>283</v>
      </c>
      <c r="R1077" s="148" t="s">
        <v>123</v>
      </c>
      <c r="S1077" s="218" t="s">
        <v>123</v>
      </c>
      <c r="T1077" s="91" t="s">
        <v>249</v>
      </c>
      <c r="U1077" s="48" t="s">
        <v>21</v>
      </c>
      <c r="V1077" s="95"/>
      <c r="W1077" s="113"/>
      <c r="X1077" s="91"/>
      <c r="Y1077" s="97"/>
      <c r="Z1077" s="95"/>
      <c r="AA1077" s="284"/>
      <c r="AB1077"/>
    </row>
    <row r="1078" spans="2:28" x14ac:dyDescent="0.25">
      <c r="B1078" s="68">
        <f t="shared" si="46"/>
        <v>1077</v>
      </c>
      <c r="C1078" s="48">
        <v>2022</v>
      </c>
      <c r="D1078" s="39" t="s">
        <v>120</v>
      </c>
      <c r="E1078" s="90">
        <v>44676</v>
      </c>
      <c r="F1078" s="90">
        <v>44676</v>
      </c>
      <c r="G1078" s="2" t="s">
        <v>1875</v>
      </c>
      <c r="H1078" s="2" t="s">
        <v>261</v>
      </c>
      <c r="I1078" s="91" t="s">
        <v>16</v>
      </c>
      <c r="J1078" s="91" t="s">
        <v>45</v>
      </c>
      <c r="K1078" s="91" t="s">
        <v>26</v>
      </c>
      <c r="L1078" s="91" t="s">
        <v>123</v>
      </c>
      <c r="M1078" s="91" t="s">
        <v>1891</v>
      </c>
      <c r="N1078" s="91" t="s">
        <v>1393</v>
      </c>
      <c r="O1078" s="91" t="s">
        <v>27</v>
      </c>
      <c r="P1078" s="92" t="s">
        <v>120</v>
      </c>
      <c r="Q1078" s="91" t="s">
        <v>283</v>
      </c>
      <c r="R1078" s="148" t="s">
        <v>123</v>
      </c>
      <c r="S1078" s="218" t="s">
        <v>123</v>
      </c>
      <c r="T1078" s="91" t="s">
        <v>1143</v>
      </c>
      <c r="U1078" s="48" t="s">
        <v>21</v>
      </c>
      <c r="V1078" s="95"/>
      <c r="W1078" s="113"/>
      <c r="X1078" s="91"/>
      <c r="Y1078" s="97"/>
      <c r="Z1078" s="95"/>
      <c r="AA1078" s="284"/>
      <c r="AB1078"/>
    </row>
    <row r="1079" spans="2:28" x14ac:dyDescent="0.25">
      <c r="B1079" s="68">
        <f t="shared" si="46"/>
        <v>1078</v>
      </c>
      <c r="C1079" s="48">
        <v>2022</v>
      </c>
      <c r="D1079" s="39" t="s">
        <v>120</v>
      </c>
      <c r="E1079" s="90">
        <v>44680</v>
      </c>
      <c r="F1079" s="90">
        <v>44680</v>
      </c>
      <c r="G1079" s="2" t="s">
        <v>2128</v>
      </c>
      <c r="H1079" s="2" t="s">
        <v>261</v>
      </c>
      <c r="I1079" s="91" t="s">
        <v>16</v>
      </c>
      <c r="J1079" s="91" t="s">
        <v>60</v>
      </c>
      <c r="K1079" s="91" t="s">
        <v>26</v>
      </c>
      <c r="L1079" s="91" t="s">
        <v>123</v>
      </c>
      <c r="M1079" s="91" t="s">
        <v>1301</v>
      </c>
      <c r="N1079" s="91" t="s">
        <v>1754</v>
      </c>
      <c r="O1079" s="91" t="s">
        <v>27</v>
      </c>
      <c r="P1079" s="92" t="s">
        <v>120</v>
      </c>
      <c r="Q1079" s="91" t="s">
        <v>283</v>
      </c>
      <c r="R1079" s="148" t="s">
        <v>123</v>
      </c>
      <c r="S1079" s="218" t="s">
        <v>123</v>
      </c>
      <c r="T1079" s="91" t="s">
        <v>1581</v>
      </c>
      <c r="U1079" s="48" t="s">
        <v>21</v>
      </c>
      <c r="V1079" s="95"/>
      <c r="W1079" s="113"/>
      <c r="X1079" s="91"/>
      <c r="Y1079" s="97"/>
      <c r="Z1079" s="95"/>
      <c r="AA1079" s="284"/>
      <c r="AB1079"/>
    </row>
    <row r="1080" spans="2:28" x14ac:dyDescent="0.25">
      <c r="B1080" s="68">
        <f t="shared" si="46"/>
        <v>1079</v>
      </c>
      <c r="C1080" s="48">
        <v>2022</v>
      </c>
      <c r="D1080" s="39" t="s">
        <v>120</v>
      </c>
      <c r="E1080" s="90">
        <v>44683</v>
      </c>
      <c r="F1080" s="90">
        <v>44683</v>
      </c>
      <c r="G1080" s="2" t="s">
        <v>2129</v>
      </c>
      <c r="H1080" s="2" t="s">
        <v>261</v>
      </c>
      <c r="I1080" s="91" t="s">
        <v>39</v>
      </c>
      <c r="J1080" s="91" t="s">
        <v>88</v>
      </c>
      <c r="K1080" s="91" t="s">
        <v>26</v>
      </c>
      <c r="L1080" s="91" t="s">
        <v>123</v>
      </c>
      <c r="M1080" s="91" t="s">
        <v>852</v>
      </c>
      <c r="N1080" s="91" t="s">
        <v>1754</v>
      </c>
      <c r="O1080" s="91" t="s">
        <v>27</v>
      </c>
      <c r="P1080" s="92" t="s">
        <v>120</v>
      </c>
      <c r="Q1080" s="91" t="s">
        <v>283</v>
      </c>
      <c r="R1080" s="148" t="s">
        <v>123</v>
      </c>
      <c r="S1080" s="218" t="s">
        <v>123</v>
      </c>
      <c r="T1080" s="91" t="s">
        <v>1143</v>
      </c>
      <c r="U1080" s="48" t="s">
        <v>21</v>
      </c>
      <c r="V1080" s="95"/>
      <c r="W1080" s="113"/>
      <c r="X1080" s="91"/>
      <c r="Y1080" s="97"/>
      <c r="Z1080" s="95"/>
      <c r="AA1080" s="284"/>
      <c r="AB1080"/>
    </row>
    <row r="1081" spans="2:28" x14ac:dyDescent="0.25">
      <c r="B1081" s="68">
        <f t="shared" si="46"/>
        <v>1080</v>
      </c>
      <c r="C1081" s="48">
        <v>2022</v>
      </c>
      <c r="D1081" s="39" t="s">
        <v>120</v>
      </c>
      <c r="E1081" s="90"/>
      <c r="F1081" s="90"/>
      <c r="G1081" s="2"/>
      <c r="H1081" s="2" t="s">
        <v>261</v>
      </c>
      <c r="I1081" s="91"/>
      <c r="J1081" s="91"/>
      <c r="K1081" s="91" t="s">
        <v>26</v>
      </c>
      <c r="L1081" s="91" t="s">
        <v>123</v>
      </c>
      <c r="M1081" s="91"/>
      <c r="N1081" s="91"/>
      <c r="O1081" s="91" t="s">
        <v>27</v>
      </c>
      <c r="P1081" s="92" t="s">
        <v>120</v>
      </c>
      <c r="Q1081" s="91" t="s">
        <v>283</v>
      </c>
      <c r="R1081" s="148" t="s">
        <v>123</v>
      </c>
      <c r="S1081" s="218" t="s">
        <v>123</v>
      </c>
      <c r="T1081" s="91"/>
      <c r="U1081" s="48" t="s">
        <v>21</v>
      </c>
      <c r="V1081" s="95"/>
      <c r="W1081" s="113"/>
      <c r="X1081" s="91"/>
      <c r="Y1081" s="97"/>
      <c r="Z1081" s="95"/>
      <c r="AA1081" s="284"/>
      <c r="AB1081"/>
    </row>
    <row r="1082" spans="2:28" x14ac:dyDescent="0.25">
      <c r="B1082" s="68">
        <f t="shared" si="46"/>
        <v>1081</v>
      </c>
      <c r="C1082" s="48">
        <v>2022</v>
      </c>
      <c r="D1082" s="39" t="s">
        <v>120</v>
      </c>
      <c r="E1082" s="90"/>
      <c r="F1082" s="90"/>
      <c r="G1082" s="2"/>
      <c r="H1082" s="2" t="s">
        <v>261</v>
      </c>
      <c r="I1082" s="91"/>
      <c r="J1082" s="91"/>
      <c r="K1082" s="91" t="s">
        <v>26</v>
      </c>
      <c r="L1082" s="91" t="s">
        <v>123</v>
      </c>
      <c r="M1082" s="91"/>
      <c r="N1082" s="91"/>
      <c r="O1082" s="91" t="s">
        <v>27</v>
      </c>
      <c r="P1082" s="92" t="s">
        <v>120</v>
      </c>
      <c r="Q1082" s="91" t="s">
        <v>283</v>
      </c>
      <c r="R1082" s="148" t="s">
        <v>123</v>
      </c>
      <c r="S1082" s="218" t="s">
        <v>123</v>
      </c>
      <c r="T1082" s="91"/>
      <c r="U1082" s="48" t="s">
        <v>21</v>
      </c>
      <c r="V1082" s="95"/>
      <c r="W1082" s="113"/>
      <c r="X1082" s="91"/>
      <c r="Y1082" s="97"/>
      <c r="Z1082" s="95"/>
      <c r="AA1082" s="284"/>
      <c r="AB1082"/>
    </row>
    <row r="1083" spans="2:28" x14ac:dyDescent="0.25">
      <c r="B1083" s="68">
        <f t="shared" si="46"/>
        <v>1082</v>
      </c>
      <c r="C1083" s="48">
        <v>2022</v>
      </c>
      <c r="D1083" s="39" t="s">
        <v>120</v>
      </c>
      <c r="E1083" s="90"/>
      <c r="F1083" s="90"/>
      <c r="G1083" s="2"/>
      <c r="H1083" s="2" t="s">
        <v>261</v>
      </c>
      <c r="I1083" s="91"/>
      <c r="J1083" s="91"/>
      <c r="K1083" s="91" t="s">
        <v>26</v>
      </c>
      <c r="L1083" s="91" t="s">
        <v>123</v>
      </c>
      <c r="M1083" s="91"/>
      <c r="N1083" s="91"/>
      <c r="O1083" s="91" t="s">
        <v>27</v>
      </c>
      <c r="P1083" s="92" t="s">
        <v>120</v>
      </c>
      <c r="Q1083" s="91" t="s">
        <v>283</v>
      </c>
      <c r="R1083" s="148" t="s">
        <v>123</v>
      </c>
      <c r="S1083" s="218" t="s">
        <v>123</v>
      </c>
      <c r="T1083" s="91"/>
      <c r="U1083" s="48" t="s">
        <v>21</v>
      </c>
      <c r="V1083" s="95"/>
      <c r="W1083" s="113"/>
      <c r="X1083" s="91"/>
      <c r="Y1083" s="97"/>
      <c r="Z1083" s="95"/>
      <c r="AA1083" s="284"/>
      <c r="AB1083" t="str">
        <f t="shared" ref="AB1083:AB1103" si="47">CONCATENATE(I1083,X1083)</f>
        <v/>
      </c>
    </row>
    <row r="1084" spans="2:28" x14ac:dyDescent="0.25">
      <c r="B1084" s="68">
        <f t="shared" si="46"/>
        <v>1083</v>
      </c>
      <c r="C1084" s="48">
        <v>2022</v>
      </c>
      <c r="D1084" s="39" t="s">
        <v>120</v>
      </c>
      <c r="E1084" s="90"/>
      <c r="F1084" s="90"/>
      <c r="G1084" s="2"/>
      <c r="H1084" s="2" t="s">
        <v>261</v>
      </c>
      <c r="I1084" s="91"/>
      <c r="J1084" s="91"/>
      <c r="K1084" s="91" t="s">
        <v>26</v>
      </c>
      <c r="L1084" s="91" t="s">
        <v>123</v>
      </c>
      <c r="M1084" s="91"/>
      <c r="N1084" s="91"/>
      <c r="O1084" s="91" t="s">
        <v>27</v>
      </c>
      <c r="P1084" s="92" t="s">
        <v>120</v>
      </c>
      <c r="Q1084" s="91" t="s">
        <v>283</v>
      </c>
      <c r="R1084" s="148" t="s">
        <v>123</v>
      </c>
      <c r="S1084" s="218" t="s">
        <v>123</v>
      </c>
      <c r="T1084" s="91"/>
      <c r="U1084" s="48" t="s">
        <v>21</v>
      </c>
      <c r="V1084" s="95"/>
      <c r="W1084" s="113"/>
      <c r="X1084" s="91"/>
      <c r="Y1084" s="97"/>
      <c r="Z1084" s="95"/>
      <c r="AA1084" s="284"/>
      <c r="AB1084" t="str">
        <f t="shared" si="47"/>
        <v/>
      </c>
    </row>
    <row r="1085" spans="2:28" x14ac:dyDescent="0.25">
      <c r="B1085" s="68">
        <f t="shared" si="46"/>
        <v>1084</v>
      </c>
      <c r="C1085" s="48">
        <v>2022</v>
      </c>
      <c r="D1085" s="39" t="s">
        <v>120</v>
      </c>
      <c r="E1085" s="90"/>
      <c r="F1085" s="90"/>
      <c r="G1085" s="2"/>
      <c r="H1085" s="2" t="s">
        <v>261</v>
      </c>
      <c r="I1085" s="91"/>
      <c r="J1085" s="91"/>
      <c r="K1085" s="91" t="s">
        <v>26</v>
      </c>
      <c r="L1085" s="91" t="s">
        <v>123</v>
      </c>
      <c r="M1085" s="91"/>
      <c r="N1085" s="91"/>
      <c r="O1085" s="91" t="s">
        <v>27</v>
      </c>
      <c r="P1085" s="92" t="s">
        <v>120</v>
      </c>
      <c r="Q1085" s="91" t="s">
        <v>283</v>
      </c>
      <c r="R1085" s="148" t="s">
        <v>123</v>
      </c>
      <c r="S1085" s="218" t="s">
        <v>123</v>
      </c>
      <c r="T1085" s="91"/>
      <c r="U1085" s="48" t="s">
        <v>21</v>
      </c>
      <c r="V1085" s="95"/>
      <c r="W1085" s="113"/>
      <c r="X1085" s="91"/>
      <c r="Y1085" s="97"/>
      <c r="Z1085" s="95"/>
      <c r="AA1085" s="284"/>
      <c r="AB1085" t="str">
        <f t="shared" si="47"/>
        <v/>
      </c>
    </row>
    <row r="1086" spans="2:28" x14ac:dyDescent="0.25">
      <c r="B1086" s="68">
        <f t="shared" si="46"/>
        <v>1085</v>
      </c>
      <c r="C1086" s="48">
        <v>2022</v>
      </c>
      <c r="D1086" s="39" t="s">
        <v>120</v>
      </c>
      <c r="E1086" s="90"/>
      <c r="F1086" s="90"/>
      <c r="G1086" s="2"/>
      <c r="H1086" s="2" t="s">
        <v>261</v>
      </c>
      <c r="I1086" s="91"/>
      <c r="J1086" s="91"/>
      <c r="K1086" s="91" t="s">
        <v>26</v>
      </c>
      <c r="L1086" s="91" t="s">
        <v>123</v>
      </c>
      <c r="M1086" s="91"/>
      <c r="N1086" s="91"/>
      <c r="O1086" s="91" t="s">
        <v>27</v>
      </c>
      <c r="P1086" s="92" t="s">
        <v>120</v>
      </c>
      <c r="Q1086" s="91" t="s">
        <v>283</v>
      </c>
      <c r="R1086" s="148" t="s">
        <v>123</v>
      </c>
      <c r="S1086" s="218" t="s">
        <v>123</v>
      </c>
      <c r="T1086" s="91"/>
      <c r="U1086" s="48" t="s">
        <v>21</v>
      </c>
      <c r="V1086" s="95"/>
      <c r="W1086" s="113"/>
      <c r="X1086" s="91"/>
      <c r="Y1086" s="97"/>
      <c r="Z1086" s="95"/>
      <c r="AA1086" s="284"/>
      <c r="AB1086" t="str">
        <f t="shared" si="47"/>
        <v/>
      </c>
    </row>
    <row r="1087" spans="2:28" x14ac:dyDescent="0.25">
      <c r="B1087" s="68">
        <f t="shared" si="46"/>
        <v>1086</v>
      </c>
      <c r="C1087" s="48">
        <v>2022</v>
      </c>
      <c r="D1087" s="39" t="s">
        <v>120</v>
      </c>
      <c r="E1087" s="90"/>
      <c r="F1087" s="90"/>
      <c r="G1087" s="2"/>
      <c r="H1087" s="2" t="s">
        <v>261</v>
      </c>
      <c r="I1087" s="91"/>
      <c r="J1087" s="91"/>
      <c r="K1087" s="91" t="s">
        <v>26</v>
      </c>
      <c r="L1087" s="91" t="s">
        <v>123</v>
      </c>
      <c r="M1087" s="91"/>
      <c r="N1087" s="91"/>
      <c r="O1087" s="91" t="s">
        <v>27</v>
      </c>
      <c r="P1087" s="92" t="s">
        <v>120</v>
      </c>
      <c r="Q1087" s="91" t="s">
        <v>283</v>
      </c>
      <c r="R1087" s="148" t="s">
        <v>123</v>
      </c>
      <c r="S1087" s="218" t="s">
        <v>123</v>
      </c>
      <c r="T1087" s="91"/>
      <c r="U1087" s="48" t="s">
        <v>21</v>
      </c>
      <c r="V1087" s="95"/>
      <c r="W1087" s="113"/>
      <c r="X1087" s="91"/>
      <c r="Y1087" s="97"/>
      <c r="Z1087" s="95"/>
      <c r="AA1087" s="284"/>
      <c r="AB1087" t="str">
        <f t="shared" si="47"/>
        <v/>
      </c>
    </row>
    <row r="1088" spans="2:28" x14ac:dyDescent="0.25">
      <c r="B1088" s="68">
        <f t="shared" si="46"/>
        <v>1087</v>
      </c>
      <c r="C1088" s="48">
        <v>2022</v>
      </c>
      <c r="D1088" s="39" t="s">
        <v>120</v>
      </c>
      <c r="E1088" s="90"/>
      <c r="F1088" s="90"/>
      <c r="G1088" s="2"/>
      <c r="H1088" s="2" t="s">
        <v>261</v>
      </c>
      <c r="I1088" s="91"/>
      <c r="J1088" s="91"/>
      <c r="K1088" s="91" t="s">
        <v>26</v>
      </c>
      <c r="L1088" s="91" t="s">
        <v>123</v>
      </c>
      <c r="M1088" s="91"/>
      <c r="N1088" s="91"/>
      <c r="O1088" s="91" t="s">
        <v>27</v>
      </c>
      <c r="P1088" s="92" t="s">
        <v>120</v>
      </c>
      <c r="Q1088" s="91" t="s">
        <v>283</v>
      </c>
      <c r="R1088" s="148" t="s">
        <v>123</v>
      </c>
      <c r="S1088" s="218" t="s">
        <v>123</v>
      </c>
      <c r="T1088" s="91"/>
      <c r="U1088" s="48" t="s">
        <v>21</v>
      </c>
      <c r="V1088" s="95"/>
      <c r="W1088" s="113"/>
      <c r="X1088" s="91"/>
      <c r="Y1088" s="97"/>
      <c r="Z1088" s="95"/>
      <c r="AA1088" s="284"/>
      <c r="AB1088" t="str">
        <f t="shared" si="47"/>
        <v/>
      </c>
    </row>
    <row r="1089" spans="2:28" x14ac:dyDescent="0.25">
      <c r="B1089" s="68">
        <f t="shared" si="46"/>
        <v>1088</v>
      </c>
      <c r="C1089" s="48">
        <v>2022</v>
      </c>
      <c r="D1089" s="39" t="s">
        <v>120</v>
      </c>
      <c r="E1089" s="90"/>
      <c r="F1089" s="90"/>
      <c r="G1089" s="2"/>
      <c r="H1089" s="2" t="s">
        <v>261</v>
      </c>
      <c r="I1089" s="91"/>
      <c r="J1089" s="91"/>
      <c r="K1089" s="91" t="s">
        <v>26</v>
      </c>
      <c r="L1089" s="91" t="s">
        <v>123</v>
      </c>
      <c r="M1089" s="91"/>
      <c r="N1089" s="91"/>
      <c r="O1089" s="91" t="s">
        <v>27</v>
      </c>
      <c r="P1089" s="92" t="s">
        <v>120</v>
      </c>
      <c r="Q1089" s="91" t="s">
        <v>283</v>
      </c>
      <c r="R1089" s="148" t="s">
        <v>123</v>
      </c>
      <c r="S1089" s="218" t="s">
        <v>123</v>
      </c>
      <c r="T1089" s="91"/>
      <c r="U1089" s="48" t="s">
        <v>21</v>
      </c>
      <c r="V1089" s="95"/>
      <c r="W1089" s="113"/>
      <c r="X1089" s="91"/>
      <c r="Y1089" s="97"/>
      <c r="Z1089" s="95"/>
      <c r="AA1089" s="284"/>
      <c r="AB1089" t="str">
        <f t="shared" si="47"/>
        <v/>
      </c>
    </row>
    <row r="1090" spans="2:28" x14ac:dyDescent="0.25">
      <c r="B1090" s="68">
        <f t="shared" si="46"/>
        <v>1089</v>
      </c>
      <c r="C1090" s="48">
        <v>2022</v>
      </c>
      <c r="D1090" s="39" t="s">
        <v>120</v>
      </c>
      <c r="E1090" s="90"/>
      <c r="F1090" s="90"/>
      <c r="G1090" s="2"/>
      <c r="H1090" s="2" t="s">
        <v>261</v>
      </c>
      <c r="I1090" s="91"/>
      <c r="J1090" s="91"/>
      <c r="K1090" s="91" t="s">
        <v>26</v>
      </c>
      <c r="L1090" s="91" t="s">
        <v>123</v>
      </c>
      <c r="M1090" s="91"/>
      <c r="N1090" s="91"/>
      <c r="O1090" s="91" t="s">
        <v>27</v>
      </c>
      <c r="P1090" s="92" t="s">
        <v>120</v>
      </c>
      <c r="Q1090" s="91" t="s">
        <v>283</v>
      </c>
      <c r="R1090" s="148" t="s">
        <v>123</v>
      </c>
      <c r="S1090" s="218" t="s">
        <v>123</v>
      </c>
      <c r="T1090" s="91"/>
      <c r="U1090" s="48" t="s">
        <v>21</v>
      </c>
      <c r="V1090" s="95"/>
      <c r="W1090" s="113"/>
      <c r="X1090" s="91"/>
      <c r="Y1090" s="97"/>
      <c r="Z1090" s="95"/>
      <c r="AA1090" s="284"/>
      <c r="AB1090" t="str">
        <f t="shared" si="47"/>
        <v/>
      </c>
    </row>
    <row r="1091" spans="2:28" x14ac:dyDescent="0.25">
      <c r="B1091" s="68">
        <f t="shared" si="46"/>
        <v>1090</v>
      </c>
      <c r="C1091" s="48">
        <v>2022</v>
      </c>
      <c r="D1091" s="39" t="s">
        <v>120</v>
      </c>
      <c r="E1091" s="90"/>
      <c r="F1091" s="90"/>
      <c r="G1091" s="2"/>
      <c r="H1091" s="2" t="s">
        <v>261</v>
      </c>
      <c r="I1091" s="91"/>
      <c r="J1091" s="91"/>
      <c r="K1091" s="91" t="s">
        <v>26</v>
      </c>
      <c r="L1091" s="91" t="s">
        <v>123</v>
      </c>
      <c r="M1091" s="91"/>
      <c r="N1091" s="91"/>
      <c r="O1091" s="91" t="s">
        <v>27</v>
      </c>
      <c r="P1091" s="92" t="s">
        <v>120</v>
      </c>
      <c r="Q1091" s="91" t="s">
        <v>283</v>
      </c>
      <c r="R1091" s="148" t="s">
        <v>123</v>
      </c>
      <c r="S1091" s="218" t="s">
        <v>123</v>
      </c>
      <c r="T1091" s="91"/>
      <c r="U1091" s="48" t="s">
        <v>21</v>
      </c>
      <c r="V1091" s="95"/>
      <c r="W1091" s="113"/>
      <c r="X1091" s="91"/>
      <c r="Y1091" s="97"/>
      <c r="Z1091" s="95"/>
      <c r="AA1091" s="284"/>
      <c r="AB1091" t="str">
        <f t="shared" si="47"/>
        <v/>
      </c>
    </row>
    <row r="1092" spans="2:28" x14ac:dyDescent="0.25">
      <c r="B1092" s="68">
        <f t="shared" si="46"/>
        <v>1091</v>
      </c>
      <c r="C1092" s="48">
        <v>2022</v>
      </c>
      <c r="D1092" s="39" t="s">
        <v>120</v>
      </c>
      <c r="E1092" s="90"/>
      <c r="F1092" s="90"/>
      <c r="G1092" s="2"/>
      <c r="H1092" s="2" t="s">
        <v>261</v>
      </c>
      <c r="I1092" s="91"/>
      <c r="J1092" s="91"/>
      <c r="K1092" s="91" t="s">
        <v>26</v>
      </c>
      <c r="L1092" s="91" t="s">
        <v>123</v>
      </c>
      <c r="M1092" s="91"/>
      <c r="N1092" s="91"/>
      <c r="O1092" s="91" t="s">
        <v>27</v>
      </c>
      <c r="P1092" s="92" t="s">
        <v>120</v>
      </c>
      <c r="Q1092" s="91" t="s">
        <v>283</v>
      </c>
      <c r="R1092" s="148" t="s">
        <v>123</v>
      </c>
      <c r="S1092" s="218" t="s">
        <v>123</v>
      </c>
      <c r="T1092" s="91"/>
      <c r="U1092" s="48" t="s">
        <v>21</v>
      </c>
      <c r="V1092" s="95"/>
      <c r="W1092" s="113"/>
      <c r="X1092" s="91"/>
      <c r="Y1092" s="97"/>
      <c r="Z1092" s="95"/>
      <c r="AA1092" s="284"/>
      <c r="AB1092" t="str">
        <f t="shared" si="47"/>
        <v/>
      </c>
    </row>
    <row r="1093" spans="2:28" x14ac:dyDescent="0.25">
      <c r="B1093" s="68">
        <f t="shared" si="46"/>
        <v>1092</v>
      </c>
      <c r="C1093" s="48">
        <v>2022</v>
      </c>
      <c r="D1093" s="39" t="s">
        <v>120</v>
      </c>
      <c r="E1093" s="90"/>
      <c r="F1093" s="90"/>
      <c r="G1093" s="2"/>
      <c r="H1093" s="2" t="s">
        <v>261</v>
      </c>
      <c r="I1093" s="91"/>
      <c r="J1093" s="91"/>
      <c r="K1093" s="91" t="s">
        <v>26</v>
      </c>
      <c r="L1093" s="91" t="s">
        <v>123</v>
      </c>
      <c r="M1093" s="91"/>
      <c r="N1093" s="91"/>
      <c r="O1093" s="91" t="s">
        <v>27</v>
      </c>
      <c r="P1093" s="92" t="s">
        <v>120</v>
      </c>
      <c r="Q1093" s="91" t="s">
        <v>283</v>
      </c>
      <c r="R1093" s="148" t="s">
        <v>123</v>
      </c>
      <c r="S1093" s="218" t="s">
        <v>123</v>
      </c>
      <c r="T1093" s="91"/>
      <c r="U1093" s="48" t="s">
        <v>21</v>
      </c>
      <c r="V1093" s="95"/>
      <c r="W1093" s="113"/>
      <c r="X1093" s="91"/>
      <c r="Y1093" s="97"/>
      <c r="Z1093" s="95"/>
      <c r="AA1093" s="284"/>
      <c r="AB1093" t="str">
        <f t="shared" si="47"/>
        <v/>
      </c>
    </row>
    <row r="1094" spans="2:28" x14ac:dyDescent="0.25">
      <c r="B1094" s="68">
        <f t="shared" si="46"/>
        <v>1093</v>
      </c>
      <c r="C1094" s="48">
        <v>2022</v>
      </c>
      <c r="D1094" s="39" t="s">
        <v>120</v>
      </c>
      <c r="E1094" s="90"/>
      <c r="F1094" s="90"/>
      <c r="G1094" s="2"/>
      <c r="H1094" s="2" t="s">
        <v>261</v>
      </c>
      <c r="I1094" s="91"/>
      <c r="J1094" s="91"/>
      <c r="K1094" s="91" t="s">
        <v>26</v>
      </c>
      <c r="L1094" s="91" t="s">
        <v>123</v>
      </c>
      <c r="M1094" s="91"/>
      <c r="N1094" s="91"/>
      <c r="O1094" s="91" t="s">
        <v>27</v>
      </c>
      <c r="P1094" s="92" t="s">
        <v>120</v>
      </c>
      <c r="Q1094" s="91" t="s">
        <v>283</v>
      </c>
      <c r="R1094" s="148" t="s">
        <v>123</v>
      </c>
      <c r="S1094" s="218" t="s">
        <v>123</v>
      </c>
      <c r="T1094" s="91"/>
      <c r="U1094" s="48" t="s">
        <v>21</v>
      </c>
      <c r="V1094" s="95"/>
      <c r="W1094" s="113"/>
      <c r="X1094" s="91"/>
      <c r="Y1094" s="97"/>
      <c r="Z1094" s="95"/>
      <c r="AA1094" s="284"/>
      <c r="AB1094" t="str">
        <f t="shared" si="47"/>
        <v/>
      </c>
    </row>
    <row r="1095" spans="2:28" x14ac:dyDescent="0.25">
      <c r="B1095" s="68">
        <f t="shared" si="46"/>
        <v>1094</v>
      </c>
      <c r="C1095" s="48">
        <v>2022</v>
      </c>
      <c r="D1095" s="39" t="s">
        <v>120</v>
      </c>
      <c r="E1095" s="90"/>
      <c r="F1095" s="90"/>
      <c r="G1095" s="2"/>
      <c r="H1095" s="2" t="s">
        <v>261</v>
      </c>
      <c r="I1095" s="91"/>
      <c r="J1095" s="91"/>
      <c r="K1095" s="91" t="s">
        <v>26</v>
      </c>
      <c r="L1095" s="91" t="s">
        <v>123</v>
      </c>
      <c r="M1095" s="91"/>
      <c r="N1095" s="91"/>
      <c r="O1095" s="91" t="s">
        <v>27</v>
      </c>
      <c r="P1095" s="92" t="s">
        <v>120</v>
      </c>
      <c r="Q1095" s="91" t="s">
        <v>283</v>
      </c>
      <c r="R1095" s="148" t="s">
        <v>123</v>
      </c>
      <c r="S1095" s="218" t="s">
        <v>123</v>
      </c>
      <c r="T1095" s="91"/>
      <c r="U1095" s="48" t="s">
        <v>21</v>
      </c>
      <c r="V1095" s="95"/>
      <c r="W1095" s="113"/>
      <c r="X1095" s="91"/>
      <c r="Y1095" s="97"/>
      <c r="Z1095" s="95"/>
      <c r="AA1095" s="284"/>
      <c r="AB1095" t="str">
        <f t="shared" si="47"/>
        <v/>
      </c>
    </row>
    <row r="1096" spans="2:28" x14ac:dyDescent="0.25">
      <c r="B1096" s="68">
        <f t="shared" si="46"/>
        <v>1095</v>
      </c>
      <c r="C1096" s="48">
        <v>2022</v>
      </c>
      <c r="D1096" s="39" t="s">
        <v>120</v>
      </c>
      <c r="E1096" s="90"/>
      <c r="F1096" s="90"/>
      <c r="G1096" s="2"/>
      <c r="H1096" s="2" t="s">
        <v>261</v>
      </c>
      <c r="I1096" s="91"/>
      <c r="J1096" s="91"/>
      <c r="K1096" s="91" t="s">
        <v>26</v>
      </c>
      <c r="L1096" s="91" t="s">
        <v>123</v>
      </c>
      <c r="M1096" s="91"/>
      <c r="N1096" s="91"/>
      <c r="O1096" s="91" t="s">
        <v>27</v>
      </c>
      <c r="P1096" s="92" t="s">
        <v>120</v>
      </c>
      <c r="Q1096" s="91" t="s">
        <v>283</v>
      </c>
      <c r="R1096" s="148" t="s">
        <v>123</v>
      </c>
      <c r="S1096" s="218" t="s">
        <v>123</v>
      </c>
      <c r="T1096" s="91"/>
      <c r="U1096" s="48" t="s">
        <v>21</v>
      </c>
      <c r="V1096" s="95"/>
      <c r="W1096" s="113"/>
      <c r="X1096" s="91"/>
      <c r="Y1096" s="97"/>
      <c r="Z1096" s="95"/>
      <c r="AA1096" s="284"/>
      <c r="AB1096" t="str">
        <f t="shared" si="47"/>
        <v/>
      </c>
    </row>
    <row r="1097" spans="2:28" x14ac:dyDescent="0.25">
      <c r="B1097" s="68">
        <f t="shared" si="46"/>
        <v>1096</v>
      </c>
      <c r="C1097" s="48">
        <v>2022</v>
      </c>
      <c r="D1097" s="39" t="s">
        <v>120</v>
      </c>
      <c r="E1097" s="90"/>
      <c r="F1097" s="90"/>
      <c r="G1097" s="2"/>
      <c r="H1097" s="2" t="s">
        <v>261</v>
      </c>
      <c r="I1097" s="91"/>
      <c r="J1097" s="91"/>
      <c r="K1097" s="91" t="s">
        <v>26</v>
      </c>
      <c r="L1097" s="91" t="s">
        <v>123</v>
      </c>
      <c r="M1097" s="91"/>
      <c r="N1097" s="91"/>
      <c r="O1097" s="91" t="s">
        <v>27</v>
      </c>
      <c r="P1097" s="92" t="s">
        <v>120</v>
      </c>
      <c r="Q1097" s="91" t="s">
        <v>283</v>
      </c>
      <c r="R1097" s="148" t="s">
        <v>123</v>
      </c>
      <c r="S1097" s="218" t="s">
        <v>123</v>
      </c>
      <c r="T1097" s="91"/>
      <c r="U1097" s="48" t="s">
        <v>21</v>
      </c>
      <c r="V1097" s="95"/>
      <c r="W1097" s="113"/>
      <c r="X1097" s="91"/>
      <c r="Y1097" s="97"/>
      <c r="Z1097" s="95"/>
      <c r="AA1097" s="284"/>
      <c r="AB1097" t="str">
        <f t="shared" si="47"/>
        <v/>
      </c>
    </row>
    <row r="1098" spans="2:28" x14ac:dyDescent="0.25">
      <c r="B1098" s="68">
        <f t="shared" si="46"/>
        <v>1097</v>
      </c>
      <c r="C1098" s="48">
        <v>2022</v>
      </c>
      <c r="D1098" s="39" t="s">
        <v>120</v>
      </c>
      <c r="E1098" s="90"/>
      <c r="F1098" s="90"/>
      <c r="G1098" s="2"/>
      <c r="H1098" s="2" t="s">
        <v>261</v>
      </c>
      <c r="I1098" s="91"/>
      <c r="J1098" s="91"/>
      <c r="K1098" s="91" t="s">
        <v>26</v>
      </c>
      <c r="L1098" s="91" t="s">
        <v>123</v>
      </c>
      <c r="M1098" s="91"/>
      <c r="N1098" s="91"/>
      <c r="O1098" s="91" t="s">
        <v>27</v>
      </c>
      <c r="P1098" s="92" t="s">
        <v>120</v>
      </c>
      <c r="Q1098" s="91" t="s">
        <v>283</v>
      </c>
      <c r="R1098" s="148" t="s">
        <v>123</v>
      </c>
      <c r="S1098" s="218" t="s">
        <v>123</v>
      </c>
      <c r="T1098" s="91"/>
      <c r="U1098" s="48" t="s">
        <v>21</v>
      </c>
      <c r="V1098" s="95"/>
      <c r="W1098" s="113"/>
      <c r="X1098" s="91"/>
      <c r="Y1098" s="97"/>
      <c r="Z1098" s="95"/>
      <c r="AA1098" s="284"/>
      <c r="AB1098" t="str">
        <f t="shared" si="47"/>
        <v/>
      </c>
    </row>
    <row r="1099" spans="2:28" x14ac:dyDescent="0.25">
      <c r="B1099" s="68">
        <f t="shared" si="46"/>
        <v>1098</v>
      </c>
      <c r="C1099" s="48">
        <v>2022</v>
      </c>
      <c r="D1099" s="39" t="s">
        <v>120</v>
      </c>
      <c r="E1099" s="90"/>
      <c r="F1099" s="90"/>
      <c r="G1099" s="2"/>
      <c r="H1099" s="2" t="s">
        <v>261</v>
      </c>
      <c r="I1099" s="91"/>
      <c r="J1099" s="91"/>
      <c r="K1099" s="91" t="s">
        <v>26</v>
      </c>
      <c r="L1099" s="91" t="s">
        <v>123</v>
      </c>
      <c r="M1099" s="91"/>
      <c r="N1099" s="91"/>
      <c r="O1099" s="91" t="s">
        <v>27</v>
      </c>
      <c r="P1099" s="92" t="s">
        <v>120</v>
      </c>
      <c r="Q1099" s="91" t="s">
        <v>283</v>
      </c>
      <c r="R1099" s="148" t="s">
        <v>123</v>
      </c>
      <c r="S1099" s="218" t="s">
        <v>123</v>
      </c>
      <c r="T1099" s="91"/>
      <c r="U1099" s="48" t="s">
        <v>21</v>
      </c>
      <c r="V1099" s="95"/>
      <c r="W1099" s="113"/>
      <c r="X1099" s="91"/>
      <c r="Y1099" s="97"/>
      <c r="Z1099" s="95"/>
      <c r="AA1099" s="284"/>
      <c r="AB1099" t="str">
        <f t="shared" si="47"/>
        <v/>
      </c>
    </row>
    <row r="1100" spans="2:28" x14ac:dyDescent="0.25">
      <c r="B1100" s="68">
        <f t="shared" si="46"/>
        <v>1099</v>
      </c>
      <c r="C1100" s="48">
        <v>2022</v>
      </c>
      <c r="D1100" s="39" t="s">
        <v>120</v>
      </c>
      <c r="E1100" s="90"/>
      <c r="F1100" s="90"/>
      <c r="G1100" s="2"/>
      <c r="H1100" s="2" t="s">
        <v>261</v>
      </c>
      <c r="I1100" s="91"/>
      <c r="J1100" s="91"/>
      <c r="K1100" s="91" t="s">
        <v>26</v>
      </c>
      <c r="L1100" s="91" t="s">
        <v>123</v>
      </c>
      <c r="M1100" s="91"/>
      <c r="N1100" s="91"/>
      <c r="O1100" s="91" t="s">
        <v>27</v>
      </c>
      <c r="P1100" s="92" t="s">
        <v>120</v>
      </c>
      <c r="Q1100" s="91" t="s">
        <v>283</v>
      </c>
      <c r="R1100" s="148" t="s">
        <v>123</v>
      </c>
      <c r="S1100" s="218" t="s">
        <v>123</v>
      </c>
      <c r="T1100" s="91"/>
      <c r="U1100" s="48" t="s">
        <v>21</v>
      </c>
      <c r="V1100" s="95"/>
      <c r="W1100" s="113"/>
      <c r="X1100" s="91"/>
      <c r="Y1100" s="97"/>
      <c r="Z1100" s="95"/>
      <c r="AA1100" s="284"/>
      <c r="AB1100" t="str">
        <f t="shared" si="47"/>
        <v/>
      </c>
    </row>
    <row r="1101" spans="2:28" x14ac:dyDescent="0.25">
      <c r="B1101" s="68">
        <f t="shared" si="46"/>
        <v>1100</v>
      </c>
      <c r="C1101" s="48">
        <v>2022</v>
      </c>
      <c r="D1101" s="39" t="s">
        <v>120</v>
      </c>
      <c r="E1101" s="90"/>
      <c r="F1101" s="90"/>
      <c r="G1101" s="2"/>
      <c r="H1101" s="2" t="s">
        <v>261</v>
      </c>
      <c r="I1101" s="91"/>
      <c r="J1101" s="91"/>
      <c r="K1101" s="91" t="s">
        <v>26</v>
      </c>
      <c r="L1101" s="91" t="s">
        <v>123</v>
      </c>
      <c r="M1101" s="91"/>
      <c r="N1101" s="91"/>
      <c r="O1101" s="91" t="s">
        <v>27</v>
      </c>
      <c r="P1101" s="92" t="s">
        <v>120</v>
      </c>
      <c r="Q1101" s="91" t="s">
        <v>283</v>
      </c>
      <c r="R1101" s="148" t="s">
        <v>123</v>
      </c>
      <c r="S1101" s="218" t="s">
        <v>123</v>
      </c>
      <c r="T1101" s="91"/>
      <c r="U1101" s="48" t="s">
        <v>21</v>
      </c>
      <c r="V1101" s="95"/>
      <c r="W1101" s="113"/>
      <c r="X1101" s="91"/>
      <c r="Y1101" s="97"/>
      <c r="Z1101" s="95"/>
      <c r="AA1101" s="284"/>
      <c r="AB1101" t="str">
        <f t="shared" si="47"/>
        <v/>
      </c>
    </row>
    <row r="1102" spans="2:28" x14ac:dyDescent="0.25">
      <c r="B1102" s="68">
        <f t="shared" si="46"/>
        <v>1101</v>
      </c>
      <c r="C1102" s="48">
        <v>2022</v>
      </c>
      <c r="D1102" s="39" t="s">
        <v>120</v>
      </c>
      <c r="E1102" s="90"/>
      <c r="F1102" s="90"/>
      <c r="G1102" s="2"/>
      <c r="H1102" s="2" t="s">
        <v>261</v>
      </c>
      <c r="I1102" s="91"/>
      <c r="J1102" s="91"/>
      <c r="K1102" s="91" t="s">
        <v>26</v>
      </c>
      <c r="L1102" s="91" t="s">
        <v>123</v>
      </c>
      <c r="M1102" s="91"/>
      <c r="N1102" s="91"/>
      <c r="O1102" s="91" t="s">
        <v>27</v>
      </c>
      <c r="P1102" s="92" t="s">
        <v>120</v>
      </c>
      <c r="Q1102" s="91" t="s">
        <v>283</v>
      </c>
      <c r="R1102" s="148" t="s">
        <v>123</v>
      </c>
      <c r="S1102" s="218" t="s">
        <v>123</v>
      </c>
      <c r="T1102" s="91"/>
      <c r="U1102" s="48" t="s">
        <v>21</v>
      </c>
      <c r="V1102" s="95"/>
      <c r="W1102" s="113"/>
      <c r="X1102" s="91"/>
      <c r="Y1102" s="97"/>
      <c r="Z1102" s="95"/>
      <c r="AA1102" s="284"/>
      <c r="AB1102" t="str">
        <f t="shared" si="47"/>
        <v/>
      </c>
    </row>
    <row r="1103" spans="2:28" x14ac:dyDescent="0.25">
      <c r="B1103" s="68">
        <f t="shared" si="46"/>
        <v>1102</v>
      </c>
      <c r="C1103" s="48">
        <v>2022</v>
      </c>
      <c r="D1103" s="39" t="s">
        <v>120</v>
      </c>
      <c r="E1103" s="90"/>
      <c r="F1103" s="90"/>
      <c r="G1103" s="2"/>
      <c r="H1103" s="2" t="s">
        <v>261</v>
      </c>
      <c r="I1103" s="91"/>
      <c r="J1103" s="91"/>
      <c r="K1103" s="91" t="s">
        <v>26</v>
      </c>
      <c r="L1103" s="91" t="s">
        <v>123</v>
      </c>
      <c r="M1103" s="91"/>
      <c r="N1103" s="91"/>
      <c r="O1103" s="91" t="s">
        <v>27</v>
      </c>
      <c r="P1103" s="92" t="s">
        <v>120</v>
      </c>
      <c r="Q1103" s="91" t="s">
        <v>283</v>
      </c>
      <c r="R1103" s="148" t="s">
        <v>123</v>
      </c>
      <c r="S1103" s="218" t="s">
        <v>123</v>
      </c>
      <c r="T1103" s="91"/>
      <c r="U1103" s="48" t="s">
        <v>21</v>
      </c>
      <c r="V1103" s="95"/>
      <c r="W1103" s="113"/>
      <c r="X1103" s="91"/>
      <c r="Y1103" s="97"/>
      <c r="Z1103" s="95"/>
      <c r="AA1103" s="284"/>
      <c r="AB1103" t="str">
        <f t="shared" si="47"/>
        <v/>
      </c>
    </row>
    <row r="1104" spans="2:28" x14ac:dyDescent="0.25">
      <c r="B1104" s="68">
        <f t="shared" si="46"/>
        <v>1103</v>
      </c>
      <c r="C1104" s="48">
        <v>2022</v>
      </c>
      <c r="D1104" s="39" t="s">
        <v>120</v>
      </c>
      <c r="E1104" s="90"/>
      <c r="F1104" s="90"/>
      <c r="G1104" s="2"/>
      <c r="H1104" s="2" t="s">
        <v>261</v>
      </c>
      <c r="I1104" s="91"/>
      <c r="J1104" s="91"/>
      <c r="K1104" s="91" t="s">
        <v>26</v>
      </c>
      <c r="L1104" s="91" t="s">
        <v>123</v>
      </c>
      <c r="M1104" s="91"/>
      <c r="N1104" s="91"/>
      <c r="O1104" s="91" t="s">
        <v>27</v>
      </c>
      <c r="P1104" s="92" t="s">
        <v>120</v>
      </c>
      <c r="Q1104" s="91" t="s">
        <v>283</v>
      </c>
      <c r="R1104" s="148" t="s">
        <v>123</v>
      </c>
      <c r="S1104" s="218" t="s">
        <v>123</v>
      </c>
      <c r="T1104" s="91"/>
      <c r="U1104" s="48"/>
      <c r="V1104" s="95"/>
      <c r="W1104" s="113"/>
      <c r="X1104" s="91"/>
      <c r="Y1104" s="97"/>
      <c r="Z1104" s="95"/>
      <c r="AA1104" s="284"/>
      <c r="AB1104" t="str">
        <f t="shared" ref="AB1104:AB1116" si="48">CONCATENATE(I1104,X1104)</f>
        <v/>
      </c>
    </row>
    <row r="1105" spans="2:28" x14ac:dyDescent="0.25">
      <c r="B1105" s="68">
        <f t="shared" si="46"/>
        <v>1104</v>
      </c>
      <c r="C1105" s="48">
        <v>2022</v>
      </c>
      <c r="D1105" s="39" t="s">
        <v>120</v>
      </c>
      <c r="E1105" s="90"/>
      <c r="F1105" s="90"/>
      <c r="G1105" s="2"/>
      <c r="H1105" s="2" t="s">
        <v>261</v>
      </c>
      <c r="I1105" s="91"/>
      <c r="J1105" s="91"/>
      <c r="K1105" s="91" t="s">
        <v>26</v>
      </c>
      <c r="L1105" s="91" t="s">
        <v>123</v>
      </c>
      <c r="M1105" s="91"/>
      <c r="N1105" s="91"/>
      <c r="O1105" s="91" t="s">
        <v>27</v>
      </c>
      <c r="P1105" s="92" t="s">
        <v>120</v>
      </c>
      <c r="Q1105" s="91" t="s">
        <v>283</v>
      </c>
      <c r="R1105" s="148" t="s">
        <v>123</v>
      </c>
      <c r="S1105" s="218" t="s">
        <v>123</v>
      </c>
      <c r="T1105" s="91"/>
      <c r="U1105" s="48"/>
      <c r="V1105" s="95"/>
      <c r="W1105" s="113"/>
      <c r="X1105" s="91"/>
      <c r="Y1105" s="97"/>
      <c r="Z1105" s="95"/>
      <c r="AA1105" s="284"/>
      <c r="AB1105" t="str">
        <f t="shared" si="48"/>
        <v/>
      </c>
    </row>
    <row r="1106" spans="2:28" x14ac:dyDescent="0.25">
      <c r="B1106" s="68">
        <f t="shared" ref="B1106:B1116" si="49">SUM(B1105+1)</f>
        <v>1105</v>
      </c>
      <c r="C1106" s="48">
        <v>2022</v>
      </c>
      <c r="D1106" s="39" t="s">
        <v>120</v>
      </c>
      <c r="E1106" s="90"/>
      <c r="F1106" s="90"/>
      <c r="G1106" s="2"/>
      <c r="H1106" s="2" t="s">
        <v>261</v>
      </c>
      <c r="I1106" s="91"/>
      <c r="J1106" s="91"/>
      <c r="K1106" s="91" t="s">
        <v>26</v>
      </c>
      <c r="L1106" s="91" t="s">
        <v>123</v>
      </c>
      <c r="M1106" s="91"/>
      <c r="N1106" s="91"/>
      <c r="O1106" s="91" t="s">
        <v>27</v>
      </c>
      <c r="P1106" s="92" t="s">
        <v>120</v>
      </c>
      <c r="Q1106" s="91" t="s">
        <v>283</v>
      </c>
      <c r="R1106" s="148" t="s">
        <v>123</v>
      </c>
      <c r="S1106" s="218" t="s">
        <v>123</v>
      </c>
      <c r="T1106" s="91"/>
      <c r="U1106" s="48"/>
      <c r="V1106" s="95"/>
      <c r="W1106" s="113"/>
      <c r="X1106" s="91"/>
      <c r="Y1106" s="97"/>
      <c r="Z1106" s="95"/>
      <c r="AA1106" s="284"/>
      <c r="AB1106" t="str">
        <f t="shared" si="48"/>
        <v/>
      </c>
    </row>
    <row r="1107" spans="2:28" x14ac:dyDescent="0.25">
      <c r="B1107" s="68">
        <f t="shared" si="49"/>
        <v>1106</v>
      </c>
      <c r="C1107" s="48">
        <v>2022</v>
      </c>
      <c r="D1107" s="39" t="s">
        <v>120</v>
      </c>
      <c r="E1107" s="90"/>
      <c r="F1107" s="90"/>
      <c r="G1107" s="2"/>
      <c r="H1107" s="2" t="s">
        <v>261</v>
      </c>
      <c r="I1107" s="91"/>
      <c r="J1107" s="91"/>
      <c r="K1107" s="91" t="s">
        <v>26</v>
      </c>
      <c r="L1107" s="91" t="s">
        <v>123</v>
      </c>
      <c r="M1107" s="91"/>
      <c r="N1107" s="91"/>
      <c r="O1107" s="91" t="s">
        <v>27</v>
      </c>
      <c r="P1107" s="92" t="s">
        <v>120</v>
      </c>
      <c r="Q1107" s="91" t="s">
        <v>283</v>
      </c>
      <c r="R1107" s="148" t="s">
        <v>123</v>
      </c>
      <c r="S1107" s="218" t="s">
        <v>123</v>
      </c>
      <c r="T1107" s="91"/>
      <c r="U1107" s="48"/>
      <c r="V1107" s="95"/>
      <c r="W1107" s="113"/>
      <c r="X1107" s="91"/>
      <c r="Y1107" s="97"/>
      <c r="Z1107" s="95"/>
      <c r="AA1107" s="284"/>
      <c r="AB1107" t="str">
        <f t="shared" si="48"/>
        <v/>
      </c>
    </row>
    <row r="1108" spans="2:28" x14ac:dyDescent="0.25">
      <c r="B1108" s="68">
        <f t="shared" si="49"/>
        <v>1107</v>
      </c>
      <c r="C1108" s="48">
        <v>2022</v>
      </c>
      <c r="D1108" s="39" t="s">
        <v>120</v>
      </c>
      <c r="E1108" s="90"/>
      <c r="F1108" s="90"/>
      <c r="G1108" s="2"/>
      <c r="H1108" s="2" t="s">
        <v>261</v>
      </c>
      <c r="I1108" s="91"/>
      <c r="J1108" s="91"/>
      <c r="K1108" s="91" t="s">
        <v>26</v>
      </c>
      <c r="L1108" s="91" t="s">
        <v>123</v>
      </c>
      <c r="M1108" s="91"/>
      <c r="N1108" s="91"/>
      <c r="O1108" s="91" t="s">
        <v>27</v>
      </c>
      <c r="P1108" s="92" t="s">
        <v>120</v>
      </c>
      <c r="Q1108" s="91" t="s">
        <v>283</v>
      </c>
      <c r="R1108" s="148" t="s">
        <v>123</v>
      </c>
      <c r="S1108" s="218" t="s">
        <v>123</v>
      </c>
      <c r="T1108" s="91"/>
      <c r="U1108" s="48"/>
      <c r="V1108" s="95"/>
      <c r="W1108" s="113"/>
      <c r="X1108" s="91"/>
      <c r="Y1108" s="97"/>
      <c r="Z1108" s="95"/>
      <c r="AA1108" s="284"/>
      <c r="AB1108" t="str">
        <f t="shared" si="48"/>
        <v/>
      </c>
    </row>
    <row r="1109" spans="2:28" x14ac:dyDescent="0.25">
      <c r="B1109" s="68">
        <f t="shared" si="49"/>
        <v>1108</v>
      </c>
      <c r="C1109" s="48">
        <v>2022</v>
      </c>
      <c r="D1109" s="39" t="s">
        <v>120</v>
      </c>
      <c r="E1109" s="90"/>
      <c r="F1109" s="90"/>
      <c r="G1109" s="2"/>
      <c r="H1109" s="2" t="s">
        <v>261</v>
      </c>
      <c r="I1109" s="91"/>
      <c r="J1109" s="91"/>
      <c r="K1109" s="91" t="s">
        <v>26</v>
      </c>
      <c r="L1109" s="91" t="s">
        <v>123</v>
      </c>
      <c r="M1109" s="91"/>
      <c r="N1109" s="91"/>
      <c r="O1109" s="91" t="s">
        <v>27</v>
      </c>
      <c r="P1109" s="92" t="s">
        <v>120</v>
      </c>
      <c r="Q1109" s="91" t="s">
        <v>283</v>
      </c>
      <c r="R1109" s="148" t="s">
        <v>123</v>
      </c>
      <c r="S1109" s="218" t="s">
        <v>123</v>
      </c>
      <c r="T1109" s="91"/>
      <c r="U1109" s="48"/>
      <c r="V1109" s="95"/>
      <c r="W1109" s="113"/>
      <c r="X1109" s="91"/>
      <c r="Y1109" s="97"/>
      <c r="Z1109" s="95"/>
      <c r="AA1109" s="284"/>
      <c r="AB1109" t="str">
        <f t="shared" si="48"/>
        <v/>
      </c>
    </row>
    <row r="1110" spans="2:28" x14ac:dyDescent="0.25">
      <c r="B1110" s="68">
        <f t="shared" si="49"/>
        <v>1109</v>
      </c>
      <c r="C1110" s="48">
        <v>2022</v>
      </c>
      <c r="D1110" s="39" t="s">
        <v>120</v>
      </c>
      <c r="E1110" s="90"/>
      <c r="F1110" s="90"/>
      <c r="G1110" s="2"/>
      <c r="H1110" s="2" t="s">
        <v>261</v>
      </c>
      <c r="I1110" s="91"/>
      <c r="J1110" s="91"/>
      <c r="K1110" s="91" t="s">
        <v>26</v>
      </c>
      <c r="L1110" s="91" t="s">
        <v>123</v>
      </c>
      <c r="M1110" s="91"/>
      <c r="N1110" s="91"/>
      <c r="O1110" s="91" t="s">
        <v>27</v>
      </c>
      <c r="P1110" s="92" t="s">
        <v>120</v>
      </c>
      <c r="Q1110" s="91" t="s">
        <v>283</v>
      </c>
      <c r="R1110" s="148" t="s">
        <v>123</v>
      </c>
      <c r="S1110" s="218" t="s">
        <v>123</v>
      </c>
      <c r="T1110" s="91"/>
      <c r="U1110" s="48"/>
      <c r="V1110" s="95"/>
      <c r="W1110" s="113"/>
      <c r="X1110" s="91"/>
      <c r="Y1110" s="97"/>
      <c r="Z1110" s="95"/>
      <c r="AA1110" s="284"/>
      <c r="AB1110" t="str">
        <f t="shared" si="48"/>
        <v/>
      </c>
    </row>
    <row r="1111" spans="2:28" x14ac:dyDescent="0.25">
      <c r="B1111" s="68">
        <f t="shared" si="49"/>
        <v>1110</v>
      </c>
      <c r="C1111" s="48">
        <v>2022</v>
      </c>
      <c r="D1111" s="39" t="s">
        <v>120</v>
      </c>
      <c r="E1111" s="90"/>
      <c r="F1111" s="90"/>
      <c r="G1111" s="2"/>
      <c r="H1111" s="2" t="s">
        <v>261</v>
      </c>
      <c r="I1111" s="91"/>
      <c r="J1111" s="91"/>
      <c r="K1111" s="91" t="s">
        <v>26</v>
      </c>
      <c r="L1111" s="91" t="s">
        <v>123</v>
      </c>
      <c r="M1111" s="91"/>
      <c r="N1111" s="91"/>
      <c r="O1111" s="91" t="s">
        <v>27</v>
      </c>
      <c r="P1111" s="92" t="s">
        <v>120</v>
      </c>
      <c r="Q1111" s="91" t="s">
        <v>283</v>
      </c>
      <c r="R1111" s="148" t="s">
        <v>123</v>
      </c>
      <c r="S1111" s="218" t="s">
        <v>123</v>
      </c>
      <c r="T1111" s="91"/>
      <c r="U1111" s="48"/>
      <c r="V1111" s="95"/>
      <c r="W1111" s="113"/>
      <c r="X1111" s="91"/>
      <c r="Y1111" s="97"/>
      <c r="Z1111" s="95"/>
      <c r="AA1111" s="284"/>
      <c r="AB1111" t="str">
        <f t="shared" si="48"/>
        <v/>
      </c>
    </row>
    <row r="1112" spans="2:28" x14ac:dyDescent="0.25">
      <c r="B1112" s="68">
        <f t="shared" si="49"/>
        <v>1111</v>
      </c>
      <c r="C1112" s="48">
        <v>2022</v>
      </c>
      <c r="D1112" s="39" t="s">
        <v>120</v>
      </c>
      <c r="E1112" s="90"/>
      <c r="F1112" s="90"/>
      <c r="G1112" s="2"/>
      <c r="H1112" s="2" t="s">
        <v>261</v>
      </c>
      <c r="I1112" s="91"/>
      <c r="J1112" s="91"/>
      <c r="K1112" s="91" t="s">
        <v>26</v>
      </c>
      <c r="L1112" s="91" t="s">
        <v>123</v>
      </c>
      <c r="M1112" s="91"/>
      <c r="N1112" s="91"/>
      <c r="O1112" s="91" t="s">
        <v>27</v>
      </c>
      <c r="P1112" s="92" t="s">
        <v>120</v>
      </c>
      <c r="Q1112" s="91" t="s">
        <v>283</v>
      </c>
      <c r="R1112" s="148" t="s">
        <v>123</v>
      </c>
      <c r="S1112" s="218" t="s">
        <v>123</v>
      </c>
      <c r="T1112" s="91"/>
      <c r="U1112" s="48"/>
      <c r="V1112" s="95"/>
      <c r="W1112" s="113"/>
      <c r="X1112" s="91"/>
      <c r="Y1112" s="97"/>
      <c r="Z1112" s="95"/>
      <c r="AA1112" s="284"/>
      <c r="AB1112" t="str">
        <f t="shared" si="48"/>
        <v/>
      </c>
    </row>
    <row r="1113" spans="2:28" x14ac:dyDescent="0.25">
      <c r="B1113" s="68">
        <f t="shared" si="49"/>
        <v>1112</v>
      </c>
      <c r="C1113" s="48">
        <v>2022</v>
      </c>
      <c r="D1113" s="39" t="s">
        <v>120</v>
      </c>
      <c r="E1113" s="90"/>
      <c r="F1113" s="90"/>
      <c r="G1113" s="2"/>
      <c r="H1113" s="2" t="s">
        <v>261</v>
      </c>
      <c r="I1113" s="91"/>
      <c r="J1113" s="91"/>
      <c r="K1113" s="91" t="s">
        <v>26</v>
      </c>
      <c r="L1113" s="91" t="s">
        <v>123</v>
      </c>
      <c r="M1113" s="91"/>
      <c r="N1113" s="91"/>
      <c r="O1113" s="91" t="s">
        <v>27</v>
      </c>
      <c r="P1113" s="92" t="s">
        <v>120</v>
      </c>
      <c r="Q1113" s="91" t="s">
        <v>283</v>
      </c>
      <c r="R1113" s="148" t="s">
        <v>123</v>
      </c>
      <c r="S1113" s="218" t="s">
        <v>123</v>
      </c>
      <c r="T1113" s="91"/>
      <c r="U1113" s="48"/>
      <c r="V1113" s="95"/>
      <c r="W1113" s="113"/>
      <c r="X1113" s="91"/>
      <c r="Y1113" s="97"/>
      <c r="Z1113" s="95"/>
      <c r="AA1113" s="284"/>
      <c r="AB1113" t="str">
        <f t="shared" si="48"/>
        <v/>
      </c>
    </row>
    <row r="1114" spans="2:28" x14ac:dyDescent="0.25">
      <c r="B1114" s="68">
        <f t="shared" si="49"/>
        <v>1113</v>
      </c>
      <c r="C1114" s="48">
        <v>2022</v>
      </c>
      <c r="D1114" s="39" t="s">
        <v>120</v>
      </c>
      <c r="E1114" s="90"/>
      <c r="F1114" s="90"/>
      <c r="G1114" s="2"/>
      <c r="H1114" s="2" t="s">
        <v>261</v>
      </c>
      <c r="I1114" s="91"/>
      <c r="J1114" s="91"/>
      <c r="K1114" s="91" t="s">
        <v>26</v>
      </c>
      <c r="L1114" s="91" t="s">
        <v>123</v>
      </c>
      <c r="M1114" s="91"/>
      <c r="N1114" s="91"/>
      <c r="O1114" s="91" t="s">
        <v>27</v>
      </c>
      <c r="P1114" s="92" t="s">
        <v>120</v>
      </c>
      <c r="Q1114" s="91" t="s">
        <v>283</v>
      </c>
      <c r="R1114" s="148" t="s">
        <v>123</v>
      </c>
      <c r="S1114" s="218" t="s">
        <v>123</v>
      </c>
      <c r="T1114" s="91"/>
      <c r="U1114" s="48"/>
      <c r="V1114" s="95"/>
      <c r="W1114" s="113"/>
      <c r="X1114" s="91"/>
      <c r="Y1114" s="97"/>
      <c r="Z1114" s="95"/>
      <c r="AA1114" s="284"/>
      <c r="AB1114" t="str">
        <f t="shared" si="48"/>
        <v/>
      </c>
    </row>
    <row r="1115" spans="2:28" x14ac:dyDescent="0.25">
      <c r="B1115" s="68">
        <f t="shared" si="49"/>
        <v>1114</v>
      </c>
      <c r="C1115" s="48">
        <v>2022</v>
      </c>
      <c r="D1115" s="39" t="s">
        <v>120</v>
      </c>
      <c r="E1115" s="90"/>
      <c r="F1115" s="90"/>
      <c r="G1115" s="2"/>
      <c r="H1115" s="2" t="s">
        <v>261</v>
      </c>
      <c r="I1115" s="91"/>
      <c r="J1115" s="91"/>
      <c r="K1115" s="91" t="s">
        <v>26</v>
      </c>
      <c r="L1115" s="91" t="s">
        <v>123</v>
      </c>
      <c r="M1115" s="91"/>
      <c r="N1115" s="91"/>
      <c r="O1115" s="91" t="s">
        <v>27</v>
      </c>
      <c r="P1115" s="92" t="s">
        <v>120</v>
      </c>
      <c r="Q1115" s="91" t="s">
        <v>283</v>
      </c>
      <c r="R1115" s="148" t="s">
        <v>123</v>
      </c>
      <c r="S1115" s="218" t="s">
        <v>123</v>
      </c>
      <c r="T1115" s="91"/>
      <c r="U1115" s="48"/>
      <c r="V1115" s="95"/>
      <c r="W1115" s="113"/>
      <c r="X1115" s="91"/>
      <c r="Y1115" s="97"/>
      <c r="Z1115" s="95"/>
      <c r="AA1115" s="284"/>
      <c r="AB1115" t="str">
        <f t="shared" si="48"/>
        <v/>
      </c>
    </row>
    <row r="1116" spans="2:28" x14ac:dyDescent="0.25">
      <c r="B1116" s="68">
        <f t="shared" si="49"/>
        <v>1115</v>
      </c>
      <c r="C1116" s="48">
        <v>2022</v>
      </c>
      <c r="D1116" s="39" t="s">
        <v>120</v>
      </c>
      <c r="E1116" s="90"/>
      <c r="F1116" s="90"/>
      <c r="G1116" s="2"/>
      <c r="H1116" s="2" t="s">
        <v>261</v>
      </c>
      <c r="I1116" s="91"/>
      <c r="J1116" s="91"/>
      <c r="K1116" s="91" t="s">
        <v>26</v>
      </c>
      <c r="L1116" s="91" t="s">
        <v>123</v>
      </c>
      <c r="M1116" s="91"/>
      <c r="N1116" s="91"/>
      <c r="O1116" s="91" t="s">
        <v>27</v>
      </c>
      <c r="P1116" s="92" t="s">
        <v>120</v>
      </c>
      <c r="Q1116" s="91" t="s">
        <v>283</v>
      </c>
      <c r="R1116" s="148" t="s">
        <v>123</v>
      </c>
      <c r="S1116" s="218" t="s">
        <v>123</v>
      </c>
      <c r="T1116" s="91"/>
      <c r="U1116" s="48"/>
      <c r="V1116" s="95"/>
      <c r="W1116" s="113"/>
      <c r="X1116" s="91"/>
      <c r="Y1116" s="97"/>
      <c r="Z1116" s="95"/>
      <c r="AA1116" s="284"/>
      <c r="AB1116" t="str">
        <f t="shared" si="48"/>
        <v/>
      </c>
    </row>
  </sheetData>
  <dataValidations count="8">
    <dataValidation type="list" allowBlank="1" showInputMessage="1" showErrorMessage="1" sqref="Q2:Q35 O603:O605 O559:O584 O601 O586 O589:O599 O2:O557 O607:O1009 O1011:O1116" xr:uid="{00000000-0002-0000-0100-000000000000}">
      <formula1>CALIDAD</formula1>
    </dataValidation>
    <dataValidation type="list" allowBlank="1" showInputMessage="1" showErrorMessage="1" sqref="S8:S9 S13:S15 S4 S19 S21:S23 S26" xr:uid="{00000000-0002-0000-0100-000001000000}">
      <formula1>AUXILIAR</formula1>
    </dataValidation>
    <dataValidation type="list" allowBlank="1" showInputMessage="1" showErrorMessage="1" sqref="Y99" xr:uid="{00000000-0002-0000-0100-000005000000}">
      <formula1>RESULTADO</formula1>
    </dataValidation>
    <dataValidation type="list" allowBlank="1" showInputMessage="1" showErrorMessage="1" sqref="U603:U605 U559:U584 U601 U586:U596 U598:U599 U2:U557 U607:U656 U666:U1116" xr:uid="{00000000-0002-0000-0100-000002000000}">
      <formula1>PLANNEGOCIO</formula1>
    </dataValidation>
    <dataValidation type="list" allowBlank="1" showInputMessage="1" showErrorMessage="1" sqref="I589:I597 I559:I584 I601 I586 I599 I2:I557 I603:I656 I660:I696" xr:uid="{00000000-0002-0000-0100-000003000000}">
      <formula1>AREA</formula1>
    </dataValidation>
    <dataValidation type="list" allowBlank="1" showInputMessage="1" showErrorMessage="1" sqref="K2:K557 K559:K768 K770:K1116" xr:uid="{00000000-0002-0000-0100-000004000000}">
      <formula1>ORIGEN</formula1>
    </dataValidation>
    <dataValidation type="list" allowBlank="1" showInputMessage="1" showErrorMessage="1" sqref="J601 J586 J589:J599 J2:J557 J559:J584 J603:J656 J658:J696" xr:uid="{00000000-0002-0000-0100-000006000000}">
      <formula1>MATERIA</formula1>
    </dataValidation>
    <dataValidation type="list" allowBlank="1" showInputMessage="1" showErrorMessage="1" sqref="L559:L605 L2:L557 L607:L656 L660:L768 L770:L1116" xr:uid="{00000000-0002-0000-0100-000007000000}">
      <formula1>"SI,NO"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01B0BD0-3A9D-477E-83E8-BAA3FBB7BFB6}">
          <x14:formula1>
            <xm:f>'LISTA DESPLEGABLE'!$H$4:$H$13</xm:f>
          </x14:formula1>
          <xm:sqref>X603:X605 X601 X586 X589:X599 X559:X584 X3:X557 X607:X656 X660:X663 X666:X901 X1000:X1009 X1011:X1019 X1033:X1088</xm:sqref>
        </x14:dataValidation>
        <x14:dataValidation type="list" allowBlank="1" showInputMessage="1" showErrorMessage="1" xr:uid="{EC34E7CE-57D8-4ECC-BF07-42C762444552}">
          <x14:formula1>
            <xm:f>'LISTA DESPLEGABLE'!$H$4:$H$15</xm:f>
          </x14:formula1>
          <xm:sqref>X2</xm:sqref>
        </x14:dataValidation>
        <x14:dataValidation type="list" allowBlank="1" showInputMessage="1" showErrorMessage="1" xr:uid="{3AA8C680-5E68-4427-B2F6-C2D2E636865E}">
          <x14:formula1>
            <xm:f>'LISTA DESPLEGABLE'!$A$4:$A$12</xm:f>
          </x14:formula1>
          <xm:sqref>I697:I768 I770:I1048576</xm:sqref>
        </x14:dataValidation>
        <x14:dataValidation type="list" allowBlank="1" showInputMessage="1" showErrorMessage="1" xr:uid="{7D442157-98D0-4DB0-85B6-708E6E05B7CF}">
          <x14:formula1>
            <xm:f>'LISTA DESPLEGABLE'!$B$4:$B$81</xm:f>
          </x14:formula1>
          <xm:sqref>J697:J768 J770:J1048576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4923-E6FE-4076-914C-B4F24BD1132E}">
  <dimension ref="A1"/>
  <sheetViews>
    <sheetView workbookViewId="0">
      <selection activeCell="F2" sqref="F2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E6DC-8C00-41CA-88AD-2EC20B425FAC}">
  <dimension ref="A1:B6"/>
  <sheetViews>
    <sheetView workbookViewId="0">
      <selection activeCell="A4" sqref="A4:B4"/>
    </sheetView>
  </sheetViews>
  <sheetFormatPr defaultRowHeight="13.2" x14ac:dyDescent="0.25"/>
  <cols>
    <col min="1" max="1" width="12.6640625" customWidth="1"/>
    <col min="2" max="2" width="27" customWidth="1"/>
  </cols>
  <sheetData>
    <row r="1" spans="1:2" ht="30.75" customHeight="1" x14ac:dyDescent="0.25">
      <c r="A1" s="324" t="s">
        <v>2130</v>
      </c>
      <c r="B1" s="325"/>
    </row>
    <row r="2" spans="1:2" x14ac:dyDescent="0.25">
      <c r="A2" s="326" t="s">
        <v>224</v>
      </c>
      <c r="B2" s="326"/>
    </row>
    <row r="3" spans="1:2" x14ac:dyDescent="0.25">
      <c r="A3" s="327" t="s">
        <v>2131</v>
      </c>
      <c r="B3" s="327"/>
    </row>
    <row r="4" spans="1:2" x14ac:dyDescent="0.25">
      <c r="A4" s="328" t="s">
        <v>2132</v>
      </c>
      <c r="B4" s="328"/>
    </row>
    <row r="5" spans="1:2" x14ac:dyDescent="0.25">
      <c r="A5" s="329" t="s">
        <v>2133</v>
      </c>
      <c r="B5" s="329"/>
    </row>
    <row r="6" spans="1:2" x14ac:dyDescent="0.25">
      <c r="A6" s="323" t="s">
        <v>2134</v>
      </c>
      <c r="B6" s="323"/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723"/>
  <sheetViews>
    <sheetView showGridLines="0" topLeftCell="J1" zoomScale="80" zoomScaleNormal="80" workbookViewId="0">
      <selection activeCell="J1" sqref="J1"/>
    </sheetView>
  </sheetViews>
  <sheetFormatPr defaultColWidth="11.44140625" defaultRowHeight="13.2" outlineLevelRow="2" x14ac:dyDescent="0.25"/>
  <cols>
    <col min="1" max="1" width="35.33203125" customWidth="1"/>
    <col min="2" max="2" width="59.88671875" customWidth="1"/>
    <col min="3" max="3" width="2.109375" customWidth="1"/>
    <col min="4" max="4" width="6.44140625" customWidth="1"/>
    <col min="5" max="5" width="5.5546875" customWidth="1"/>
    <col min="6" max="7" width="14.109375" customWidth="1"/>
    <col min="8" max="8" width="8" customWidth="1"/>
    <col min="9" max="9" width="8.88671875" customWidth="1"/>
    <col min="10" max="20" width="2.109375" customWidth="1"/>
    <col min="21" max="22" width="6.33203125" customWidth="1"/>
    <col min="23" max="23" width="12.6640625" customWidth="1"/>
    <col min="24" max="25" width="8.44140625" customWidth="1"/>
    <col min="26" max="27" width="8.6640625" customWidth="1"/>
    <col min="28" max="28" width="14.109375" customWidth="1"/>
    <col min="29" max="29" width="6.6640625" customWidth="1"/>
    <col min="30" max="30" width="8" customWidth="1"/>
    <col min="31" max="31" width="8.88671875" customWidth="1"/>
    <col min="32" max="34" width="36.88671875" customWidth="1"/>
    <col min="35" max="36" width="8.88671875" customWidth="1"/>
    <col min="37" max="37" width="36.88671875" customWidth="1"/>
    <col min="38" max="42" width="36.88671875" bestFit="1" customWidth="1"/>
    <col min="43" max="44" width="8.88671875" customWidth="1"/>
    <col min="45" max="46" width="9.5546875" customWidth="1"/>
  </cols>
  <sheetData>
    <row r="1" spans="1:36" ht="76.5" customHeight="1" x14ac:dyDescent="0.25">
      <c r="A1" s="25"/>
      <c r="B1" s="330" t="s">
        <v>2135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spans="1:36" ht="19.5" customHeight="1" x14ac:dyDescent="0.25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36" ht="24" customHeight="1" x14ac:dyDescent="0.25">
      <c r="A3" s="26" t="s">
        <v>2136</v>
      </c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</row>
    <row r="4" spans="1:36" x14ac:dyDescent="0.25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9"/>
      <c r="N4" s="9"/>
      <c r="O4" s="9"/>
    </row>
    <row r="6" spans="1:36" hidden="1" outlineLevel="1" x14ac:dyDescent="0.25">
      <c r="A6" s="33" t="s">
        <v>2137</v>
      </c>
      <c r="W6" s="33" t="s">
        <v>2137</v>
      </c>
    </row>
    <row r="7" spans="1:36" hidden="1" outlineLevel="1" x14ac:dyDescent="0.25">
      <c r="B7">
        <v>2021</v>
      </c>
      <c r="C7" t="s">
        <v>2138</v>
      </c>
      <c r="X7" t="s">
        <v>44</v>
      </c>
      <c r="Y7" t="s">
        <v>16</v>
      </c>
      <c r="Z7" t="s">
        <v>24</v>
      </c>
      <c r="AA7" t="s">
        <v>39</v>
      </c>
      <c r="AB7" t="s">
        <v>32</v>
      </c>
      <c r="AC7" t="s">
        <v>314</v>
      </c>
      <c r="AD7" t="s">
        <v>344</v>
      </c>
      <c r="AE7" t="s">
        <v>2139</v>
      </c>
      <c r="AF7" t="s">
        <v>468</v>
      </c>
      <c r="AG7" t="s">
        <v>513</v>
      </c>
      <c r="AH7" t="s">
        <v>2140</v>
      </c>
      <c r="AI7" t="s">
        <v>2141</v>
      </c>
      <c r="AJ7" t="s">
        <v>2138</v>
      </c>
    </row>
    <row r="8" spans="1:36" hidden="1" outlineLevel="1" x14ac:dyDescent="0.25">
      <c r="A8" s="7" t="s">
        <v>44</v>
      </c>
      <c r="B8">
        <v>60</v>
      </c>
      <c r="C8">
        <v>60</v>
      </c>
      <c r="W8" s="7">
        <v>2021</v>
      </c>
      <c r="X8" s="36">
        <v>1</v>
      </c>
      <c r="Y8" s="36">
        <v>1</v>
      </c>
      <c r="Z8" s="36">
        <v>0.99534883720930234</v>
      </c>
      <c r="AA8" s="36">
        <v>1</v>
      </c>
      <c r="AB8" s="36">
        <v>1</v>
      </c>
      <c r="AC8" s="36">
        <v>1</v>
      </c>
      <c r="AD8" s="36">
        <v>1</v>
      </c>
      <c r="AE8" s="36">
        <v>1</v>
      </c>
      <c r="AF8" s="36">
        <v>1</v>
      </c>
      <c r="AG8" s="36">
        <v>1</v>
      </c>
      <c r="AH8" s="36">
        <v>1</v>
      </c>
      <c r="AI8" s="36" t="e">
        <v>#DIV/0!</v>
      </c>
      <c r="AJ8" s="36">
        <v>0.99772727272727268</v>
      </c>
    </row>
    <row r="9" spans="1:36" hidden="1" outlineLevel="1" x14ac:dyDescent="0.25">
      <c r="A9" s="7" t="s">
        <v>16</v>
      </c>
      <c r="B9">
        <v>83</v>
      </c>
      <c r="C9">
        <v>83</v>
      </c>
      <c r="W9" s="7" t="s">
        <v>1009</v>
      </c>
      <c r="X9" s="36">
        <v>0</v>
      </c>
      <c r="Y9" s="36">
        <v>0</v>
      </c>
      <c r="Z9" s="36">
        <v>4.6511627906976744E-3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 t="e">
        <v>#DIV/0!</v>
      </c>
      <c r="AJ9" s="36">
        <v>2.2727272727272726E-3</v>
      </c>
    </row>
    <row r="10" spans="1:36" hidden="1" outlineLevel="1" x14ac:dyDescent="0.25">
      <c r="A10" s="7" t="s">
        <v>24</v>
      </c>
      <c r="B10">
        <v>214</v>
      </c>
      <c r="C10">
        <v>214</v>
      </c>
      <c r="W10" s="7" t="s">
        <v>2141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 t="e">
        <v>#DIV/0!</v>
      </c>
      <c r="AJ10" s="36">
        <v>0</v>
      </c>
    </row>
    <row r="11" spans="1:36" hidden="1" outlineLevel="1" x14ac:dyDescent="0.25">
      <c r="A11" s="7" t="s">
        <v>39</v>
      </c>
      <c r="B11">
        <v>50</v>
      </c>
      <c r="C11">
        <v>50</v>
      </c>
      <c r="W11" s="7" t="s">
        <v>2138</v>
      </c>
      <c r="X11" s="36">
        <v>1</v>
      </c>
      <c r="Y11" s="36">
        <v>1</v>
      </c>
      <c r="Z11" s="36">
        <v>1</v>
      </c>
      <c r="AA11" s="36">
        <v>1</v>
      </c>
      <c r="AB11" s="36">
        <v>1</v>
      </c>
      <c r="AC11" s="36">
        <v>1</v>
      </c>
      <c r="AD11" s="36">
        <v>1</v>
      </c>
      <c r="AE11" s="36">
        <v>1</v>
      </c>
      <c r="AF11" s="36">
        <v>1</v>
      </c>
      <c r="AG11" s="36">
        <v>1</v>
      </c>
      <c r="AH11" s="36">
        <v>1</v>
      </c>
      <c r="AI11" s="36" t="e">
        <v>#DIV/0!</v>
      </c>
      <c r="AJ11" s="36">
        <v>1</v>
      </c>
    </row>
    <row r="12" spans="1:36" hidden="1" outlineLevel="1" x14ac:dyDescent="0.25">
      <c r="A12" s="7" t="s">
        <v>32</v>
      </c>
      <c r="B12">
        <v>19</v>
      </c>
      <c r="C12">
        <v>19</v>
      </c>
    </row>
    <row r="13" spans="1:36" hidden="1" outlineLevel="2" x14ac:dyDescent="0.25">
      <c r="A13" s="7" t="s">
        <v>314</v>
      </c>
      <c r="B13">
        <v>2</v>
      </c>
      <c r="C13">
        <v>2</v>
      </c>
      <c r="W13" s="7"/>
      <c r="X13" s="36"/>
      <c r="Y13" s="36"/>
      <c r="Z13" s="36"/>
      <c r="AA13" s="36"/>
    </row>
    <row r="14" spans="1:36" hidden="1" outlineLevel="2" x14ac:dyDescent="0.25">
      <c r="A14" s="7" t="s">
        <v>344</v>
      </c>
      <c r="B14">
        <v>4</v>
      </c>
      <c r="C14">
        <v>4</v>
      </c>
      <c r="W14" s="7"/>
      <c r="X14" s="36"/>
      <c r="Y14" s="36"/>
      <c r="Z14" s="36"/>
      <c r="AA14" s="36"/>
    </row>
    <row r="15" spans="1:36" hidden="1" outlineLevel="2" x14ac:dyDescent="0.25">
      <c r="A15" s="7" t="s">
        <v>2139</v>
      </c>
      <c r="B15">
        <v>4</v>
      </c>
      <c r="C15">
        <v>4</v>
      </c>
      <c r="W15" s="7"/>
      <c r="X15" s="36"/>
      <c r="Y15" s="36"/>
      <c r="Z15" s="36"/>
      <c r="AA15" s="36"/>
    </row>
    <row r="16" spans="1:36" hidden="1" outlineLevel="2" x14ac:dyDescent="0.25">
      <c r="A16" s="7" t="s">
        <v>468</v>
      </c>
      <c r="B16">
        <v>1</v>
      </c>
      <c r="C16">
        <v>1</v>
      </c>
      <c r="W16" s="7"/>
      <c r="X16" s="36"/>
      <c r="Y16" s="36"/>
      <c r="Z16" s="36"/>
      <c r="AA16" s="36"/>
    </row>
    <row r="17" spans="1:27" hidden="1" outlineLevel="2" x14ac:dyDescent="0.25">
      <c r="A17" s="7" t="s">
        <v>513</v>
      </c>
      <c r="B17">
        <v>1</v>
      </c>
      <c r="C17">
        <v>1</v>
      </c>
      <c r="W17" s="7"/>
      <c r="X17" s="36"/>
      <c r="Y17" s="36"/>
      <c r="Z17" s="36"/>
      <c r="AA17" s="36"/>
    </row>
    <row r="18" spans="1:27" hidden="1" outlineLevel="2" x14ac:dyDescent="0.25">
      <c r="A18" s="7" t="s">
        <v>2140</v>
      </c>
      <c r="B18">
        <v>1</v>
      </c>
      <c r="C18">
        <v>1</v>
      </c>
      <c r="W18" s="7"/>
      <c r="X18" s="36"/>
      <c r="Y18" s="36"/>
      <c r="Z18" s="36"/>
      <c r="AA18" s="36"/>
    </row>
    <row r="19" spans="1:27" hidden="1" outlineLevel="2" x14ac:dyDescent="0.25">
      <c r="A19" s="7" t="s">
        <v>2141</v>
      </c>
      <c r="W19" s="7"/>
      <c r="X19" s="36"/>
      <c r="Y19" s="36"/>
      <c r="Z19" s="36"/>
      <c r="AA19" s="36"/>
    </row>
    <row r="20" spans="1:27" hidden="1" outlineLevel="2" x14ac:dyDescent="0.25">
      <c r="A20" s="7" t="s">
        <v>2138</v>
      </c>
      <c r="B20">
        <v>439</v>
      </c>
      <c r="C20">
        <v>439</v>
      </c>
      <c r="W20" s="7"/>
      <c r="X20" s="36"/>
      <c r="Y20" s="36"/>
      <c r="Z20" s="36"/>
      <c r="AA20" s="36"/>
    </row>
    <row r="21" spans="1:27" hidden="1" outlineLevel="2" x14ac:dyDescent="0.25">
      <c r="A21" s="7"/>
      <c r="W21" s="7"/>
      <c r="X21" s="36"/>
      <c r="Y21" s="36"/>
      <c r="Z21" s="36"/>
      <c r="AA21" s="36"/>
    </row>
    <row r="22" spans="1:27" hidden="1" outlineLevel="2" x14ac:dyDescent="0.25">
      <c r="A22" s="7"/>
      <c r="W22" s="7"/>
      <c r="X22" s="36"/>
      <c r="Y22" s="36"/>
      <c r="Z22" s="36"/>
      <c r="AA22" s="36"/>
    </row>
    <row r="23" spans="1:27" hidden="1" outlineLevel="2" x14ac:dyDescent="0.25">
      <c r="A23" s="7"/>
      <c r="W23" s="7"/>
      <c r="X23" s="36"/>
      <c r="Y23" s="36"/>
      <c r="Z23" s="36"/>
      <c r="AA23" s="36"/>
    </row>
    <row r="24" spans="1:27" hidden="1" outlineLevel="2" x14ac:dyDescent="0.25">
      <c r="A24" s="7"/>
      <c r="W24" s="7"/>
      <c r="X24" s="36"/>
      <c r="Y24" s="36"/>
      <c r="Z24" s="36"/>
      <c r="AA24" s="36"/>
    </row>
    <row r="25" spans="1:27" hidden="1" outlineLevel="2" x14ac:dyDescent="0.25">
      <c r="A25" s="7"/>
      <c r="W25" s="7"/>
      <c r="X25" s="36"/>
      <c r="Y25" s="36"/>
      <c r="Z25" s="36"/>
      <c r="AA25" s="36"/>
    </row>
    <row r="26" spans="1:27" hidden="1" outlineLevel="2" x14ac:dyDescent="0.25">
      <c r="A26" s="7"/>
      <c r="W26" s="7"/>
      <c r="X26" s="36"/>
      <c r="Y26" s="36"/>
      <c r="Z26" s="36"/>
      <c r="AA26" s="36"/>
    </row>
    <row r="27" spans="1:27" hidden="1" outlineLevel="2" x14ac:dyDescent="0.25">
      <c r="A27" s="7"/>
      <c r="W27" s="7"/>
      <c r="X27" s="36"/>
      <c r="Y27" s="36"/>
      <c r="Z27" s="36"/>
      <c r="AA27" s="36"/>
    </row>
    <row r="28" spans="1:27" hidden="1" outlineLevel="2" x14ac:dyDescent="0.25">
      <c r="A28" s="7"/>
      <c r="W28" s="7"/>
      <c r="X28" s="36"/>
      <c r="Y28" s="36"/>
      <c r="Z28" s="36"/>
      <c r="AA28" s="36"/>
    </row>
    <row r="29" spans="1:27" hidden="1" outlineLevel="2" x14ac:dyDescent="0.25">
      <c r="A29" s="7"/>
      <c r="W29" s="7"/>
      <c r="X29" s="36"/>
      <c r="Y29" s="36"/>
      <c r="Z29" s="36"/>
      <c r="AA29" s="36"/>
    </row>
    <row r="30" spans="1:27" hidden="1" outlineLevel="2" x14ac:dyDescent="0.25">
      <c r="A30" s="7"/>
      <c r="W30" s="7"/>
      <c r="X30" s="36"/>
      <c r="Y30" s="36"/>
      <c r="Z30" s="36"/>
      <c r="AA30" s="36"/>
    </row>
    <row r="31" spans="1:27" hidden="1" outlineLevel="2" x14ac:dyDescent="0.25">
      <c r="A31" s="7"/>
      <c r="W31" s="7"/>
      <c r="X31" s="36"/>
      <c r="Y31" s="36"/>
      <c r="Z31" s="36"/>
      <c r="AA31" s="36"/>
    </row>
    <row r="32" spans="1:27" hidden="1" outlineLevel="2" x14ac:dyDescent="0.25">
      <c r="A32" s="7"/>
      <c r="W32" s="7"/>
      <c r="X32" s="36"/>
      <c r="Y32" s="36"/>
      <c r="Z32" s="36"/>
      <c r="AA32" s="36"/>
    </row>
    <row r="33" spans="1:27" hidden="1" outlineLevel="2" x14ac:dyDescent="0.25">
      <c r="A33" s="7"/>
      <c r="W33" s="7"/>
      <c r="X33" s="36"/>
      <c r="Y33" s="36"/>
      <c r="Z33" s="36"/>
      <c r="AA33" s="36"/>
    </row>
    <row r="34" spans="1:27" hidden="1" outlineLevel="2" x14ac:dyDescent="0.25">
      <c r="A34" s="7"/>
      <c r="W34" s="7"/>
      <c r="X34" s="36"/>
      <c r="Y34" s="36"/>
      <c r="Z34" s="36"/>
      <c r="AA34" s="36"/>
    </row>
    <row r="35" spans="1:27" hidden="1" outlineLevel="2" x14ac:dyDescent="0.25">
      <c r="A35" s="7"/>
      <c r="W35" s="7"/>
      <c r="X35" s="36"/>
      <c r="Y35" s="36"/>
      <c r="Z35" s="36"/>
      <c r="AA35" s="36"/>
    </row>
    <row r="36" spans="1:27" hidden="1" outlineLevel="2" x14ac:dyDescent="0.25">
      <c r="A36" s="7"/>
      <c r="W36" s="7"/>
      <c r="X36" s="36"/>
      <c r="Y36" s="36"/>
      <c r="Z36" s="36"/>
      <c r="AA36" s="36"/>
    </row>
    <row r="37" spans="1:27" hidden="1" outlineLevel="2" x14ac:dyDescent="0.25">
      <c r="A37" s="7"/>
      <c r="W37" s="7"/>
      <c r="X37" s="36"/>
      <c r="Y37" s="36"/>
      <c r="Z37" s="36"/>
      <c r="AA37" s="36"/>
    </row>
    <row r="38" spans="1:27" collapsed="1" x14ac:dyDescent="0.25"/>
    <row r="40" spans="1:27" x14ac:dyDescent="0.25">
      <c r="B40" s="37"/>
    </row>
    <row r="41" spans="1:27" x14ac:dyDescent="0.25">
      <c r="B41" s="37"/>
    </row>
    <row r="42" spans="1:27" x14ac:dyDescent="0.25">
      <c r="B42" s="37"/>
    </row>
    <row r="43" spans="1:27" x14ac:dyDescent="0.25">
      <c r="B43" s="37"/>
    </row>
    <row r="44" spans="1:27" x14ac:dyDescent="0.25">
      <c r="B44" s="37"/>
    </row>
    <row r="45" spans="1:27" x14ac:dyDescent="0.25">
      <c r="B45" s="37"/>
    </row>
    <row r="46" spans="1:27" x14ac:dyDescent="0.25">
      <c r="B46" s="37"/>
    </row>
    <row r="58" hidden="1" outlineLevel="1" x14ac:dyDescent="0.25"/>
    <row r="59" hidden="1" outlineLevel="1" x14ac:dyDescent="0.25"/>
    <row r="60" hidden="1" outlineLevel="1" x14ac:dyDescent="0.25"/>
    <row r="61" hidden="1" outlineLevel="1" x14ac:dyDescent="0.25"/>
    <row r="62" hidden="1" outlineLevel="1" x14ac:dyDescent="0.25"/>
    <row r="63" hidden="1" outlineLevel="1" x14ac:dyDescent="0.25"/>
    <row r="64" hidden="1" outlineLevel="1" x14ac:dyDescent="0.25"/>
    <row r="65" hidden="1" outlineLevel="1" x14ac:dyDescent="0.25"/>
    <row r="66" hidden="1" outlineLevel="1" x14ac:dyDescent="0.25"/>
    <row r="67" hidden="1" outlineLevel="1" x14ac:dyDescent="0.25"/>
    <row r="68" hidden="1" outlineLevel="1" x14ac:dyDescent="0.25"/>
    <row r="69" hidden="1" outlineLevel="1" x14ac:dyDescent="0.25"/>
    <row r="70" hidden="1" outlineLevel="1" x14ac:dyDescent="0.25"/>
    <row r="71" hidden="1" outlineLevel="1" x14ac:dyDescent="0.25"/>
    <row r="72" hidden="1" outlineLevel="1" x14ac:dyDescent="0.25"/>
    <row r="73" hidden="1" outlineLevel="1" x14ac:dyDescent="0.25"/>
    <row r="74" hidden="1" outlineLevel="1" x14ac:dyDescent="0.25"/>
    <row r="75" hidden="1" outlineLevel="1" x14ac:dyDescent="0.25"/>
    <row r="76" hidden="1" outlineLevel="1" x14ac:dyDescent="0.25"/>
    <row r="77" hidden="1" outlineLevel="1" x14ac:dyDescent="0.25"/>
    <row r="78" hidden="1" outlineLevel="1" x14ac:dyDescent="0.25"/>
    <row r="79" hidden="1" outlineLevel="1" x14ac:dyDescent="0.25"/>
    <row r="80" hidden="1" outlineLevel="1" x14ac:dyDescent="0.25"/>
    <row r="81" spans="1:35" hidden="1" outlineLevel="1" x14ac:dyDescent="0.25"/>
    <row r="82" spans="1:35" hidden="1" outlineLevel="1" x14ac:dyDescent="0.25">
      <c r="A82" s="33" t="s">
        <v>2142</v>
      </c>
      <c r="W82" s="33" t="s">
        <v>2142</v>
      </c>
      <c r="X82" s="33" t="s">
        <v>2143</v>
      </c>
    </row>
    <row r="83" spans="1:35" hidden="1" outlineLevel="1" x14ac:dyDescent="0.25">
      <c r="C83">
        <v>2021</v>
      </c>
      <c r="D83" t="s">
        <v>1009</v>
      </c>
      <c r="E83" t="s">
        <v>2141</v>
      </c>
      <c r="F83" t="s">
        <v>2138</v>
      </c>
      <c r="W83" s="33" t="s">
        <v>2144</v>
      </c>
      <c r="X83" t="s">
        <v>44</v>
      </c>
      <c r="Y83" t="s">
        <v>16</v>
      </c>
      <c r="Z83" t="s">
        <v>24</v>
      </c>
      <c r="AA83" t="s">
        <v>39</v>
      </c>
      <c r="AB83" t="s">
        <v>32</v>
      </c>
      <c r="AC83" t="s">
        <v>314</v>
      </c>
      <c r="AD83" t="s">
        <v>344</v>
      </c>
      <c r="AE83" t="s">
        <v>2139</v>
      </c>
      <c r="AF83" t="s">
        <v>468</v>
      </c>
      <c r="AG83" t="s">
        <v>513</v>
      </c>
      <c r="AH83" t="s">
        <v>2140</v>
      </c>
      <c r="AI83" t="s">
        <v>2141</v>
      </c>
    </row>
    <row r="84" spans="1:35" hidden="1" outlineLevel="1" x14ac:dyDescent="0.25">
      <c r="A84" t="s">
        <v>44</v>
      </c>
      <c r="W84" s="7" t="s">
        <v>2141</v>
      </c>
      <c r="X84" s="36" t="e">
        <v>#DIV/0!</v>
      </c>
      <c r="Y84" s="36" t="e">
        <v>#DIV/0!</v>
      </c>
      <c r="Z84" s="36" t="e">
        <v>#DIV/0!</v>
      </c>
      <c r="AA84" s="36" t="e">
        <v>#DIV/0!</v>
      </c>
      <c r="AB84" s="36" t="e">
        <v>#DIV/0!</v>
      </c>
      <c r="AC84" s="36" t="e">
        <v>#DIV/0!</v>
      </c>
      <c r="AD84" s="36" t="e">
        <v>#DIV/0!</v>
      </c>
      <c r="AE84" s="36" t="e">
        <v>#DIV/0!</v>
      </c>
      <c r="AF84" s="36" t="e">
        <v>#DIV/0!</v>
      </c>
      <c r="AG84" s="36" t="e">
        <v>#DIV/0!</v>
      </c>
      <c r="AH84" s="36" t="e">
        <v>#DIV/0!</v>
      </c>
      <c r="AI84" s="36" t="e">
        <v>#DIV/0!</v>
      </c>
    </row>
    <row r="85" spans="1:35" hidden="1" outlineLevel="1" x14ac:dyDescent="0.25">
      <c r="A85" t="s">
        <v>16</v>
      </c>
    </row>
    <row r="86" spans="1:35" hidden="1" outlineLevel="1" x14ac:dyDescent="0.25">
      <c r="A86" t="s">
        <v>24</v>
      </c>
    </row>
    <row r="87" spans="1:35" hidden="1" outlineLevel="1" x14ac:dyDescent="0.25">
      <c r="A87" t="s">
        <v>39</v>
      </c>
    </row>
    <row r="88" spans="1:35" hidden="1" outlineLevel="1" x14ac:dyDescent="0.25">
      <c r="A88" t="s">
        <v>32</v>
      </c>
    </row>
    <row r="89" spans="1:35" hidden="1" outlineLevel="1" x14ac:dyDescent="0.25">
      <c r="A89" t="s">
        <v>314</v>
      </c>
      <c r="B89" t="s">
        <v>2141</v>
      </c>
    </row>
    <row r="90" spans="1:35" hidden="1" outlineLevel="1" x14ac:dyDescent="0.25">
      <c r="A90" t="s">
        <v>344</v>
      </c>
      <c r="B90" t="s">
        <v>2141</v>
      </c>
    </row>
    <row r="91" spans="1:35" hidden="1" outlineLevel="1" x14ac:dyDescent="0.25">
      <c r="A91" t="s">
        <v>2139</v>
      </c>
      <c r="B91" t="s">
        <v>2141</v>
      </c>
    </row>
    <row r="92" spans="1:35" hidden="1" outlineLevel="1" x14ac:dyDescent="0.25">
      <c r="A92" t="s">
        <v>468</v>
      </c>
      <c r="B92" t="s">
        <v>2141</v>
      </c>
    </row>
    <row r="93" spans="1:35" hidden="1" outlineLevel="1" x14ac:dyDescent="0.25">
      <c r="A93" t="s">
        <v>513</v>
      </c>
      <c r="B93" t="s">
        <v>2141</v>
      </c>
    </row>
    <row r="94" spans="1:35" hidden="1" outlineLevel="1" x14ac:dyDescent="0.25">
      <c r="A94" t="s">
        <v>2140</v>
      </c>
      <c r="B94" t="s">
        <v>2141</v>
      </c>
    </row>
    <row r="95" spans="1:35" hidden="1" outlineLevel="1" x14ac:dyDescent="0.25">
      <c r="A95" t="s">
        <v>2141</v>
      </c>
      <c r="B95" t="s">
        <v>2141</v>
      </c>
    </row>
    <row r="96" spans="1:35" hidden="1" outlineLevel="1" x14ac:dyDescent="0.25">
      <c r="A96" t="s">
        <v>2138</v>
      </c>
    </row>
    <row r="97" hidden="1" outlineLevel="1" x14ac:dyDescent="0.25"/>
    <row r="98" hidden="1" outlineLevel="1" x14ac:dyDescent="0.25"/>
    <row r="99" hidden="1" outlineLevel="1" x14ac:dyDescent="0.25"/>
    <row r="100" hidden="1" outlineLevel="1" x14ac:dyDescent="0.25"/>
    <row r="101" hidden="1" outlineLevel="1" x14ac:dyDescent="0.25"/>
    <row r="102" hidden="1" outlineLevel="1" x14ac:dyDescent="0.25"/>
    <row r="103" hidden="1" outlineLevel="1" x14ac:dyDescent="0.25"/>
    <row r="104" hidden="1" outlineLevel="1" x14ac:dyDescent="0.25"/>
    <row r="105" hidden="1" outlineLevel="1" x14ac:dyDescent="0.25"/>
    <row r="106" hidden="1" outlineLevel="1" x14ac:dyDescent="0.25"/>
    <row r="107" hidden="1" outlineLevel="1" x14ac:dyDescent="0.25"/>
    <row r="108" hidden="1" outlineLevel="1" x14ac:dyDescent="0.25"/>
    <row r="109" hidden="1" outlineLevel="1" x14ac:dyDescent="0.25"/>
    <row r="110" hidden="1" outlineLevel="1" x14ac:dyDescent="0.25"/>
    <row r="111" hidden="1" outlineLevel="1" x14ac:dyDescent="0.25"/>
    <row r="112" hidden="1" outlineLevel="1" x14ac:dyDescent="0.25"/>
    <row r="113" hidden="1" outlineLevel="1" x14ac:dyDescent="0.25"/>
    <row r="114" hidden="1" outlineLevel="1" x14ac:dyDescent="0.25"/>
    <row r="115" hidden="1" outlineLevel="1" x14ac:dyDescent="0.25"/>
    <row r="116" hidden="1" outlineLevel="1" x14ac:dyDescent="0.25"/>
    <row r="117" hidden="1" outlineLevel="1" x14ac:dyDescent="0.25"/>
    <row r="118" hidden="1" outlineLevel="1" x14ac:dyDescent="0.25"/>
    <row r="119" hidden="1" outlineLevel="1" x14ac:dyDescent="0.25"/>
    <row r="120" hidden="1" outlineLevel="1" x14ac:dyDescent="0.25"/>
    <row r="121" hidden="1" outlineLevel="1" x14ac:dyDescent="0.25"/>
    <row r="122" hidden="1" outlineLevel="1" x14ac:dyDescent="0.25"/>
    <row r="123" hidden="1" outlineLevel="1" x14ac:dyDescent="0.25"/>
    <row r="124" hidden="1" outlineLevel="1" x14ac:dyDescent="0.25"/>
    <row r="125" hidden="1" outlineLevel="1" x14ac:dyDescent="0.25"/>
    <row r="126" hidden="1" outlineLevel="1" x14ac:dyDescent="0.25"/>
    <row r="127" hidden="1" outlineLevel="1" x14ac:dyDescent="0.25"/>
    <row r="128" hidden="1" outlineLevel="1" x14ac:dyDescent="0.25"/>
    <row r="129" hidden="1" outlineLevel="1" x14ac:dyDescent="0.25"/>
    <row r="130" collapsed="1" x14ac:dyDescent="0.25"/>
    <row r="152" hidden="1" outlineLevel="1" x14ac:dyDescent="0.25"/>
    <row r="153" hidden="1" outlineLevel="1" x14ac:dyDescent="0.25"/>
    <row r="154" hidden="1" outlineLevel="1" x14ac:dyDescent="0.25"/>
    <row r="155" hidden="1" outlineLevel="1" x14ac:dyDescent="0.25"/>
    <row r="156" hidden="1" outlineLevel="1" x14ac:dyDescent="0.25"/>
    <row r="157" hidden="1" outlineLevel="1" x14ac:dyDescent="0.25"/>
    <row r="158" hidden="1" outlineLevel="1" x14ac:dyDescent="0.25"/>
    <row r="159" hidden="1" outlineLevel="1" x14ac:dyDescent="0.25"/>
    <row r="160" hidden="1" outlineLevel="1" x14ac:dyDescent="0.25"/>
    <row r="161" hidden="1" outlineLevel="1" x14ac:dyDescent="0.25"/>
    <row r="162" hidden="1" outlineLevel="1" x14ac:dyDescent="0.25"/>
    <row r="163" hidden="1" outlineLevel="1" x14ac:dyDescent="0.25"/>
    <row r="164" hidden="1" outlineLevel="1" x14ac:dyDescent="0.25"/>
    <row r="165" hidden="1" outlineLevel="1" x14ac:dyDescent="0.25"/>
    <row r="166" hidden="1" outlineLevel="1" x14ac:dyDescent="0.25"/>
    <row r="167" hidden="1" outlineLevel="1" x14ac:dyDescent="0.25"/>
    <row r="168" hidden="1" outlineLevel="1" x14ac:dyDescent="0.25"/>
    <row r="169" hidden="1" outlineLevel="1" x14ac:dyDescent="0.25"/>
    <row r="170" hidden="1" outlineLevel="1" x14ac:dyDescent="0.25"/>
    <row r="171" hidden="1" outlineLevel="1" x14ac:dyDescent="0.25"/>
    <row r="172" hidden="1" outlineLevel="1" x14ac:dyDescent="0.25"/>
    <row r="173" hidden="1" outlineLevel="1" x14ac:dyDescent="0.25"/>
    <row r="174" hidden="1" outlineLevel="1" x14ac:dyDescent="0.25"/>
    <row r="175" hidden="1" outlineLevel="1" x14ac:dyDescent="0.25"/>
    <row r="176" hidden="1" outlineLevel="1" x14ac:dyDescent="0.25"/>
    <row r="177" spans="1:25" hidden="1" outlineLevel="1" x14ac:dyDescent="0.25"/>
    <row r="178" spans="1:25" hidden="1" outlineLevel="1" x14ac:dyDescent="0.25"/>
    <row r="179" spans="1:25" hidden="1" outlineLevel="1" x14ac:dyDescent="0.25"/>
    <row r="180" spans="1:25" hidden="1" outlineLevel="1" x14ac:dyDescent="0.25"/>
    <row r="181" spans="1:25" hidden="1" outlineLevel="1" x14ac:dyDescent="0.25"/>
    <row r="182" spans="1:25" hidden="1" outlineLevel="1" x14ac:dyDescent="0.25">
      <c r="A182" s="33" t="s">
        <v>2145</v>
      </c>
      <c r="B182" s="33" t="s">
        <v>2143</v>
      </c>
      <c r="W182" s="33" t="s">
        <v>2145</v>
      </c>
      <c r="X182" s="33" t="s">
        <v>2143</v>
      </c>
    </row>
    <row r="183" spans="1:25" hidden="1" outlineLevel="1" x14ac:dyDescent="0.25">
      <c r="A183" s="33" t="s">
        <v>2144</v>
      </c>
      <c r="B183">
        <v>2021</v>
      </c>
      <c r="C183" t="s">
        <v>1009</v>
      </c>
      <c r="D183" t="s">
        <v>2141</v>
      </c>
      <c r="E183" t="s">
        <v>2138</v>
      </c>
      <c r="W183" s="33" t="s">
        <v>2144</v>
      </c>
      <c r="X183">
        <v>2021</v>
      </c>
      <c r="Y183" t="s">
        <v>2138</v>
      </c>
    </row>
    <row r="184" spans="1:25" hidden="1" outlineLevel="1" x14ac:dyDescent="0.25">
      <c r="A184" s="7" t="s">
        <v>44</v>
      </c>
      <c r="B184">
        <v>60</v>
      </c>
      <c r="E184">
        <v>60</v>
      </c>
      <c r="W184" s="7" t="s">
        <v>44</v>
      </c>
      <c r="X184" s="36">
        <v>0.1366742596810934</v>
      </c>
      <c r="Y184" s="36">
        <v>0.1366742596810934</v>
      </c>
    </row>
    <row r="185" spans="1:25" hidden="1" outlineLevel="1" x14ac:dyDescent="0.25">
      <c r="A185" s="7" t="s">
        <v>16</v>
      </c>
      <c r="B185">
        <v>83</v>
      </c>
      <c r="E185">
        <v>83</v>
      </c>
      <c r="W185" s="38" t="s">
        <v>83</v>
      </c>
      <c r="X185" s="36">
        <v>1.366742596810934E-2</v>
      </c>
      <c r="Y185" s="36">
        <v>1.366742596810934E-2</v>
      </c>
    </row>
    <row r="186" spans="1:25" hidden="1" outlineLevel="1" x14ac:dyDescent="0.25">
      <c r="A186" s="7" t="s">
        <v>24</v>
      </c>
      <c r="B186">
        <v>214</v>
      </c>
      <c r="C186">
        <v>1</v>
      </c>
      <c r="E186">
        <v>215</v>
      </c>
      <c r="W186" s="38" t="s">
        <v>86</v>
      </c>
      <c r="X186" s="36">
        <v>2.2779043280182231E-3</v>
      </c>
      <c r="Y186" s="36">
        <v>2.2779043280182231E-3</v>
      </c>
    </row>
    <row r="187" spans="1:25" hidden="1" outlineLevel="1" x14ac:dyDescent="0.25">
      <c r="A187" s="7" t="s">
        <v>39</v>
      </c>
      <c r="B187">
        <v>50</v>
      </c>
      <c r="E187">
        <v>50</v>
      </c>
      <c r="W187" s="38" t="s">
        <v>82</v>
      </c>
      <c r="X187" s="36">
        <v>5.6947608200455579E-2</v>
      </c>
      <c r="Y187" s="36">
        <v>5.6947608200455579E-2</v>
      </c>
    </row>
    <row r="188" spans="1:25" hidden="1" outlineLevel="1" x14ac:dyDescent="0.25">
      <c r="A188" s="7" t="s">
        <v>32</v>
      </c>
      <c r="B188">
        <v>19</v>
      </c>
      <c r="E188">
        <v>19</v>
      </c>
      <c r="W188" s="38" t="s">
        <v>91</v>
      </c>
      <c r="X188" s="36">
        <v>5.9225512528473807E-2</v>
      </c>
      <c r="Y188" s="36">
        <v>5.9225512528473807E-2</v>
      </c>
    </row>
    <row r="189" spans="1:25" hidden="1" outlineLevel="1" x14ac:dyDescent="0.25">
      <c r="A189" s="7" t="s">
        <v>314</v>
      </c>
      <c r="B189">
        <v>2</v>
      </c>
      <c r="E189">
        <v>2</v>
      </c>
      <c r="W189" s="38" t="s">
        <v>84</v>
      </c>
      <c r="X189" s="36">
        <v>2.2779043280182231E-3</v>
      </c>
      <c r="Y189" s="36">
        <v>2.2779043280182231E-3</v>
      </c>
    </row>
    <row r="190" spans="1:25" hidden="1" outlineLevel="1" x14ac:dyDescent="0.25">
      <c r="A190" s="38" t="s">
        <v>78</v>
      </c>
      <c r="B190">
        <v>1</v>
      </c>
      <c r="E190">
        <v>1</v>
      </c>
      <c r="W190" s="38" t="s">
        <v>817</v>
      </c>
      <c r="X190" s="36">
        <v>2.2779043280182231E-3</v>
      </c>
      <c r="Y190" s="36">
        <v>2.2779043280182231E-3</v>
      </c>
    </row>
    <row r="191" spans="1:25" hidden="1" outlineLevel="1" x14ac:dyDescent="0.25">
      <c r="A191" s="38" t="s">
        <v>62</v>
      </c>
      <c r="B191">
        <v>1</v>
      </c>
      <c r="E191">
        <v>1</v>
      </c>
      <c r="W191" s="7" t="s">
        <v>16</v>
      </c>
      <c r="X191" s="36">
        <v>0.18906605922551253</v>
      </c>
      <c r="Y191" s="36">
        <v>0.18906605922551253</v>
      </c>
    </row>
    <row r="192" spans="1:25" hidden="1" outlineLevel="1" x14ac:dyDescent="0.25">
      <c r="A192" s="7" t="s">
        <v>344</v>
      </c>
      <c r="B192">
        <v>4</v>
      </c>
      <c r="E192">
        <v>4</v>
      </c>
      <c r="W192" s="38" t="s">
        <v>54</v>
      </c>
      <c r="X192" s="36">
        <v>6.3781321184510256E-2</v>
      </c>
      <c r="Y192" s="36">
        <v>6.3781321184510256E-2</v>
      </c>
    </row>
    <row r="193" spans="1:25" hidden="1" outlineLevel="1" x14ac:dyDescent="0.25">
      <c r="A193" s="38" t="s">
        <v>88</v>
      </c>
      <c r="B193">
        <v>4</v>
      </c>
      <c r="E193">
        <v>4</v>
      </c>
      <c r="W193" s="38" t="s">
        <v>82</v>
      </c>
      <c r="X193" s="36">
        <v>9.1116173120728925E-3</v>
      </c>
      <c r="Y193" s="36">
        <v>9.1116173120728925E-3</v>
      </c>
    </row>
    <row r="194" spans="1:25" hidden="1" outlineLevel="1" x14ac:dyDescent="0.25">
      <c r="A194" s="7" t="s">
        <v>2139</v>
      </c>
      <c r="B194">
        <v>4</v>
      </c>
      <c r="E194">
        <v>4</v>
      </c>
      <c r="W194" s="38" t="s">
        <v>87</v>
      </c>
      <c r="X194" s="36">
        <v>2.2779043280182231E-3</v>
      </c>
      <c r="Y194" s="36">
        <v>2.2779043280182231E-3</v>
      </c>
    </row>
    <row r="195" spans="1:25" hidden="1" outlineLevel="1" x14ac:dyDescent="0.25">
      <c r="A195" s="38" t="s">
        <v>83</v>
      </c>
      <c r="B195">
        <v>1</v>
      </c>
      <c r="E195">
        <v>1</v>
      </c>
      <c r="W195" s="38" t="s">
        <v>88</v>
      </c>
      <c r="X195" s="36">
        <v>2.2779043280182231E-3</v>
      </c>
      <c r="Y195" s="36">
        <v>2.2779043280182231E-3</v>
      </c>
    </row>
    <row r="196" spans="1:25" hidden="1" outlineLevel="1" x14ac:dyDescent="0.25">
      <c r="A196" s="38" t="s">
        <v>82</v>
      </c>
      <c r="B196">
        <v>1</v>
      </c>
      <c r="E196">
        <v>1</v>
      </c>
      <c r="W196" s="38" t="s">
        <v>64</v>
      </c>
      <c r="X196" s="36">
        <v>6.8337129840546698E-3</v>
      </c>
      <c r="Y196" s="36">
        <v>6.8337129840546698E-3</v>
      </c>
    </row>
    <row r="197" spans="1:25" hidden="1" outlineLevel="1" x14ac:dyDescent="0.25">
      <c r="A197" s="38" t="s">
        <v>91</v>
      </c>
      <c r="B197">
        <v>1</v>
      </c>
      <c r="E197">
        <v>1</v>
      </c>
      <c r="W197" s="38" t="s">
        <v>90</v>
      </c>
      <c r="X197" s="36">
        <v>2.2779043280182231E-3</v>
      </c>
      <c r="Y197" s="36">
        <v>2.2779043280182231E-3</v>
      </c>
    </row>
    <row r="198" spans="1:25" hidden="1" outlineLevel="1" x14ac:dyDescent="0.25">
      <c r="A198" s="38" t="s">
        <v>592</v>
      </c>
      <c r="B198">
        <v>1</v>
      </c>
      <c r="E198">
        <v>1</v>
      </c>
      <c r="W198" s="38" t="s">
        <v>52</v>
      </c>
      <c r="X198" s="36">
        <v>4.5558086560364463E-3</v>
      </c>
      <c r="Y198" s="36">
        <v>4.5558086560364463E-3</v>
      </c>
    </row>
    <row r="199" spans="1:25" hidden="1" outlineLevel="1" x14ac:dyDescent="0.25">
      <c r="A199" s="7" t="s">
        <v>468</v>
      </c>
      <c r="B199">
        <v>1</v>
      </c>
      <c r="E199">
        <v>1</v>
      </c>
      <c r="W199" s="38" t="s">
        <v>49</v>
      </c>
      <c r="X199" s="36">
        <v>9.1116173120728925E-3</v>
      </c>
      <c r="Y199" s="36">
        <v>9.1116173120728925E-3</v>
      </c>
    </row>
    <row r="200" spans="1:25" hidden="1" outlineLevel="1" x14ac:dyDescent="0.25">
      <c r="A200" s="38" t="s">
        <v>91</v>
      </c>
      <c r="B200">
        <v>1</v>
      </c>
      <c r="E200">
        <v>1</v>
      </c>
      <c r="W200" s="38" t="s">
        <v>239</v>
      </c>
      <c r="X200" s="36">
        <v>9.1116173120728925E-3</v>
      </c>
      <c r="Y200" s="36">
        <v>9.1116173120728925E-3</v>
      </c>
    </row>
    <row r="201" spans="1:25" hidden="1" outlineLevel="1" x14ac:dyDescent="0.25">
      <c r="A201" s="7" t="s">
        <v>513</v>
      </c>
      <c r="B201">
        <v>1</v>
      </c>
      <c r="E201">
        <v>1</v>
      </c>
      <c r="W201" s="38" t="s">
        <v>91</v>
      </c>
      <c r="X201" s="36">
        <v>4.1002277904328019E-2</v>
      </c>
      <c r="Y201" s="36">
        <v>4.1002277904328019E-2</v>
      </c>
    </row>
    <row r="202" spans="1:25" hidden="1" outlineLevel="1" x14ac:dyDescent="0.25">
      <c r="A202" s="38" t="s">
        <v>54</v>
      </c>
      <c r="B202">
        <v>1</v>
      </c>
      <c r="E202">
        <v>1</v>
      </c>
      <c r="W202" s="38" t="s">
        <v>72</v>
      </c>
      <c r="X202" s="36">
        <v>1.1389521640091117E-2</v>
      </c>
      <c r="Y202" s="36">
        <v>1.1389521640091117E-2</v>
      </c>
    </row>
    <row r="203" spans="1:25" hidden="1" outlineLevel="1" x14ac:dyDescent="0.25">
      <c r="A203" s="7" t="s">
        <v>2140</v>
      </c>
      <c r="B203">
        <v>1</v>
      </c>
      <c r="E203">
        <v>1</v>
      </c>
      <c r="W203" s="38" t="s">
        <v>45</v>
      </c>
      <c r="X203" s="36">
        <v>9.1116173120728925E-3</v>
      </c>
      <c r="Y203" s="36">
        <v>9.1116173120728925E-3</v>
      </c>
    </row>
    <row r="204" spans="1:25" hidden="1" outlineLevel="1" x14ac:dyDescent="0.25">
      <c r="A204" s="38" t="s">
        <v>592</v>
      </c>
      <c r="B204">
        <v>1</v>
      </c>
      <c r="E204">
        <v>1</v>
      </c>
      <c r="W204" s="38" t="s">
        <v>68</v>
      </c>
      <c r="X204" s="36">
        <v>6.8337129840546698E-3</v>
      </c>
      <c r="Y204" s="36">
        <v>6.8337129840546698E-3</v>
      </c>
    </row>
    <row r="205" spans="1:25" hidden="1" outlineLevel="1" x14ac:dyDescent="0.25">
      <c r="A205" s="7" t="s">
        <v>2141</v>
      </c>
      <c r="W205" s="38" t="s">
        <v>65</v>
      </c>
      <c r="X205" s="36">
        <v>4.5558086560364463E-3</v>
      </c>
      <c r="Y205" s="36">
        <v>4.5558086560364463E-3</v>
      </c>
    </row>
    <row r="206" spans="1:25" hidden="1" outlineLevel="1" x14ac:dyDescent="0.25">
      <c r="A206" s="38" t="s">
        <v>2141</v>
      </c>
      <c r="W206" s="38" t="s">
        <v>67</v>
      </c>
      <c r="X206" s="36">
        <v>6.8337129840546698E-3</v>
      </c>
      <c r="Y206" s="36">
        <v>6.8337129840546698E-3</v>
      </c>
    </row>
    <row r="207" spans="1:25" hidden="1" outlineLevel="1" x14ac:dyDescent="0.25">
      <c r="A207" s="7" t="s">
        <v>2138</v>
      </c>
      <c r="B207">
        <v>439</v>
      </c>
      <c r="C207">
        <v>1</v>
      </c>
      <c r="E207">
        <v>440</v>
      </c>
      <c r="W207" s="7" t="s">
        <v>24</v>
      </c>
      <c r="X207" s="36">
        <v>0.48747152619589978</v>
      </c>
      <c r="Y207" s="36">
        <v>0.48747152619589978</v>
      </c>
    </row>
    <row r="208" spans="1:25" hidden="1" outlineLevel="1" x14ac:dyDescent="0.25">
      <c r="W208" s="38" t="s">
        <v>86</v>
      </c>
      <c r="X208" s="36">
        <v>0.18678815489749431</v>
      </c>
      <c r="Y208" s="36">
        <v>0.18678815489749431</v>
      </c>
    </row>
    <row r="209" spans="23:25" hidden="1" outlineLevel="1" x14ac:dyDescent="0.25">
      <c r="W209" s="38" t="s">
        <v>78</v>
      </c>
      <c r="X209" s="36">
        <v>6.6059225512528477E-2</v>
      </c>
      <c r="Y209" s="36">
        <v>6.6059225512528477E-2</v>
      </c>
    </row>
    <row r="210" spans="23:25" hidden="1" outlineLevel="1" x14ac:dyDescent="0.25">
      <c r="W210" s="38" t="s">
        <v>40</v>
      </c>
      <c r="X210" s="36">
        <v>2.7334851936218679E-2</v>
      </c>
      <c r="Y210" s="36">
        <v>2.7334851936218679E-2</v>
      </c>
    </row>
    <row r="211" spans="23:25" hidden="1" outlineLevel="1" x14ac:dyDescent="0.25">
      <c r="W211" s="38" t="s">
        <v>62</v>
      </c>
      <c r="X211" s="36">
        <v>4.5558086560364463E-3</v>
      </c>
      <c r="Y211" s="36">
        <v>4.5558086560364463E-3</v>
      </c>
    </row>
    <row r="212" spans="23:25" hidden="1" outlineLevel="1" x14ac:dyDescent="0.25">
      <c r="W212" s="38" t="s">
        <v>58</v>
      </c>
      <c r="X212" s="36">
        <v>2.5056947608200455E-2</v>
      </c>
      <c r="Y212" s="36">
        <v>2.5056947608200455E-2</v>
      </c>
    </row>
    <row r="213" spans="23:25" hidden="1" outlineLevel="1" x14ac:dyDescent="0.25">
      <c r="W213" s="38" t="s">
        <v>17</v>
      </c>
      <c r="X213" s="36">
        <v>6.8337129840546698E-3</v>
      </c>
      <c r="Y213" s="36">
        <v>6.8337129840546698E-3</v>
      </c>
    </row>
    <row r="214" spans="23:25" hidden="1" outlineLevel="1" x14ac:dyDescent="0.25">
      <c r="W214" s="38" t="s">
        <v>239</v>
      </c>
      <c r="X214" s="36">
        <v>6.8337129840546698E-3</v>
      </c>
      <c r="Y214" s="36">
        <v>6.8337129840546698E-3</v>
      </c>
    </row>
    <row r="215" spans="23:25" hidden="1" outlineLevel="1" x14ac:dyDescent="0.25">
      <c r="W215" s="38" t="s">
        <v>91</v>
      </c>
      <c r="X215" s="36">
        <v>4.1002277904328019E-2</v>
      </c>
      <c r="Y215" s="36">
        <v>4.1002277904328019E-2</v>
      </c>
    </row>
    <row r="216" spans="23:25" hidden="1" outlineLevel="1" x14ac:dyDescent="0.25">
      <c r="W216" s="38" t="s">
        <v>252</v>
      </c>
      <c r="X216" s="36">
        <v>2.2779043280182231E-3</v>
      </c>
      <c r="Y216" s="36">
        <v>2.2779043280182231E-3</v>
      </c>
    </row>
    <row r="217" spans="23:25" hidden="1" outlineLevel="1" x14ac:dyDescent="0.25">
      <c r="W217" s="38" t="s">
        <v>72</v>
      </c>
      <c r="X217" s="36">
        <v>1.366742596810934E-2</v>
      </c>
      <c r="Y217" s="36">
        <v>1.366742596810934E-2</v>
      </c>
    </row>
    <row r="218" spans="23:25" hidden="1" outlineLevel="1" x14ac:dyDescent="0.25">
      <c r="W218" s="38" t="s">
        <v>316</v>
      </c>
      <c r="X218" s="36">
        <v>1.366742596810934E-2</v>
      </c>
      <c r="Y218" s="36">
        <v>1.366742596810934E-2</v>
      </c>
    </row>
    <row r="219" spans="23:25" hidden="1" outlineLevel="1" x14ac:dyDescent="0.25">
      <c r="W219" s="38" t="s">
        <v>25</v>
      </c>
      <c r="X219" s="36">
        <v>1.5945330296127564E-2</v>
      </c>
      <c r="Y219" s="36">
        <v>1.5945330296127564E-2</v>
      </c>
    </row>
    <row r="220" spans="23:25" hidden="1" outlineLevel="1" x14ac:dyDescent="0.25">
      <c r="W220" s="38" t="s">
        <v>60</v>
      </c>
      <c r="X220" s="36">
        <v>9.1116173120728925E-3</v>
      </c>
      <c r="Y220" s="36">
        <v>9.1116173120728925E-3</v>
      </c>
    </row>
    <row r="221" spans="23:25" hidden="1" outlineLevel="1" x14ac:dyDescent="0.25">
      <c r="W221" s="38" t="s">
        <v>70</v>
      </c>
      <c r="X221" s="36">
        <v>1.1389521640091117E-2</v>
      </c>
      <c r="Y221" s="36">
        <v>1.1389521640091117E-2</v>
      </c>
    </row>
    <row r="222" spans="23:25" hidden="1" outlineLevel="1" x14ac:dyDescent="0.25">
      <c r="W222" s="38" t="s">
        <v>80</v>
      </c>
      <c r="X222" s="36">
        <v>2.0501138952164009E-2</v>
      </c>
      <c r="Y222" s="36">
        <v>2.0501138952164009E-2</v>
      </c>
    </row>
    <row r="223" spans="23:25" hidden="1" outlineLevel="1" x14ac:dyDescent="0.25">
      <c r="W223" s="38" t="s">
        <v>69</v>
      </c>
      <c r="X223" s="36">
        <v>1.5945330296127564E-2</v>
      </c>
      <c r="Y223" s="36">
        <v>1.5945330296127564E-2</v>
      </c>
    </row>
    <row r="224" spans="23:25" hidden="1" outlineLevel="1" x14ac:dyDescent="0.25">
      <c r="W224" s="38" t="s">
        <v>56</v>
      </c>
      <c r="X224" s="36">
        <v>1.5945330296127564E-2</v>
      </c>
      <c r="Y224" s="36">
        <v>1.5945330296127564E-2</v>
      </c>
    </row>
    <row r="225" spans="23:25" hidden="1" outlineLevel="1" x14ac:dyDescent="0.25">
      <c r="W225" s="38" t="s">
        <v>77</v>
      </c>
      <c r="X225" s="36">
        <v>2.2779043280182231E-3</v>
      </c>
      <c r="Y225" s="36">
        <v>2.2779043280182231E-3</v>
      </c>
    </row>
    <row r="226" spans="23:25" hidden="1" outlineLevel="1" x14ac:dyDescent="0.25">
      <c r="W226" s="38" t="s">
        <v>33</v>
      </c>
      <c r="X226" s="36">
        <v>2.2779043280182231E-3</v>
      </c>
      <c r="Y226" s="36">
        <v>2.2779043280182231E-3</v>
      </c>
    </row>
    <row r="227" spans="23:25" hidden="1" outlineLevel="1" x14ac:dyDescent="0.25">
      <c r="W227" s="7" t="s">
        <v>39</v>
      </c>
      <c r="X227" s="36">
        <v>0.11389521640091116</v>
      </c>
      <c r="Y227" s="36">
        <v>0.11389521640091116</v>
      </c>
    </row>
    <row r="228" spans="23:25" hidden="1" outlineLevel="1" x14ac:dyDescent="0.25">
      <c r="W228" s="38" t="s">
        <v>54</v>
      </c>
      <c r="X228" s="36">
        <v>2.2779043280182231E-3</v>
      </c>
      <c r="Y228" s="36">
        <v>2.2779043280182231E-3</v>
      </c>
    </row>
    <row r="229" spans="23:25" hidden="1" outlineLevel="1" x14ac:dyDescent="0.25">
      <c r="W229" s="38" t="s">
        <v>82</v>
      </c>
      <c r="X229" s="36">
        <v>6.8337129840546698E-3</v>
      </c>
      <c r="Y229" s="36">
        <v>6.8337129840546698E-3</v>
      </c>
    </row>
    <row r="230" spans="23:25" hidden="1" outlineLevel="1" x14ac:dyDescent="0.25">
      <c r="W230" s="38" t="s">
        <v>88</v>
      </c>
      <c r="X230" s="36">
        <v>0.10250569476082004</v>
      </c>
      <c r="Y230" s="36">
        <v>0.10250569476082004</v>
      </c>
    </row>
    <row r="231" spans="23:25" hidden="1" outlineLevel="1" x14ac:dyDescent="0.25">
      <c r="W231" s="38" t="s">
        <v>91</v>
      </c>
      <c r="X231" s="36">
        <v>2.2779043280182231E-3</v>
      </c>
      <c r="Y231" s="36">
        <v>2.2779043280182231E-3</v>
      </c>
    </row>
    <row r="232" spans="23:25" hidden="1" outlineLevel="1" x14ac:dyDescent="0.25">
      <c r="W232" s="7" t="s">
        <v>32</v>
      </c>
      <c r="X232" s="36">
        <v>4.328018223234624E-2</v>
      </c>
      <c r="Y232" s="36">
        <v>4.328018223234624E-2</v>
      </c>
    </row>
    <row r="233" spans="23:25" hidden="1" outlineLevel="1" x14ac:dyDescent="0.25">
      <c r="W233" s="38" t="s">
        <v>91</v>
      </c>
      <c r="X233" s="36">
        <v>4.1002277904328019E-2</v>
      </c>
      <c r="Y233" s="36">
        <v>4.1002277904328019E-2</v>
      </c>
    </row>
    <row r="234" spans="23:25" hidden="1" outlineLevel="1" x14ac:dyDescent="0.25">
      <c r="W234" s="38" t="s">
        <v>75</v>
      </c>
      <c r="X234" s="36">
        <v>2.2779043280182231E-3</v>
      </c>
      <c r="Y234" s="36">
        <v>2.2779043280182231E-3</v>
      </c>
    </row>
    <row r="235" spans="23:25" hidden="1" outlineLevel="1" x14ac:dyDescent="0.25">
      <c r="W235" s="7" t="s">
        <v>314</v>
      </c>
      <c r="X235" s="36">
        <v>4.5558086560364463E-3</v>
      </c>
      <c r="Y235" s="36">
        <v>4.5558086560364463E-3</v>
      </c>
    </row>
    <row r="236" spans="23:25" hidden="1" outlineLevel="1" x14ac:dyDescent="0.25">
      <c r="W236" s="38" t="s">
        <v>78</v>
      </c>
      <c r="X236" s="36">
        <v>2.2779043280182231E-3</v>
      </c>
      <c r="Y236" s="36">
        <v>2.2779043280182231E-3</v>
      </c>
    </row>
    <row r="237" spans="23:25" hidden="1" outlineLevel="1" x14ac:dyDescent="0.25">
      <c r="W237" s="38" t="s">
        <v>62</v>
      </c>
      <c r="X237" s="36">
        <v>2.2779043280182231E-3</v>
      </c>
      <c r="Y237" s="36">
        <v>2.2779043280182231E-3</v>
      </c>
    </row>
    <row r="238" spans="23:25" hidden="1" outlineLevel="1" x14ac:dyDescent="0.25">
      <c r="W238" s="7" t="s">
        <v>344</v>
      </c>
      <c r="X238" s="36">
        <v>9.1116173120728925E-3</v>
      </c>
      <c r="Y238" s="36">
        <v>9.1116173120728925E-3</v>
      </c>
    </row>
    <row r="239" spans="23:25" hidden="1" outlineLevel="1" x14ac:dyDescent="0.25">
      <c r="W239" s="38" t="s">
        <v>88</v>
      </c>
      <c r="X239" s="36">
        <v>9.1116173120728925E-3</v>
      </c>
      <c r="Y239" s="36">
        <v>9.1116173120728925E-3</v>
      </c>
    </row>
    <row r="240" spans="23:25" hidden="1" outlineLevel="1" x14ac:dyDescent="0.25">
      <c r="W240" s="7" t="s">
        <v>2139</v>
      </c>
      <c r="X240" s="36">
        <v>9.1116173120728925E-3</v>
      </c>
      <c r="Y240" s="36">
        <v>9.1116173120728925E-3</v>
      </c>
    </row>
    <row r="241" spans="23:25" hidden="1" outlineLevel="1" x14ac:dyDescent="0.25">
      <c r="W241" s="38" t="s">
        <v>83</v>
      </c>
      <c r="X241" s="36">
        <v>2.2779043280182231E-3</v>
      </c>
      <c r="Y241" s="36">
        <v>2.2779043280182231E-3</v>
      </c>
    </row>
    <row r="242" spans="23:25" hidden="1" outlineLevel="1" x14ac:dyDescent="0.25">
      <c r="W242" s="38" t="s">
        <v>82</v>
      </c>
      <c r="X242" s="36">
        <v>2.2779043280182231E-3</v>
      </c>
      <c r="Y242" s="36">
        <v>2.2779043280182231E-3</v>
      </c>
    </row>
    <row r="243" spans="23:25" hidden="1" outlineLevel="1" x14ac:dyDescent="0.25">
      <c r="W243" s="38" t="s">
        <v>91</v>
      </c>
      <c r="X243" s="36">
        <v>2.2779043280182231E-3</v>
      </c>
      <c r="Y243" s="36">
        <v>2.2779043280182231E-3</v>
      </c>
    </row>
    <row r="244" spans="23:25" hidden="1" outlineLevel="1" x14ac:dyDescent="0.25">
      <c r="W244" s="38" t="s">
        <v>592</v>
      </c>
      <c r="X244" s="36">
        <v>2.2779043280182231E-3</v>
      </c>
      <c r="Y244" s="36">
        <v>2.2779043280182231E-3</v>
      </c>
    </row>
    <row r="245" spans="23:25" hidden="1" outlineLevel="1" x14ac:dyDescent="0.25">
      <c r="W245" s="7" t="s">
        <v>468</v>
      </c>
      <c r="X245" s="36">
        <v>2.2779043280182231E-3</v>
      </c>
      <c r="Y245" s="36">
        <v>2.2779043280182231E-3</v>
      </c>
    </row>
    <row r="246" spans="23:25" hidden="1" outlineLevel="1" x14ac:dyDescent="0.25">
      <c r="W246" s="38" t="s">
        <v>91</v>
      </c>
      <c r="X246" s="36">
        <v>2.2779043280182231E-3</v>
      </c>
      <c r="Y246" s="36">
        <v>2.2779043280182231E-3</v>
      </c>
    </row>
    <row r="247" spans="23:25" hidden="1" outlineLevel="1" x14ac:dyDescent="0.25">
      <c r="W247" s="7" t="s">
        <v>513</v>
      </c>
      <c r="X247" s="36">
        <v>2.2779043280182231E-3</v>
      </c>
      <c r="Y247" s="36">
        <v>2.2779043280182231E-3</v>
      </c>
    </row>
    <row r="248" spans="23:25" hidden="1" outlineLevel="1" x14ac:dyDescent="0.25">
      <c r="W248" s="38" t="s">
        <v>54</v>
      </c>
      <c r="X248" s="36">
        <v>2.2779043280182231E-3</v>
      </c>
      <c r="Y248" s="36">
        <v>2.2779043280182231E-3</v>
      </c>
    </row>
    <row r="249" spans="23:25" hidden="1" outlineLevel="1" x14ac:dyDescent="0.25">
      <c r="W249" s="7" t="s">
        <v>2140</v>
      </c>
      <c r="X249" s="36">
        <v>2.2779043280182231E-3</v>
      </c>
      <c r="Y249" s="36">
        <v>2.2779043280182231E-3</v>
      </c>
    </row>
    <row r="250" spans="23:25" hidden="1" outlineLevel="1" x14ac:dyDescent="0.25">
      <c r="W250" s="38" t="s">
        <v>592</v>
      </c>
      <c r="X250" s="36">
        <v>2.2779043280182231E-3</v>
      </c>
      <c r="Y250" s="36">
        <v>2.2779043280182231E-3</v>
      </c>
    </row>
    <row r="251" spans="23:25" hidden="1" outlineLevel="1" x14ac:dyDescent="0.25">
      <c r="W251" s="7" t="s">
        <v>2141</v>
      </c>
      <c r="X251" s="36">
        <v>0</v>
      </c>
      <c r="Y251" s="36">
        <v>0</v>
      </c>
    </row>
    <row r="252" spans="23:25" hidden="1" outlineLevel="1" x14ac:dyDescent="0.25">
      <c r="W252" s="38" t="s">
        <v>2141</v>
      </c>
      <c r="X252" s="36">
        <v>0</v>
      </c>
      <c r="Y252" s="36">
        <v>0</v>
      </c>
    </row>
    <row r="253" spans="23:25" collapsed="1" x14ac:dyDescent="0.25">
      <c r="W253" s="7" t="s">
        <v>2138</v>
      </c>
      <c r="X253" s="36">
        <v>1</v>
      </c>
      <c r="Y253" s="36">
        <v>1</v>
      </c>
    </row>
    <row r="277" hidden="1" outlineLevel="1" x14ac:dyDescent="0.25"/>
    <row r="278" hidden="1" outlineLevel="1" x14ac:dyDescent="0.25"/>
    <row r="279" hidden="1" outlineLevel="1" x14ac:dyDescent="0.25"/>
    <row r="280" hidden="1" outlineLevel="1" x14ac:dyDescent="0.25"/>
    <row r="281" hidden="1" outlineLevel="1" x14ac:dyDescent="0.25"/>
    <row r="282" hidden="1" outlineLevel="1" x14ac:dyDescent="0.25"/>
    <row r="283" hidden="1" outlineLevel="1" x14ac:dyDescent="0.25"/>
    <row r="284" hidden="1" outlineLevel="1" x14ac:dyDescent="0.25"/>
    <row r="285" hidden="1" outlineLevel="1" x14ac:dyDescent="0.25"/>
    <row r="286" hidden="1" outlineLevel="1" x14ac:dyDescent="0.25"/>
    <row r="287" hidden="1" outlineLevel="1" x14ac:dyDescent="0.25"/>
    <row r="288" hidden="1" outlineLevel="1" x14ac:dyDescent="0.25"/>
    <row r="289" hidden="1" outlineLevel="1" x14ac:dyDescent="0.25"/>
    <row r="290" hidden="1" outlineLevel="1" x14ac:dyDescent="0.25"/>
    <row r="291" hidden="1" outlineLevel="1" x14ac:dyDescent="0.25"/>
    <row r="292" hidden="1" outlineLevel="1" x14ac:dyDescent="0.25"/>
    <row r="293" hidden="1" outlineLevel="1" x14ac:dyDescent="0.25"/>
    <row r="294" hidden="1" outlineLevel="1" x14ac:dyDescent="0.25"/>
    <row r="295" hidden="1" outlineLevel="1" x14ac:dyDescent="0.25"/>
    <row r="296" hidden="1" outlineLevel="1" x14ac:dyDescent="0.25"/>
    <row r="297" hidden="1" outlineLevel="1" x14ac:dyDescent="0.25"/>
    <row r="298" hidden="1" outlineLevel="1" x14ac:dyDescent="0.25"/>
    <row r="299" hidden="1" outlineLevel="1" x14ac:dyDescent="0.25"/>
    <row r="300" hidden="1" outlineLevel="1" x14ac:dyDescent="0.25"/>
    <row r="301" hidden="1" outlineLevel="1" x14ac:dyDescent="0.25"/>
    <row r="302" hidden="1" outlineLevel="1" x14ac:dyDescent="0.25"/>
    <row r="303" hidden="1" outlineLevel="1" x14ac:dyDescent="0.25"/>
    <row r="304" hidden="1" outlineLevel="1" x14ac:dyDescent="0.25"/>
    <row r="305" spans="1:37" hidden="1" outlineLevel="1" x14ac:dyDescent="0.25"/>
    <row r="306" spans="1:37" hidden="1" outlineLevel="1" x14ac:dyDescent="0.25"/>
    <row r="307" spans="1:37" hidden="1" outlineLevel="1" x14ac:dyDescent="0.25"/>
    <row r="308" spans="1:37" hidden="1" outlineLevel="1" x14ac:dyDescent="0.25"/>
    <row r="309" spans="1:37" hidden="1" outlineLevel="1" x14ac:dyDescent="0.25"/>
    <row r="310" spans="1:37" hidden="1" outlineLevel="1" x14ac:dyDescent="0.25">
      <c r="B310" s="33" t="s">
        <v>2143</v>
      </c>
      <c r="X310" s="33" t="s">
        <v>2143</v>
      </c>
    </row>
    <row r="311" spans="1:37" hidden="1" outlineLevel="1" x14ac:dyDescent="0.25">
      <c r="B311" t="s">
        <v>2146</v>
      </c>
      <c r="F311" t="s">
        <v>2147</v>
      </c>
      <c r="J311" t="s">
        <v>2148</v>
      </c>
      <c r="K311" t="s">
        <v>2149</v>
      </c>
      <c r="X311" t="s">
        <v>123</v>
      </c>
      <c r="Z311" t="s">
        <v>127</v>
      </c>
      <c r="AB311" t="s">
        <v>2141</v>
      </c>
      <c r="AD311" t="s">
        <v>353</v>
      </c>
      <c r="AF311" t="s">
        <v>598</v>
      </c>
      <c r="AH311" t="s">
        <v>828</v>
      </c>
      <c r="AJ311" t="s">
        <v>2148</v>
      </c>
      <c r="AK311" t="s">
        <v>2149</v>
      </c>
    </row>
    <row r="312" spans="1:37" hidden="1" outlineLevel="1" x14ac:dyDescent="0.25">
      <c r="A312" s="33" t="s">
        <v>2144</v>
      </c>
      <c r="B312" t="s">
        <v>133</v>
      </c>
      <c r="C312" t="s">
        <v>35</v>
      </c>
      <c r="D312" t="s">
        <v>2141</v>
      </c>
      <c r="E312" t="s">
        <v>5</v>
      </c>
      <c r="F312" t="s">
        <v>133</v>
      </c>
      <c r="G312" t="s">
        <v>35</v>
      </c>
      <c r="H312" t="s">
        <v>2141</v>
      </c>
      <c r="I312" t="s">
        <v>5</v>
      </c>
      <c r="W312" s="33" t="s">
        <v>2144</v>
      </c>
      <c r="X312" t="s">
        <v>2146</v>
      </c>
      <c r="Y312" t="s">
        <v>2147</v>
      </c>
      <c r="Z312" t="s">
        <v>2146</v>
      </c>
      <c r="AA312" t="s">
        <v>2147</v>
      </c>
      <c r="AB312" t="s">
        <v>2146</v>
      </c>
      <c r="AC312" t="s">
        <v>2147</v>
      </c>
      <c r="AD312" t="s">
        <v>2146</v>
      </c>
      <c r="AE312" t="s">
        <v>2147</v>
      </c>
      <c r="AF312" t="s">
        <v>2146</v>
      </c>
      <c r="AG312" t="s">
        <v>2147</v>
      </c>
      <c r="AH312" t="s">
        <v>2146</v>
      </c>
      <c r="AI312" t="s">
        <v>2147</v>
      </c>
    </row>
    <row r="313" spans="1:37" hidden="1" outlineLevel="1" x14ac:dyDescent="0.25">
      <c r="A313" s="7">
        <v>2021</v>
      </c>
      <c r="B313">
        <v>67</v>
      </c>
      <c r="C313">
        <v>374</v>
      </c>
      <c r="E313">
        <v>1</v>
      </c>
      <c r="F313" s="36">
        <v>0.15158371040723981</v>
      </c>
      <c r="G313" s="36">
        <v>0.84615384615384615</v>
      </c>
      <c r="H313" s="36">
        <v>0</v>
      </c>
      <c r="I313" s="36">
        <v>2.2624434389140274E-3</v>
      </c>
      <c r="J313">
        <v>442</v>
      </c>
      <c r="K313" s="36">
        <v>1</v>
      </c>
      <c r="W313" s="7">
        <v>2021</v>
      </c>
      <c r="X313">
        <v>329</v>
      </c>
      <c r="Y313" s="36">
        <v>0.74772727272727268</v>
      </c>
      <c r="Z313">
        <v>107</v>
      </c>
      <c r="AA313" s="36">
        <v>0.24318181818181819</v>
      </c>
      <c r="AC313" s="36">
        <v>0</v>
      </c>
      <c r="AD313">
        <v>2</v>
      </c>
      <c r="AE313" s="36">
        <v>4.5454545454545452E-3</v>
      </c>
      <c r="AF313">
        <v>1</v>
      </c>
      <c r="AG313" s="36">
        <v>2.2727272727272726E-3</v>
      </c>
      <c r="AH313">
        <v>1</v>
      </c>
      <c r="AI313" s="36">
        <v>2.2727272727272726E-3</v>
      </c>
      <c r="AJ313">
        <v>440</v>
      </c>
      <c r="AK313" s="36">
        <v>1</v>
      </c>
    </row>
    <row r="314" spans="1:37" hidden="1" outlineLevel="1" x14ac:dyDescent="0.25">
      <c r="A314" s="7" t="s">
        <v>1009</v>
      </c>
      <c r="C314">
        <v>1</v>
      </c>
      <c r="F314" s="36">
        <v>0</v>
      </c>
      <c r="G314" s="36">
        <v>1</v>
      </c>
      <c r="H314" s="36">
        <v>0</v>
      </c>
      <c r="I314" s="36">
        <v>0</v>
      </c>
      <c r="J314">
        <v>1</v>
      </c>
      <c r="K314" s="36">
        <v>1</v>
      </c>
      <c r="W314" s="7" t="s">
        <v>1009</v>
      </c>
      <c r="Y314" s="36">
        <v>0</v>
      </c>
      <c r="Z314">
        <v>1</v>
      </c>
      <c r="AA314" s="36">
        <v>1</v>
      </c>
      <c r="AC314" s="36">
        <v>0</v>
      </c>
      <c r="AE314" s="36">
        <v>0</v>
      </c>
      <c r="AG314" s="36">
        <v>0</v>
      </c>
      <c r="AI314" s="36">
        <v>0</v>
      </c>
      <c r="AJ314">
        <v>1</v>
      </c>
      <c r="AK314" s="36">
        <v>1</v>
      </c>
    </row>
    <row r="315" spans="1:37" hidden="1" outlineLevel="1" x14ac:dyDescent="0.25">
      <c r="A315" s="7" t="s">
        <v>2141</v>
      </c>
      <c r="F315" s="36" t="e">
        <v>#DIV/0!</v>
      </c>
      <c r="G315" s="36" t="e">
        <v>#DIV/0!</v>
      </c>
      <c r="H315" s="36" t="e">
        <v>#DIV/0!</v>
      </c>
      <c r="I315" s="36" t="e">
        <v>#DIV/0!</v>
      </c>
      <c r="K315" s="36" t="e">
        <v>#DIV/0!</v>
      </c>
      <c r="W315" s="7" t="s">
        <v>2141</v>
      </c>
      <c r="Y315" s="36" t="e">
        <v>#DIV/0!</v>
      </c>
      <c r="AA315" s="36" t="e">
        <v>#DIV/0!</v>
      </c>
      <c r="AC315" s="36" t="e">
        <v>#DIV/0!</v>
      </c>
      <c r="AE315" s="36" t="e">
        <v>#DIV/0!</v>
      </c>
      <c r="AG315" s="36" t="e">
        <v>#DIV/0!</v>
      </c>
      <c r="AI315" s="36" t="e">
        <v>#DIV/0!</v>
      </c>
      <c r="AK315" s="36" t="e">
        <v>#DIV/0!</v>
      </c>
    </row>
    <row r="316" spans="1:37" hidden="1" outlineLevel="1" x14ac:dyDescent="0.25">
      <c r="A316" s="7" t="s">
        <v>2138</v>
      </c>
      <c r="B316">
        <v>67</v>
      </c>
      <c r="C316">
        <v>375</v>
      </c>
      <c r="E316">
        <v>1</v>
      </c>
      <c r="F316" s="36">
        <v>0.15124153498871332</v>
      </c>
      <c r="G316" s="36">
        <v>0.84650112866817151</v>
      </c>
      <c r="H316" s="36">
        <v>0</v>
      </c>
      <c r="I316" s="36">
        <v>2.257336343115124E-3</v>
      </c>
      <c r="J316">
        <v>443</v>
      </c>
      <c r="K316" s="36">
        <v>1</v>
      </c>
      <c r="W316" s="7" t="s">
        <v>2138</v>
      </c>
      <c r="X316">
        <v>329</v>
      </c>
      <c r="Y316" s="36">
        <v>0.74603174603174605</v>
      </c>
      <c r="Z316">
        <v>108</v>
      </c>
      <c r="AA316" s="36">
        <v>0.24489795918367346</v>
      </c>
      <c r="AC316" s="36">
        <v>0</v>
      </c>
      <c r="AD316">
        <v>2</v>
      </c>
      <c r="AE316" s="36">
        <v>4.5351473922902496E-3</v>
      </c>
      <c r="AF316">
        <v>1</v>
      </c>
      <c r="AG316" s="36">
        <v>2.2675736961451248E-3</v>
      </c>
      <c r="AH316">
        <v>1</v>
      </c>
      <c r="AI316" s="36">
        <v>2.2675736961451248E-3</v>
      </c>
      <c r="AJ316">
        <v>441</v>
      </c>
      <c r="AK316" s="36">
        <v>1</v>
      </c>
    </row>
    <row r="317" spans="1:37" hidden="1" outlineLevel="1" x14ac:dyDescent="0.25"/>
    <row r="318" spans="1:37" hidden="1" outlineLevel="1" x14ac:dyDescent="0.25"/>
    <row r="319" spans="1:37" hidden="1" outlineLevel="1" x14ac:dyDescent="0.25"/>
    <row r="320" spans="1:37" hidden="1" outlineLevel="1" x14ac:dyDescent="0.25"/>
    <row r="321" hidden="1" outlineLevel="1" x14ac:dyDescent="0.25"/>
    <row r="322" hidden="1" outlineLevel="1" x14ac:dyDescent="0.25"/>
    <row r="323" hidden="1" outlineLevel="1" x14ac:dyDescent="0.25"/>
    <row r="324" hidden="1" outlineLevel="1" x14ac:dyDescent="0.25"/>
    <row r="325" hidden="1" outlineLevel="1" x14ac:dyDescent="0.25"/>
    <row r="326" hidden="1" outlineLevel="1" x14ac:dyDescent="0.25"/>
    <row r="327" hidden="1" outlineLevel="1" x14ac:dyDescent="0.25"/>
    <row r="328" hidden="1" outlineLevel="1" x14ac:dyDescent="0.25"/>
    <row r="329" hidden="1" outlineLevel="1" x14ac:dyDescent="0.25"/>
    <row r="330" hidden="1" outlineLevel="1" x14ac:dyDescent="0.25"/>
    <row r="331" hidden="1" outlineLevel="1" x14ac:dyDescent="0.25"/>
    <row r="332" hidden="1" outlineLevel="1" x14ac:dyDescent="0.25"/>
    <row r="333" hidden="1" outlineLevel="1" x14ac:dyDescent="0.25"/>
    <row r="334" hidden="1" outlineLevel="1" x14ac:dyDescent="0.25"/>
    <row r="335" hidden="1" outlineLevel="1" x14ac:dyDescent="0.25"/>
    <row r="336" hidden="1" outlineLevel="1" x14ac:dyDescent="0.25"/>
    <row r="337" hidden="1" outlineLevel="1" x14ac:dyDescent="0.25"/>
    <row r="338" hidden="1" outlineLevel="1" x14ac:dyDescent="0.25"/>
    <row r="339" hidden="1" outlineLevel="1" x14ac:dyDescent="0.25"/>
    <row r="340" hidden="1" outlineLevel="1" x14ac:dyDescent="0.25"/>
    <row r="341" hidden="1" outlineLevel="1" x14ac:dyDescent="0.25"/>
    <row r="342" hidden="1" outlineLevel="1" x14ac:dyDescent="0.25"/>
    <row r="343" hidden="1" outlineLevel="1" x14ac:dyDescent="0.25"/>
    <row r="344" hidden="1" outlineLevel="1" x14ac:dyDescent="0.25"/>
    <row r="345" hidden="1" outlineLevel="1" x14ac:dyDescent="0.25"/>
    <row r="346" hidden="1" outlineLevel="1" x14ac:dyDescent="0.25"/>
    <row r="347" hidden="1" outlineLevel="1" x14ac:dyDescent="0.25"/>
    <row r="348" hidden="1" outlineLevel="1" x14ac:dyDescent="0.25"/>
    <row r="349" hidden="1" outlineLevel="1" x14ac:dyDescent="0.25"/>
    <row r="350" hidden="1" outlineLevel="1" x14ac:dyDescent="0.25"/>
    <row r="351" hidden="1" outlineLevel="1" x14ac:dyDescent="0.25"/>
    <row r="352" hidden="1" outlineLevel="1" x14ac:dyDescent="0.25"/>
    <row r="353" hidden="1" outlineLevel="1" x14ac:dyDescent="0.25"/>
    <row r="354" hidden="1" outlineLevel="1" x14ac:dyDescent="0.25"/>
    <row r="355" hidden="1" outlineLevel="1" x14ac:dyDescent="0.25"/>
    <row r="356" hidden="1" outlineLevel="1" x14ac:dyDescent="0.25"/>
    <row r="357" hidden="1" outlineLevel="1" x14ac:dyDescent="0.25"/>
    <row r="358" hidden="1" outlineLevel="1" x14ac:dyDescent="0.25"/>
    <row r="359" hidden="1" outlineLevel="1" x14ac:dyDescent="0.25"/>
    <row r="360" hidden="1" outlineLevel="1" x14ac:dyDescent="0.25"/>
    <row r="361" hidden="1" outlineLevel="1" x14ac:dyDescent="0.25"/>
    <row r="362" hidden="1" outlineLevel="1" x14ac:dyDescent="0.25"/>
    <row r="363" hidden="1" outlineLevel="1" x14ac:dyDescent="0.25"/>
    <row r="364" hidden="1" outlineLevel="1" x14ac:dyDescent="0.25"/>
    <row r="365" collapsed="1" x14ac:dyDescent="0.25"/>
    <row r="386" hidden="1" outlineLevel="1" x14ac:dyDescent="0.25"/>
    <row r="387" hidden="1" outlineLevel="1" x14ac:dyDescent="0.25"/>
    <row r="388" hidden="1" outlineLevel="1" x14ac:dyDescent="0.25"/>
    <row r="389" hidden="1" outlineLevel="1" x14ac:dyDescent="0.25"/>
    <row r="390" hidden="1" outlineLevel="1" x14ac:dyDescent="0.25"/>
    <row r="391" hidden="1" outlineLevel="1" x14ac:dyDescent="0.25"/>
    <row r="392" hidden="1" outlineLevel="1" x14ac:dyDescent="0.25"/>
    <row r="393" hidden="1" outlineLevel="1" x14ac:dyDescent="0.25"/>
    <row r="394" hidden="1" outlineLevel="1" x14ac:dyDescent="0.25"/>
    <row r="395" hidden="1" outlineLevel="1" x14ac:dyDescent="0.25"/>
    <row r="396" hidden="1" outlineLevel="1" x14ac:dyDescent="0.25"/>
    <row r="397" hidden="1" outlineLevel="1" x14ac:dyDescent="0.25"/>
    <row r="398" hidden="1" outlineLevel="1" x14ac:dyDescent="0.25"/>
    <row r="399" hidden="1" outlineLevel="1" x14ac:dyDescent="0.25"/>
    <row r="400" hidden="1" outlineLevel="1" x14ac:dyDescent="0.25"/>
    <row r="401" spans="1:4" hidden="1" outlineLevel="1" x14ac:dyDescent="0.25"/>
    <row r="402" spans="1:4" hidden="1" outlineLevel="1" x14ac:dyDescent="0.25"/>
    <row r="403" spans="1:4" hidden="1" outlineLevel="1" x14ac:dyDescent="0.25"/>
    <row r="404" spans="1:4" hidden="1" outlineLevel="1" x14ac:dyDescent="0.25"/>
    <row r="405" spans="1:4" hidden="1" outlineLevel="1" x14ac:dyDescent="0.25"/>
    <row r="406" spans="1:4" hidden="1" outlineLevel="1" x14ac:dyDescent="0.25"/>
    <row r="407" spans="1:4" hidden="1" outlineLevel="1" x14ac:dyDescent="0.25"/>
    <row r="408" spans="1:4" hidden="1" outlineLevel="1" x14ac:dyDescent="0.25"/>
    <row r="409" spans="1:4" hidden="1" outlineLevel="1" x14ac:dyDescent="0.25"/>
    <row r="410" spans="1:4" hidden="1" outlineLevel="1" x14ac:dyDescent="0.25">
      <c r="A410" s="33" t="s">
        <v>95</v>
      </c>
      <c r="B410" s="33" t="s">
        <v>112</v>
      </c>
      <c r="C410" t="s">
        <v>2146</v>
      </c>
      <c r="D410" t="s">
        <v>2147</v>
      </c>
    </row>
    <row r="411" spans="1:4" hidden="1" outlineLevel="1" x14ac:dyDescent="0.25">
      <c r="A411">
        <v>2021</v>
      </c>
      <c r="B411" t="s">
        <v>165</v>
      </c>
      <c r="C411">
        <v>5</v>
      </c>
      <c r="D411" s="36">
        <v>1.1820330969267139E-2</v>
      </c>
    </row>
    <row r="412" spans="1:4" hidden="1" outlineLevel="1" x14ac:dyDescent="0.25">
      <c r="B412" t="s">
        <v>159</v>
      </c>
      <c r="C412">
        <v>6</v>
      </c>
      <c r="D412" s="36">
        <v>1.4184397163120567E-2</v>
      </c>
    </row>
    <row r="413" spans="1:4" hidden="1" outlineLevel="1" x14ac:dyDescent="0.25">
      <c r="B413" t="s">
        <v>176</v>
      </c>
      <c r="C413">
        <v>79</v>
      </c>
      <c r="D413" s="36">
        <v>0.1867612293144208</v>
      </c>
    </row>
    <row r="414" spans="1:4" hidden="1" outlineLevel="1" x14ac:dyDescent="0.25">
      <c r="B414" t="s">
        <v>197</v>
      </c>
      <c r="C414">
        <v>11</v>
      </c>
      <c r="D414" s="36">
        <v>2.6004728132387706E-2</v>
      </c>
    </row>
    <row r="415" spans="1:4" hidden="1" outlineLevel="1" x14ac:dyDescent="0.25">
      <c r="B415" t="s">
        <v>125</v>
      </c>
      <c r="C415">
        <v>15</v>
      </c>
      <c r="D415" s="36">
        <v>3.5460992907801421E-2</v>
      </c>
    </row>
    <row r="416" spans="1:4" hidden="1" outlineLevel="1" x14ac:dyDescent="0.25">
      <c r="B416" t="s">
        <v>140</v>
      </c>
      <c r="C416">
        <v>18</v>
      </c>
      <c r="D416" s="36">
        <v>4.2553191489361701E-2</v>
      </c>
    </row>
    <row r="417" spans="2:4" hidden="1" outlineLevel="1" x14ac:dyDescent="0.25">
      <c r="B417" t="s">
        <v>246</v>
      </c>
      <c r="C417">
        <v>59</v>
      </c>
      <c r="D417" s="36">
        <v>0.13947990543735225</v>
      </c>
    </row>
    <row r="418" spans="2:4" hidden="1" outlineLevel="1" x14ac:dyDescent="0.25">
      <c r="B418" t="s">
        <v>249</v>
      </c>
      <c r="C418">
        <v>30</v>
      </c>
      <c r="D418" s="36">
        <v>7.0921985815602842E-2</v>
      </c>
    </row>
    <row r="419" spans="2:4" hidden="1" outlineLevel="1" x14ac:dyDescent="0.25">
      <c r="B419" t="s">
        <v>2141</v>
      </c>
      <c r="D419" s="36">
        <v>0</v>
      </c>
    </row>
    <row r="420" spans="2:4" hidden="1" outlineLevel="1" x14ac:dyDescent="0.25">
      <c r="B420" t="s">
        <v>279</v>
      </c>
      <c r="C420">
        <v>1</v>
      </c>
      <c r="D420" s="36">
        <v>2.3640661938534278E-3</v>
      </c>
    </row>
    <row r="421" spans="2:4" hidden="1" outlineLevel="1" x14ac:dyDescent="0.25">
      <c r="B421" t="s">
        <v>303</v>
      </c>
      <c r="C421">
        <v>83</v>
      </c>
      <c r="D421" s="36">
        <v>0.19621749408983452</v>
      </c>
    </row>
    <row r="422" spans="2:4" hidden="1" outlineLevel="1" x14ac:dyDescent="0.25">
      <c r="B422" t="s">
        <v>312</v>
      </c>
      <c r="C422">
        <v>1</v>
      </c>
      <c r="D422" s="36">
        <v>2.3640661938534278E-3</v>
      </c>
    </row>
    <row r="423" spans="2:4" hidden="1" outlineLevel="1" x14ac:dyDescent="0.25">
      <c r="B423" t="s">
        <v>325</v>
      </c>
      <c r="C423">
        <v>3</v>
      </c>
      <c r="D423" s="36">
        <v>7.0921985815602835E-3</v>
      </c>
    </row>
    <row r="424" spans="2:4" hidden="1" outlineLevel="1" x14ac:dyDescent="0.25">
      <c r="B424" t="s">
        <v>330</v>
      </c>
      <c r="C424">
        <v>34</v>
      </c>
      <c r="D424" s="36">
        <v>8.0378250591016553E-2</v>
      </c>
    </row>
    <row r="425" spans="2:4" hidden="1" outlineLevel="1" x14ac:dyDescent="0.25">
      <c r="B425" t="s">
        <v>336</v>
      </c>
      <c r="C425">
        <v>11</v>
      </c>
      <c r="D425" s="36">
        <v>2.6004728132387706E-2</v>
      </c>
    </row>
    <row r="426" spans="2:4" hidden="1" outlineLevel="1" x14ac:dyDescent="0.25">
      <c r="B426" t="s">
        <v>382</v>
      </c>
      <c r="C426">
        <v>44</v>
      </c>
      <c r="D426" s="36">
        <v>0.10401891252955082</v>
      </c>
    </row>
    <row r="427" spans="2:4" hidden="1" outlineLevel="1" x14ac:dyDescent="0.25">
      <c r="B427" t="s">
        <v>480</v>
      </c>
      <c r="C427">
        <v>1</v>
      </c>
      <c r="D427" s="36">
        <v>2.3640661938534278E-3</v>
      </c>
    </row>
    <row r="428" spans="2:4" hidden="1" outlineLevel="1" x14ac:dyDescent="0.25">
      <c r="B428" t="s">
        <v>820</v>
      </c>
      <c r="C428">
        <v>4</v>
      </c>
      <c r="D428" s="36">
        <v>9.4562647754137114E-3</v>
      </c>
    </row>
    <row r="429" spans="2:4" hidden="1" outlineLevel="1" x14ac:dyDescent="0.25">
      <c r="B429" t="s">
        <v>941</v>
      </c>
      <c r="C429">
        <v>12</v>
      </c>
      <c r="D429" s="36">
        <v>2.8368794326241134E-2</v>
      </c>
    </row>
    <row r="430" spans="2:4" hidden="1" outlineLevel="1" x14ac:dyDescent="0.25">
      <c r="B430" t="s">
        <v>1036</v>
      </c>
      <c r="C430">
        <v>1</v>
      </c>
      <c r="D430" s="36">
        <v>2.3640661938534278E-3</v>
      </c>
    </row>
    <row r="431" spans="2:4" hidden="1" outlineLevel="1" x14ac:dyDescent="0.25">
      <c r="B431" t="s">
        <v>1064</v>
      </c>
      <c r="C431">
        <v>1</v>
      </c>
      <c r="D431" s="36">
        <v>2.3640661938534278E-3</v>
      </c>
    </row>
    <row r="432" spans="2:4" hidden="1" outlineLevel="1" x14ac:dyDescent="0.25">
      <c r="B432" t="s">
        <v>1109</v>
      </c>
      <c r="C432">
        <v>1</v>
      </c>
      <c r="D432" s="36">
        <v>2.3640661938534278E-3</v>
      </c>
    </row>
    <row r="433" spans="1:4" hidden="1" outlineLevel="1" x14ac:dyDescent="0.25">
      <c r="B433" t="s">
        <v>1111</v>
      </c>
      <c r="C433">
        <v>1</v>
      </c>
      <c r="D433" s="36">
        <v>2.3640661938534278E-3</v>
      </c>
    </row>
    <row r="434" spans="1:4" hidden="1" outlineLevel="1" x14ac:dyDescent="0.25">
      <c r="B434" t="s">
        <v>1112</v>
      </c>
      <c r="C434">
        <v>1</v>
      </c>
      <c r="D434" s="36">
        <v>2.3640661938534278E-3</v>
      </c>
    </row>
    <row r="435" spans="1:4" hidden="1" outlineLevel="1" x14ac:dyDescent="0.25">
      <c r="B435" t="s">
        <v>1117</v>
      </c>
      <c r="C435">
        <v>1</v>
      </c>
      <c r="D435" s="36">
        <v>2.3640661938534278E-3</v>
      </c>
    </row>
    <row r="436" spans="1:4" hidden="1" outlineLevel="1" x14ac:dyDescent="0.25">
      <c r="A436" t="s">
        <v>2150</v>
      </c>
      <c r="C436">
        <v>423</v>
      </c>
      <c r="D436" s="36">
        <v>0.99764150943396224</v>
      </c>
    </row>
    <row r="437" spans="1:4" hidden="1" outlineLevel="1" x14ac:dyDescent="0.25">
      <c r="A437" t="s">
        <v>1009</v>
      </c>
      <c r="B437" t="s">
        <v>303</v>
      </c>
      <c r="C437">
        <v>1</v>
      </c>
      <c r="D437" s="36">
        <v>1</v>
      </c>
    </row>
    <row r="438" spans="1:4" hidden="1" outlineLevel="1" x14ac:dyDescent="0.25">
      <c r="A438" t="s">
        <v>2151</v>
      </c>
      <c r="C438">
        <v>1</v>
      </c>
      <c r="D438" s="36">
        <v>2.3584905660377358E-3</v>
      </c>
    </row>
    <row r="439" spans="1:4" hidden="1" outlineLevel="1" x14ac:dyDescent="0.25">
      <c r="A439" t="s">
        <v>2141</v>
      </c>
      <c r="B439" t="s">
        <v>2141</v>
      </c>
      <c r="D439" s="36"/>
    </row>
    <row r="440" spans="1:4" hidden="1" outlineLevel="1" x14ac:dyDescent="0.25">
      <c r="A440" t="s">
        <v>2152</v>
      </c>
      <c r="D440" s="36">
        <v>0</v>
      </c>
    </row>
    <row r="441" spans="1:4" hidden="1" outlineLevel="1" x14ac:dyDescent="0.25">
      <c r="A441" t="s">
        <v>2138</v>
      </c>
      <c r="C441">
        <v>424</v>
      </c>
      <c r="D441" s="36">
        <v>1</v>
      </c>
    </row>
    <row r="442" spans="1:4" hidden="1" outlineLevel="1" x14ac:dyDescent="0.25"/>
    <row r="443" spans="1:4" hidden="1" outlineLevel="1" x14ac:dyDescent="0.25"/>
    <row r="444" spans="1:4" hidden="1" outlineLevel="1" x14ac:dyDescent="0.25"/>
    <row r="445" spans="1:4" hidden="1" outlineLevel="1" x14ac:dyDescent="0.25"/>
    <row r="446" spans="1:4" hidden="1" outlineLevel="1" x14ac:dyDescent="0.25"/>
    <row r="447" spans="1:4" hidden="1" outlineLevel="1" x14ac:dyDescent="0.25"/>
    <row r="448" spans="1:4" hidden="1" outlineLevel="1" x14ac:dyDescent="0.25"/>
    <row r="449" hidden="1" outlineLevel="1" x14ac:dyDescent="0.25"/>
    <row r="450" hidden="1" outlineLevel="1" x14ac:dyDescent="0.25"/>
    <row r="451" hidden="1" outlineLevel="1" x14ac:dyDescent="0.25"/>
    <row r="452" hidden="1" outlineLevel="1" x14ac:dyDescent="0.25"/>
    <row r="453" hidden="1" outlineLevel="1" x14ac:dyDescent="0.25"/>
    <row r="454" hidden="1" outlineLevel="1" x14ac:dyDescent="0.25"/>
    <row r="455" hidden="1" outlineLevel="1" x14ac:dyDescent="0.25"/>
    <row r="456" hidden="1" outlineLevel="1" x14ac:dyDescent="0.25"/>
    <row r="457" hidden="1" outlineLevel="1" x14ac:dyDescent="0.25"/>
    <row r="458" hidden="1" outlineLevel="1" x14ac:dyDescent="0.25"/>
    <row r="459" hidden="1" outlineLevel="1" x14ac:dyDescent="0.25"/>
    <row r="460" hidden="1" outlineLevel="1" x14ac:dyDescent="0.25"/>
    <row r="461" hidden="1" outlineLevel="1" x14ac:dyDescent="0.25"/>
    <row r="462" hidden="1" outlineLevel="1" x14ac:dyDescent="0.25"/>
    <row r="463" hidden="1" outlineLevel="1" x14ac:dyDescent="0.25"/>
    <row r="464" hidden="1" outlineLevel="1" x14ac:dyDescent="0.25"/>
    <row r="465" hidden="1" outlineLevel="1" x14ac:dyDescent="0.25"/>
    <row r="466" hidden="1" outlineLevel="1" x14ac:dyDescent="0.25"/>
    <row r="467" hidden="1" outlineLevel="1" x14ac:dyDescent="0.25"/>
    <row r="468" hidden="1" outlineLevel="1" x14ac:dyDescent="0.25"/>
    <row r="469" hidden="1" outlineLevel="1" x14ac:dyDescent="0.25"/>
    <row r="470" collapsed="1" x14ac:dyDescent="0.25"/>
    <row r="497" hidden="1" outlineLevel="1" x14ac:dyDescent="0.25"/>
    <row r="498" hidden="1" outlineLevel="1" x14ac:dyDescent="0.25"/>
    <row r="499" hidden="1" outlineLevel="1" x14ac:dyDescent="0.25"/>
    <row r="500" hidden="1" outlineLevel="1" x14ac:dyDescent="0.25"/>
    <row r="501" hidden="1" outlineLevel="1" x14ac:dyDescent="0.25"/>
    <row r="502" hidden="1" outlineLevel="1" x14ac:dyDescent="0.25"/>
    <row r="503" hidden="1" outlineLevel="1" x14ac:dyDescent="0.25"/>
    <row r="504" hidden="1" outlineLevel="1" x14ac:dyDescent="0.25"/>
    <row r="505" hidden="1" outlineLevel="1" x14ac:dyDescent="0.25"/>
    <row r="506" hidden="1" outlineLevel="1" x14ac:dyDescent="0.25"/>
    <row r="507" hidden="1" outlineLevel="1" x14ac:dyDescent="0.25"/>
    <row r="508" hidden="1" outlineLevel="1" x14ac:dyDescent="0.25"/>
    <row r="509" hidden="1" outlineLevel="1" x14ac:dyDescent="0.25"/>
    <row r="510" hidden="1" outlineLevel="1" x14ac:dyDescent="0.25"/>
    <row r="511" hidden="1" outlineLevel="1" x14ac:dyDescent="0.25"/>
    <row r="512" hidden="1" outlineLevel="1" x14ac:dyDescent="0.25"/>
    <row r="513" hidden="1" outlineLevel="1" x14ac:dyDescent="0.25"/>
    <row r="514" hidden="1" outlineLevel="1" x14ac:dyDescent="0.25"/>
    <row r="515" hidden="1" outlineLevel="1" x14ac:dyDescent="0.25"/>
    <row r="516" hidden="1" outlineLevel="1" x14ac:dyDescent="0.25"/>
    <row r="517" hidden="1" outlineLevel="1" x14ac:dyDescent="0.25"/>
    <row r="518" hidden="1" outlineLevel="1" x14ac:dyDescent="0.25"/>
    <row r="519" hidden="1" outlineLevel="1" x14ac:dyDescent="0.25"/>
    <row r="520" hidden="1" outlineLevel="1" x14ac:dyDescent="0.25"/>
    <row r="521" hidden="1" outlineLevel="1" x14ac:dyDescent="0.25"/>
    <row r="522" hidden="1" outlineLevel="1" x14ac:dyDescent="0.25"/>
    <row r="523" hidden="1" outlineLevel="1" x14ac:dyDescent="0.25"/>
    <row r="524" hidden="1" outlineLevel="1" x14ac:dyDescent="0.25"/>
    <row r="525" hidden="1" outlineLevel="1" x14ac:dyDescent="0.25"/>
    <row r="526" hidden="1" outlineLevel="1" x14ac:dyDescent="0.25"/>
    <row r="527" hidden="1" outlineLevel="1" x14ac:dyDescent="0.25"/>
    <row r="528" hidden="1" outlineLevel="1" x14ac:dyDescent="0.25"/>
    <row r="529" spans="1:4" hidden="1" outlineLevel="1" x14ac:dyDescent="0.25"/>
    <row r="530" spans="1:4" hidden="1" outlineLevel="1" x14ac:dyDescent="0.25">
      <c r="A530" s="33" t="s">
        <v>95</v>
      </c>
      <c r="B530" s="33" t="s">
        <v>105</v>
      </c>
      <c r="C530" t="s">
        <v>2146</v>
      </c>
      <c r="D530" t="s">
        <v>2147</v>
      </c>
    </row>
    <row r="531" spans="1:4" hidden="1" outlineLevel="1" x14ac:dyDescent="0.25">
      <c r="A531">
        <v>2021</v>
      </c>
      <c r="B531" t="s">
        <v>230</v>
      </c>
      <c r="C531">
        <v>2</v>
      </c>
      <c r="D531" s="36">
        <v>4.5871559633027525E-3</v>
      </c>
    </row>
    <row r="532" spans="1:4" hidden="1" outlineLevel="1" x14ac:dyDescent="0.25">
      <c r="B532" t="s">
        <v>138</v>
      </c>
      <c r="C532">
        <v>21</v>
      </c>
      <c r="D532" s="36">
        <v>4.8165137614678902E-2</v>
      </c>
    </row>
    <row r="533" spans="1:4" hidden="1" outlineLevel="1" x14ac:dyDescent="0.25">
      <c r="B533" t="s">
        <v>131</v>
      </c>
      <c r="C533">
        <v>4</v>
      </c>
      <c r="D533" s="36">
        <v>9.1743119266055051E-3</v>
      </c>
    </row>
    <row r="534" spans="1:4" hidden="1" outlineLevel="1" x14ac:dyDescent="0.25">
      <c r="B534" t="s">
        <v>157</v>
      </c>
      <c r="C534">
        <v>3</v>
      </c>
      <c r="D534" s="36">
        <v>6.8807339449541288E-3</v>
      </c>
    </row>
    <row r="535" spans="1:4" hidden="1" outlineLevel="1" x14ac:dyDescent="0.25">
      <c r="B535" t="s">
        <v>205</v>
      </c>
      <c r="C535">
        <v>13</v>
      </c>
      <c r="D535" s="36">
        <v>2.9816513761467892E-2</v>
      </c>
    </row>
    <row r="536" spans="1:4" hidden="1" outlineLevel="1" x14ac:dyDescent="0.25">
      <c r="B536" t="s">
        <v>211</v>
      </c>
      <c r="C536">
        <v>12</v>
      </c>
      <c r="D536" s="36">
        <v>2.7522935779816515E-2</v>
      </c>
    </row>
    <row r="537" spans="1:4" hidden="1" outlineLevel="1" x14ac:dyDescent="0.25">
      <c r="B537" t="s">
        <v>175</v>
      </c>
      <c r="C537">
        <v>11</v>
      </c>
      <c r="D537" s="36">
        <v>2.5229357798165139E-2</v>
      </c>
    </row>
    <row r="538" spans="1:4" hidden="1" outlineLevel="1" x14ac:dyDescent="0.25">
      <c r="B538" t="s">
        <v>170</v>
      </c>
      <c r="C538">
        <v>4</v>
      </c>
      <c r="D538" s="36">
        <v>9.1743119266055051E-3</v>
      </c>
    </row>
    <row r="539" spans="1:4" hidden="1" outlineLevel="1" x14ac:dyDescent="0.25">
      <c r="B539" t="s">
        <v>164</v>
      </c>
      <c r="C539">
        <v>3</v>
      </c>
      <c r="D539" s="36">
        <v>6.8807339449541288E-3</v>
      </c>
    </row>
    <row r="540" spans="1:4" hidden="1" outlineLevel="1" x14ac:dyDescent="0.25">
      <c r="B540" t="s">
        <v>158</v>
      </c>
      <c r="C540">
        <v>17</v>
      </c>
      <c r="D540" s="36">
        <v>3.8990825688073397E-2</v>
      </c>
    </row>
    <row r="541" spans="1:4" hidden="1" outlineLevel="1" x14ac:dyDescent="0.25">
      <c r="B541" t="s">
        <v>145</v>
      </c>
      <c r="C541">
        <v>7</v>
      </c>
      <c r="D541" s="36">
        <v>1.6055045871559634E-2</v>
      </c>
    </row>
    <row r="542" spans="1:4" hidden="1" outlineLevel="1" x14ac:dyDescent="0.25">
      <c r="B542" t="s">
        <v>174</v>
      </c>
      <c r="C542">
        <v>10</v>
      </c>
      <c r="D542" s="36">
        <v>2.2935779816513763E-2</v>
      </c>
    </row>
    <row r="543" spans="1:4" hidden="1" outlineLevel="1" x14ac:dyDescent="0.25">
      <c r="B543" t="s">
        <v>151</v>
      </c>
      <c r="C543">
        <v>2</v>
      </c>
      <c r="D543" s="36">
        <v>4.5871559633027525E-3</v>
      </c>
    </row>
    <row r="544" spans="1:4" hidden="1" outlineLevel="1" x14ac:dyDescent="0.25">
      <c r="B544" t="s">
        <v>124</v>
      </c>
      <c r="C544">
        <v>1</v>
      </c>
      <c r="D544" s="36">
        <v>2.2935779816513763E-3</v>
      </c>
    </row>
    <row r="545" spans="2:4" hidden="1" outlineLevel="1" x14ac:dyDescent="0.25">
      <c r="B545" t="s">
        <v>240</v>
      </c>
      <c r="C545">
        <v>4</v>
      </c>
      <c r="D545" s="36">
        <v>9.1743119266055051E-3</v>
      </c>
    </row>
    <row r="546" spans="2:4" hidden="1" outlineLevel="1" x14ac:dyDescent="0.25">
      <c r="B546" t="s">
        <v>2141</v>
      </c>
      <c r="D546" s="36">
        <v>0</v>
      </c>
    </row>
    <row r="547" spans="2:4" hidden="1" outlineLevel="1" x14ac:dyDescent="0.25">
      <c r="B547" t="s">
        <v>267</v>
      </c>
      <c r="C547">
        <v>2</v>
      </c>
      <c r="D547" s="36">
        <v>4.5871559633027525E-3</v>
      </c>
    </row>
    <row r="548" spans="2:4" hidden="1" outlineLevel="1" x14ac:dyDescent="0.25">
      <c r="B548" t="s">
        <v>223</v>
      </c>
      <c r="C548">
        <v>3</v>
      </c>
      <c r="D548" s="36">
        <v>6.8807339449541288E-3</v>
      </c>
    </row>
    <row r="549" spans="2:4" hidden="1" outlineLevel="1" x14ac:dyDescent="0.25">
      <c r="B549" t="s">
        <v>282</v>
      </c>
      <c r="C549">
        <v>3</v>
      </c>
      <c r="D549" s="36">
        <v>6.8807339449541288E-3</v>
      </c>
    </row>
    <row r="550" spans="2:4" hidden="1" outlineLevel="1" x14ac:dyDescent="0.25">
      <c r="B550" t="s">
        <v>321</v>
      </c>
      <c r="C550">
        <v>11</v>
      </c>
      <c r="D550" s="36">
        <v>2.5229357798165139E-2</v>
      </c>
    </row>
    <row r="551" spans="2:4" hidden="1" outlineLevel="1" x14ac:dyDescent="0.25">
      <c r="B551" t="s">
        <v>324</v>
      </c>
      <c r="C551">
        <v>2</v>
      </c>
      <c r="D551" s="36">
        <v>4.5871559633027525E-3</v>
      </c>
    </row>
    <row r="552" spans="2:4" hidden="1" outlineLevel="1" x14ac:dyDescent="0.25">
      <c r="B552" t="s">
        <v>335</v>
      </c>
      <c r="C552">
        <v>10</v>
      </c>
      <c r="D552" s="36">
        <v>2.2935779816513763E-2</v>
      </c>
    </row>
    <row r="553" spans="2:4" hidden="1" outlineLevel="1" x14ac:dyDescent="0.25">
      <c r="B553" t="s">
        <v>340</v>
      </c>
      <c r="C553">
        <v>16</v>
      </c>
      <c r="D553" s="36">
        <v>3.669724770642202E-2</v>
      </c>
    </row>
    <row r="554" spans="2:4" hidden="1" outlineLevel="1" x14ac:dyDescent="0.25">
      <c r="B554" t="s">
        <v>347</v>
      </c>
      <c r="C554">
        <v>16</v>
      </c>
      <c r="D554" s="36">
        <v>3.669724770642202E-2</v>
      </c>
    </row>
    <row r="555" spans="2:4" hidden="1" outlineLevel="1" x14ac:dyDescent="0.25">
      <c r="B555" t="s">
        <v>349</v>
      </c>
      <c r="C555">
        <v>4</v>
      </c>
      <c r="D555" s="36">
        <v>9.1743119266055051E-3</v>
      </c>
    </row>
    <row r="556" spans="2:4" hidden="1" outlineLevel="1" x14ac:dyDescent="0.25">
      <c r="B556" t="s">
        <v>354</v>
      </c>
      <c r="C556">
        <v>6</v>
      </c>
      <c r="D556" s="36">
        <v>1.3761467889908258E-2</v>
      </c>
    </row>
    <row r="557" spans="2:4" hidden="1" outlineLevel="1" x14ac:dyDescent="0.25">
      <c r="B557" t="s">
        <v>236</v>
      </c>
      <c r="C557">
        <v>9</v>
      </c>
      <c r="D557" s="36">
        <v>2.0642201834862386E-2</v>
      </c>
    </row>
    <row r="558" spans="2:4" hidden="1" outlineLevel="1" x14ac:dyDescent="0.25">
      <c r="B558" t="s">
        <v>360</v>
      </c>
      <c r="C558">
        <v>5</v>
      </c>
      <c r="D558" s="36">
        <v>1.1467889908256881E-2</v>
      </c>
    </row>
    <row r="559" spans="2:4" hidden="1" outlineLevel="1" x14ac:dyDescent="0.25">
      <c r="B559" t="s">
        <v>368</v>
      </c>
      <c r="C559">
        <v>1</v>
      </c>
      <c r="D559" s="36">
        <v>2.2935779816513763E-3</v>
      </c>
    </row>
    <row r="560" spans="2:4" hidden="1" outlineLevel="1" x14ac:dyDescent="0.25">
      <c r="B560" t="s">
        <v>377</v>
      </c>
      <c r="C560">
        <v>6</v>
      </c>
      <c r="D560" s="36">
        <v>1.3761467889908258E-2</v>
      </c>
    </row>
    <row r="561" spans="2:4" hidden="1" outlineLevel="1" x14ac:dyDescent="0.25">
      <c r="B561" t="s">
        <v>381</v>
      </c>
      <c r="C561">
        <v>20</v>
      </c>
      <c r="D561" s="36">
        <v>4.5871559633027525E-2</v>
      </c>
    </row>
    <row r="562" spans="2:4" hidden="1" outlineLevel="1" x14ac:dyDescent="0.25">
      <c r="B562" t="s">
        <v>402</v>
      </c>
      <c r="C562">
        <v>1</v>
      </c>
      <c r="D562" s="36">
        <v>2.2935779816513763E-3</v>
      </c>
    </row>
    <row r="563" spans="2:4" hidden="1" outlineLevel="1" x14ac:dyDescent="0.25">
      <c r="B563" t="s">
        <v>412</v>
      </c>
      <c r="C563">
        <v>10</v>
      </c>
      <c r="D563" s="36">
        <v>2.2935779816513763E-2</v>
      </c>
    </row>
    <row r="564" spans="2:4" hidden="1" outlineLevel="1" x14ac:dyDescent="0.25">
      <c r="B564" t="s">
        <v>329</v>
      </c>
      <c r="C564">
        <v>5</v>
      </c>
      <c r="D564" s="36">
        <v>1.1467889908256881E-2</v>
      </c>
    </row>
    <row r="565" spans="2:4" hidden="1" outlineLevel="1" x14ac:dyDescent="0.25">
      <c r="B565" t="s">
        <v>435</v>
      </c>
      <c r="C565">
        <v>13</v>
      </c>
      <c r="D565" s="36">
        <v>2.9816513761467892E-2</v>
      </c>
    </row>
    <row r="566" spans="2:4" hidden="1" outlineLevel="1" x14ac:dyDescent="0.25">
      <c r="B566" t="s">
        <v>438</v>
      </c>
      <c r="C566">
        <v>2</v>
      </c>
      <c r="D566" s="36">
        <v>4.5871559633027525E-3</v>
      </c>
    </row>
    <row r="567" spans="2:4" hidden="1" outlineLevel="1" x14ac:dyDescent="0.25">
      <c r="B567" t="s">
        <v>444</v>
      </c>
      <c r="C567">
        <v>4</v>
      </c>
      <c r="D567" s="36">
        <v>9.1743119266055051E-3</v>
      </c>
    </row>
    <row r="568" spans="2:4" hidden="1" outlineLevel="1" x14ac:dyDescent="0.25">
      <c r="B568" t="s">
        <v>139</v>
      </c>
      <c r="C568">
        <v>1</v>
      </c>
      <c r="D568" s="36">
        <v>2.2935779816513763E-3</v>
      </c>
    </row>
    <row r="569" spans="2:4" hidden="1" outlineLevel="1" x14ac:dyDescent="0.25">
      <c r="B569" t="s">
        <v>186</v>
      </c>
      <c r="C569">
        <v>12</v>
      </c>
      <c r="D569" s="36">
        <v>2.7522935779816515E-2</v>
      </c>
    </row>
    <row r="570" spans="2:4" hidden="1" outlineLevel="1" x14ac:dyDescent="0.25">
      <c r="B570" t="s">
        <v>146</v>
      </c>
      <c r="C570">
        <v>10</v>
      </c>
      <c r="D570" s="36">
        <v>2.2935779816513763E-2</v>
      </c>
    </row>
    <row r="571" spans="2:4" hidden="1" outlineLevel="1" x14ac:dyDescent="0.25">
      <c r="B571" t="s">
        <v>217</v>
      </c>
      <c r="C571">
        <v>12</v>
      </c>
      <c r="D571" s="36">
        <v>2.7522935779816515E-2</v>
      </c>
    </row>
    <row r="572" spans="2:4" hidden="1" outlineLevel="1" x14ac:dyDescent="0.25">
      <c r="B572" t="s">
        <v>560</v>
      </c>
      <c r="C572">
        <v>6</v>
      </c>
      <c r="D572" s="36">
        <v>1.3761467889908258E-2</v>
      </c>
    </row>
    <row r="573" spans="2:4" hidden="1" outlineLevel="1" x14ac:dyDescent="0.25">
      <c r="B573" t="s">
        <v>372</v>
      </c>
      <c r="C573">
        <v>10</v>
      </c>
      <c r="D573" s="36">
        <v>2.2935779816513763E-2</v>
      </c>
    </row>
    <row r="574" spans="2:4" hidden="1" outlineLevel="1" x14ac:dyDescent="0.25">
      <c r="B574" t="s">
        <v>593</v>
      </c>
      <c r="C574">
        <v>8</v>
      </c>
      <c r="D574" s="36">
        <v>1.834862385321101E-2</v>
      </c>
    </row>
    <row r="575" spans="2:4" hidden="1" outlineLevel="1" x14ac:dyDescent="0.25">
      <c r="B575" t="s">
        <v>394</v>
      </c>
      <c r="C575">
        <v>4</v>
      </c>
      <c r="D575" s="36">
        <v>9.1743119266055051E-3</v>
      </c>
    </row>
    <row r="576" spans="2:4" hidden="1" outlineLevel="1" x14ac:dyDescent="0.25">
      <c r="B576" t="s">
        <v>378</v>
      </c>
      <c r="C576">
        <v>1</v>
      </c>
      <c r="D576" s="36">
        <v>2.2935779816513763E-3</v>
      </c>
    </row>
    <row r="577" spans="2:4" hidden="1" outlineLevel="1" x14ac:dyDescent="0.25">
      <c r="B577" t="s">
        <v>713</v>
      </c>
      <c r="C577">
        <v>1</v>
      </c>
      <c r="D577" s="36">
        <v>2.2935779816513763E-3</v>
      </c>
    </row>
    <row r="578" spans="2:4" hidden="1" outlineLevel="1" x14ac:dyDescent="0.25">
      <c r="B578" t="s">
        <v>813</v>
      </c>
      <c r="C578">
        <v>1</v>
      </c>
      <c r="D578" s="36">
        <v>2.2935779816513763E-3</v>
      </c>
    </row>
    <row r="579" spans="2:4" hidden="1" outlineLevel="1" x14ac:dyDescent="0.25">
      <c r="B579" t="s">
        <v>819</v>
      </c>
      <c r="C579">
        <v>2</v>
      </c>
      <c r="D579" s="36">
        <v>4.5871559633027525E-3</v>
      </c>
    </row>
    <row r="580" spans="2:4" hidden="1" outlineLevel="1" x14ac:dyDescent="0.25">
      <c r="B580" t="s">
        <v>823</v>
      </c>
      <c r="C580">
        <v>2</v>
      </c>
      <c r="D580" s="36">
        <v>4.5871559633027525E-3</v>
      </c>
    </row>
    <row r="581" spans="2:4" collapsed="1" x14ac:dyDescent="0.25">
      <c r="B581" t="s">
        <v>826</v>
      </c>
      <c r="C581">
        <v>2</v>
      </c>
      <c r="D581" s="36">
        <v>4.5871559633027525E-3</v>
      </c>
    </row>
    <row r="582" spans="2:4" x14ac:dyDescent="0.25">
      <c r="B582" t="s">
        <v>829</v>
      </c>
      <c r="C582">
        <v>1</v>
      </c>
      <c r="D582" s="36">
        <v>2.2935779816513763E-3</v>
      </c>
    </row>
    <row r="583" spans="2:4" x14ac:dyDescent="0.25">
      <c r="B583" t="s">
        <v>834</v>
      </c>
      <c r="C583">
        <v>4</v>
      </c>
      <c r="D583" s="36">
        <v>9.1743119266055051E-3</v>
      </c>
    </row>
    <row r="584" spans="2:4" x14ac:dyDescent="0.25">
      <c r="B584" t="s">
        <v>836</v>
      </c>
      <c r="C584">
        <v>3</v>
      </c>
      <c r="D584" s="36">
        <v>6.8807339449541288E-3</v>
      </c>
    </row>
    <row r="585" spans="2:4" x14ac:dyDescent="0.25">
      <c r="B585" t="s">
        <v>645</v>
      </c>
      <c r="C585">
        <v>1</v>
      </c>
      <c r="D585" s="36">
        <v>2.2935779816513763E-3</v>
      </c>
    </row>
    <row r="586" spans="2:4" x14ac:dyDescent="0.25">
      <c r="B586" t="s">
        <v>779</v>
      </c>
      <c r="C586">
        <v>6</v>
      </c>
      <c r="D586" s="36">
        <v>1.3761467889908258E-2</v>
      </c>
    </row>
    <row r="587" spans="2:4" x14ac:dyDescent="0.25">
      <c r="B587" t="s">
        <v>841</v>
      </c>
      <c r="C587">
        <v>6</v>
      </c>
      <c r="D587" s="36">
        <v>1.3761467889908258E-2</v>
      </c>
    </row>
    <row r="588" spans="2:4" x14ac:dyDescent="0.25">
      <c r="B588" t="s">
        <v>845</v>
      </c>
      <c r="C588">
        <v>3</v>
      </c>
      <c r="D588" s="36">
        <v>6.8807339449541288E-3</v>
      </c>
    </row>
    <row r="589" spans="2:4" x14ac:dyDescent="0.25">
      <c r="B589" t="s">
        <v>219</v>
      </c>
      <c r="C589">
        <v>2</v>
      </c>
      <c r="D589" s="36">
        <v>4.5871559633027525E-3</v>
      </c>
    </row>
    <row r="590" spans="2:4" x14ac:dyDescent="0.25">
      <c r="B590" t="s">
        <v>848</v>
      </c>
      <c r="C590">
        <v>3</v>
      </c>
      <c r="D590" s="36">
        <v>6.8807339449541288E-3</v>
      </c>
    </row>
    <row r="591" spans="2:4" x14ac:dyDescent="0.25">
      <c r="B591" t="s">
        <v>852</v>
      </c>
      <c r="C591">
        <v>1</v>
      </c>
      <c r="D591" s="36">
        <v>2.2935779816513763E-3</v>
      </c>
    </row>
    <row r="592" spans="2:4" x14ac:dyDescent="0.25">
      <c r="B592" t="s">
        <v>806</v>
      </c>
      <c r="C592">
        <v>3</v>
      </c>
      <c r="D592" s="36">
        <v>6.8807339449541288E-3</v>
      </c>
    </row>
    <row r="593" spans="2:4" x14ac:dyDescent="0.25">
      <c r="B593" t="s">
        <v>855</v>
      </c>
      <c r="C593">
        <v>2</v>
      </c>
      <c r="D593" s="36">
        <v>4.5871559633027525E-3</v>
      </c>
    </row>
    <row r="594" spans="2:4" x14ac:dyDescent="0.25">
      <c r="B594" t="s">
        <v>866</v>
      </c>
      <c r="C594">
        <v>2</v>
      </c>
      <c r="D594" s="36">
        <v>4.5871559633027525E-3</v>
      </c>
    </row>
    <row r="595" spans="2:4" x14ac:dyDescent="0.25">
      <c r="B595" t="s">
        <v>873</v>
      </c>
      <c r="C595">
        <v>1</v>
      </c>
      <c r="D595" s="36">
        <v>2.2935779816513763E-3</v>
      </c>
    </row>
    <row r="596" spans="2:4" x14ac:dyDescent="0.25">
      <c r="B596" t="s">
        <v>877</v>
      </c>
      <c r="C596">
        <v>3</v>
      </c>
      <c r="D596" s="36">
        <v>6.8807339449541288E-3</v>
      </c>
    </row>
    <row r="597" spans="2:4" x14ac:dyDescent="0.25">
      <c r="B597" t="s">
        <v>883</v>
      </c>
      <c r="C597">
        <v>1</v>
      </c>
      <c r="D597" s="36">
        <v>2.2935779816513763E-3</v>
      </c>
    </row>
    <row r="598" spans="2:4" x14ac:dyDescent="0.25">
      <c r="B598" t="s">
        <v>893</v>
      </c>
      <c r="C598">
        <v>3</v>
      </c>
      <c r="D598" s="36">
        <v>6.8807339449541288E-3</v>
      </c>
    </row>
    <row r="599" spans="2:4" x14ac:dyDescent="0.25">
      <c r="B599" t="s">
        <v>900</v>
      </c>
      <c r="C599">
        <v>1</v>
      </c>
      <c r="D599" s="36">
        <v>2.2935779816513763E-3</v>
      </c>
    </row>
    <row r="600" spans="2:4" x14ac:dyDescent="0.25">
      <c r="B600" t="s">
        <v>905</v>
      </c>
      <c r="C600">
        <v>4</v>
      </c>
      <c r="D600" s="36">
        <v>9.1743119266055051E-3</v>
      </c>
    </row>
    <row r="601" spans="2:4" x14ac:dyDescent="0.25">
      <c r="B601" t="s">
        <v>278</v>
      </c>
      <c r="C601">
        <v>2</v>
      </c>
      <c r="D601" s="36">
        <v>4.5871559633027525E-3</v>
      </c>
    </row>
    <row r="602" spans="2:4" x14ac:dyDescent="0.25">
      <c r="B602" t="s">
        <v>934</v>
      </c>
      <c r="C602">
        <v>2</v>
      </c>
      <c r="D602" s="36">
        <v>4.5871559633027525E-3</v>
      </c>
    </row>
    <row r="603" spans="2:4" x14ac:dyDescent="0.25">
      <c r="B603" t="s">
        <v>939</v>
      </c>
      <c r="C603">
        <v>1</v>
      </c>
      <c r="D603" s="36">
        <v>2.2935779816513763E-3</v>
      </c>
    </row>
    <row r="604" spans="2:4" hidden="1" outlineLevel="1" x14ac:dyDescent="0.25">
      <c r="B604" t="s">
        <v>599</v>
      </c>
      <c r="C604">
        <v>3</v>
      </c>
      <c r="D604" s="36">
        <v>6.8807339449541288E-3</v>
      </c>
    </row>
    <row r="605" spans="2:4" hidden="1" outlineLevel="1" x14ac:dyDescent="0.25">
      <c r="B605" t="s">
        <v>958</v>
      </c>
      <c r="C605">
        <v>1</v>
      </c>
      <c r="D605" s="36">
        <v>2.2935779816513763E-3</v>
      </c>
    </row>
    <row r="606" spans="2:4" hidden="1" outlineLevel="1" x14ac:dyDescent="0.25">
      <c r="B606" t="s">
        <v>963</v>
      </c>
      <c r="C606">
        <v>1</v>
      </c>
      <c r="D606" s="36">
        <v>2.2935779816513763E-3</v>
      </c>
    </row>
    <row r="607" spans="2:4" hidden="1" outlineLevel="1" x14ac:dyDescent="0.25">
      <c r="B607" t="s">
        <v>969</v>
      </c>
      <c r="C607">
        <v>3</v>
      </c>
      <c r="D607" s="36">
        <v>6.8807339449541288E-3</v>
      </c>
    </row>
    <row r="608" spans="2:4" hidden="1" outlineLevel="1" x14ac:dyDescent="0.25">
      <c r="B608" t="s">
        <v>971</v>
      </c>
      <c r="C608">
        <v>1</v>
      </c>
      <c r="D608" s="36">
        <v>2.2935779816513763E-3</v>
      </c>
    </row>
    <row r="609" spans="2:4" hidden="1" outlineLevel="1" x14ac:dyDescent="0.25">
      <c r="B609" t="s">
        <v>979</v>
      </c>
      <c r="C609">
        <v>1</v>
      </c>
      <c r="D609" s="36">
        <v>2.2935779816513763E-3</v>
      </c>
    </row>
    <row r="610" spans="2:4" hidden="1" outlineLevel="1" x14ac:dyDescent="0.25">
      <c r="B610" t="s">
        <v>986</v>
      </c>
      <c r="C610">
        <v>1</v>
      </c>
      <c r="D610" s="36">
        <v>2.2935779816513763E-3</v>
      </c>
    </row>
    <row r="611" spans="2:4" hidden="1" outlineLevel="1" x14ac:dyDescent="0.25">
      <c r="B611" t="s">
        <v>989</v>
      </c>
      <c r="C611">
        <v>1</v>
      </c>
      <c r="D611" s="36">
        <v>2.2935779816513763E-3</v>
      </c>
    </row>
    <row r="612" spans="2:4" hidden="1" outlineLevel="1" x14ac:dyDescent="0.25">
      <c r="B612" t="s">
        <v>991</v>
      </c>
      <c r="C612">
        <v>1</v>
      </c>
      <c r="D612" s="36">
        <v>2.2935779816513763E-3</v>
      </c>
    </row>
    <row r="613" spans="2:4" hidden="1" outlineLevel="1" x14ac:dyDescent="0.25">
      <c r="B613" t="s">
        <v>993</v>
      </c>
      <c r="C613">
        <v>1</v>
      </c>
      <c r="D613" s="36">
        <v>2.2935779816513763E-3</v>
      </c>
    </row>
    <row r="614" spans="2:4" hidden="1" outlineLevel="1" x14ac:dyDescent="0.25">
      <c r="B614" t="s">
        <v>999</v>
      </c>
      <c r="C614">
        <v>2</v>
      </c>
      <c r="D614" s="36">
        <v>4.5871559633027525E-3</v>
      </c>
    </row>
    <row r="615" spans="2:4" hidden="1" outlineLevel="1" x14ac:dyDescent="0.25">
      <c r="B615" t="s">
        <v>1004</v>
      </c>
      <c r="C615">
        <v>2</v>
      </c>
      <c r="D615" s="36">
        <v>4.5871559633027525E-3</v>
      </c>
    </row>
    <row r="616" spans="2:4" hidden="1" outlineLevel="1" x14ac:dyDescent="0.25">
      <c r="B616" t="s">
        <v>1007</v>
      </c>
      <c r="C616">
        <v>1</v>
      </c>
      <c r="D616" s="36">
        <v>2.2935779816513763E-3</v>
      </c>
    </row>
    <row r="617" spans="2:4" hidden="1" outlineLevel="1" x14ac:dyDescent="0.25">
      <c r="B617" t="s">
        <v>1017</v>
      </c>
      <c r="C617">
        <v>1</v>
      </c>
      <c r="D617" s="36">
        <v>2.2935779816513763E-3</v>
      </c>
    </row>
    <row r="618" spans="2:4" hidden="1" outlineLevel="1" x14ac:dyDescent="0.25">
      <c r="B618" t="s">
        <v>1019</v>
      </c>
      <c r="C618">
        <v>1</v>
      </c>
      <c r="D618" s="36">
        <v>2.2935779816513763E-3</v>
      </c>
    </row>
    <row r="619" spans="2:4" hidden="1" outlineLevel="1" x14ac:dyDescent="0.25">
      <c r="B619" t="s">
        <v>1021</v>
      </c>
      <c r="C619">
        <v>1</v>
      </c>
      <c r="D619" s="36">
        <v>2.2935779816513763E-3</v>
      </c>
    </row>
    <row r="620" spans="2:4" hidden="1" outlineLevel="1" x14ac:dyDescent="0.25">
      <c r="B620" t="s">
        <v>1031</v>
      </c>
      <c r="C620">
        <v>1</v>
      </c>
      <c r="D620" s="36">
        <v>2.2935779816513763E-3</v>
      </c>
    </row>
    <row r="621" spans="2:4" hidden="1" outlineLevel="1" x14ac:dyDescent="0.25">
      <c r="B621" t="s">
        <v>1033</v>
      </c>
      <c r="C621">
        <v>1</v>
      </c>
      <c r="D621" s="36">
        <v>2.2935779816513763E-3</v>
      </c>
    </row>
    <row r="622" spans="2:4" hidden="1" outlineLevel="1" x14ac:dyDescent="0.25">
      <c r="B622" t="s">
        <v>1035</v>
      </c>
      <c r="C622">
        <v>1</v>
      </c>
      <c r="D622" s="36">
        <v>2.2935779816513763E-3</v>
      </c>
    </row>
    <row r="623" spans="2:4" hidden="1" outlineLevel="1" x14ac:dyDescent="0.25">
      <c r="B623" t="s">
        <v>1039</v>
      </c>
      <c r="C623">
        <v>2</v>
      </c>
      <c r="D623" s="36">
        <v>4.5871559633027525E-3</v>
      </c>
    </row>
    <row r="624" spans="2:4" hidden="1" outlineLevel="1" x14ac:dyDescent="0.25">
      <c r="B624" t="s">
        <v>912</v>
      </c>
      <c r="C624">
        <v>2</v>
      </c>
      <c r="D624" s="36">
        <v>4.5871559633027525E-3</v>
      </c>
    </row>
    <row r="625" spans="1:4" hidden="1" outlineLevel="1" x14ac:dyDescent="0.25">
      <c r="B625" t="s">
        <v>1043</v>
      </c>
      <c r="C625">
        <v>1</v>
      </c>
      <c r="D625" s="36">
        <v>2.2935779816513763E-3</v>
      </c>
    </row>
    <row r="626" spans="1:4" hidden="1" outlineLevel="1" x14ac:dyDescent="0.25">
      <c r="B626" t="s">
        <v>775</v>
      </c>
      <c r="C626">
        <v>1</v>
      </c>
      <c r="D626" s="36">
        <v>2.2935779816513763E-3</v>
      </c>
    </row>
    <row r="627" spans="1:4" hidden="1" outlineLevel="1" x14ac:dyDescent="0.25">
      <c r="B627" t="s">
        <v>1053</v>
      </c>
      <c r="C627">
        <v>1</v>
      </c>
      <c r="D627" s="36">
        <v>2.2935779816513763E-3</v>
      </c>
    </row>
    <row r="628" spans="1:4" hidden="1" outlineLevel="1" x14ac:dyDescent="0.25">
      <c r="B628" t="s">
        <v>1055</v>
      </c>
      <c r="C628">
        <v>1</v>
      </c>
      <c r="D628" s="36">
        <v>2.2935779816513763E-3</v>
      </c>
    </row>
    <row r="629" spans="1:4" hidden="1" outlineLevel="1" x14ac:dyDescent="0.25">
      <c r="B629" t="s">
        <v>1063</v>
      </c>
      <c r="C629">
        <v>1</v>
      </c>
      <c r="D629" s="36">
        <v>2.2935779816513763E-3</v>
      </c>
    </row>
    <row r="630" spans="1:4" hidden="1" outlineLevel="1" x14ac:dyDescent="0.25">
      <c r="B630" t="s">
        <v>1068</v>
      </c>
      <c r="C630">
        <v>2</v>
      </c>
      <c r="D630" s="36">
        <v>4.5871559633027525E-3</v>
      </c>
    </row>
    <row r="631" spans="1:4" hidden="1" outlineLevel="1" x14ac:dyDescent="0.25">
      <c r="B631" t="s">
        <v>1070</v>
      </c>
      <c r="C631">
        <v>2</v>
      </c>
      <c r="D631" s="36">
        <v>4.5871559633027525E-3</v>
      </c>
    </row>
    <row r="632" spans="1:4" hidden="1" outlineLevel="1" x14ac:dyDescent="0.25">
      <c r="B632" t="s">
        <v>1072</v>
      </c>
      <c r="C632">
        <v>2</v>
      </c>
      <c r="D632" s="36">
        <v>4.5871559633027525E-3</v>
      </c>
    </row>
    <row r="633" spans="1:4" hidden="1" outlineLevel="1" x14ac:dyDescent="0.25">
      <c r="B633" t="s">
        <v>1097</v>
      </c>
      <c r="C633">
        <v>1</v>
      </c>
      <c r="D633" s="36">
        <v>2.2935779816513763E-3</v>
      </c>
    </row>
    <row r="634" spans="1:4" hidden="1" outlineLevel="1" x14ac:dyDescent="0.25">
      <c r="B634" t="s">
        <v>1102</v>
      </c>
      <c r="C634">
        <v>1</v>
      </c>
      <c r="D634" s="36">
        <v>2.2935779816513763E-3</v>
      </c>
    </row>
    <row r="635" spans="1:4" hidden="1" outlineLevel="1" x14ac:dyDescent="0.25">
      <c r="B635" t="s">
        <v>1104</v>
      </c>
      <c r="C635">
        <v>1</v>
      </c>
      <c r="D635" s="36">
        <v>2.2935779816513763E-3</v>
      </c>
    </row>
    <row r="636" spans="1:4" hidden="1" outlineLevel="1" x14ac:dyDescent="0.25">
      <c r="B636" t="s">
        <v>1106</v>
      </c>
      <c r="C636">
        <v>1</v>
      </c>
      <c r="D636" s="36">
        <v>2.2935779816513763E-3</v>
      </c>
    </row>
    <row r="637" spans="1:4" hidden="1" outlineLevel="1" x14ac:dyDescent="0.25">
      <c r="B637" t="s">
        <v>1108</v>
      </c>
      <c r="C637">
        <v>1</v>
      </c>
      <c r="D637" s="36">
        <v>2.2935779816513763E-3</v>
      </c>
    </row>
    <row r="638" spans="1:4" hidden="1" outlineLevel="1" x14ac:dyDescent="0.25">
      <c r="B638" t="s">
        <v>1129</v>
      </c>
      <c r="C638">
        <v>1</v>
      </c>
      <c r="D638" s="36">
        <v>2.2935779816513763E-3</v>
      </c>
    </row>
    <row r="639" spans="1:4" hidden="1" outlineLevel="1" x14ac:dyDescent="0.25">
      <c r="A639" t="s">
        <v>2150</v>
      </c>
      <c r="C639">
        <v>436</v>
      </c>
      <c r="D639" s="36">
        <v>0.99771167048054921</v>
      </c>
    </row>
    <row r="640" spans="1:4" hidden="1" outlineLevel="1" x14ac:dyDescent="0.25">
      <c r="A640" t="s">
        <v>1009</v>
      </c>
      <c r="B640" t="s">
        <v>893</v>
      </c>
      <c r="C640">
        <v>1</v>
      </c>
      <c r="D640" s="36">
        <v>1</v>
      </c>
    </row>
    <row r="641" spans="1:4" hidden="1" outlineLevel="1" x14ac:dyDescent="0.25">
      <c r="A641" t="s">
        <v>2151</v>
      </c>
      <c r="C641">
        <v>1</v>
      </c>
      <c r="D641" s="36">
        <v>2.2883295194508009E-3</v>
      </c>
    </row>
    <row r="642" spans="1:4" hidden="1" outlineLevel="1" x14ac:dyDescent="0.25">
      <c r="A642" t="s">
        <v>2141</v>
      </c>
      <c r="B642" t="s">
        <v>2141</v>
      </c>
      <c r="D642" s="36"/>
    </row>
    <row r="643" spans="1:4" hidden="1" outlineLevel="1" x14ac:dyDescent="0.25">
      <c r="A643" t="s">
        <v>2152</v>
      </c>
      <c r="D643" s="36">
        <v>0</v>
      </c>
    </row>
    <row r="644" spans="1:4" hidden="1" outlineLevel="1" x14ac:dyDescent="0.25">
      <c r="A644" t="s">
        <v>2138</v>
      </c>
      <c r="C644">
        <v>437</v>
      </c>
      <c r="D644" s="36">
        <v>1</v>
      </c>
    </row>
    <row r="645" spans="1:4" hidden="1" outlineLevel="1" x14ac:dyDescent="0.25"/>
    <row r="646" spans="1:4" hidden="1" outlineLevel="1" x14ac:dyDescent="0.25"/>
    <row r="647" spans="1:4" hidden="1" outlineLevel="1" x14ac:dyDescent="0.25"/>
    <row r="648" spans="1:4" hidden="1" outlineLevel="1" x14ac:dyDescent="0.25"/>
    <row r="649" spans="1:4" hidden="1" outlineLevel="1" x14ac:dyDescent="0.25"/>
    <row r="650" spans="1:4" hidden="1" outlineLevel="1" x14ac:dyDescent="0.25"/>
    <row r="651" spans="1:4" hidden="1" outlineLevel="1" x14ac:dyDescent="0.25"/>
    <row r="652" spans="1:4" hidden="1" outlineLevel="1" x14ac:dyDescent="0.25"/>
    <row r="653" spans="1:4" hidden="1" outlineLevel="1" x14ac:dyDescent="0.25"/>
    <row r="654" spans="1:4" hidden="1" outlineLevel="1" x14ac:dyDescent="0.25"/>
    <row r="655" spans="1:4" hidden="1" outlineLevel="1" x14ac:dyDescent="0.25"/>
    <row r="656" spans="1:4" hidden="1" outlineLevel="1" x14ac:dyDescent="0.25"/>
    <row r="657" spans="1:3" hidden="1" outlineLevel="1" x14ac:dyDescent="0.25"/>
    <row r="658" spans="1:3" hidden="1" outlineLevel="1" x14ac:dyDescent="0.25"/>
    <row r="659" spans="1:3" hidden="1" outlineLevel="1" x14ac:dyDescent="0.25"/>
    <row r="660" spans="1:3" hidden="1" outlineLevel="1" x14ac:dyDescent="0.25">
      <c r="A660" s="33" t="s">
        <v>2144</v>
      </c>
      <c r="B660" t="s">
        <v>2146</v>
      </c>
      <c r="C660" t="s">
        <v>2147</v>
      </c>
    </row>
    <row r="661" spans="1:3" hidden="1" outlineLevel="1" x14ac:dyDescent="0.25">
      <c r="A661" s="7">
        <v>2021</v>
      </c>
      <c r="B661">
        <v>432</v>
      </c>
      <c r="C661" s="36">
        <v>0.99769053117782913</v>
      </c>
    </row>
    <row r="662" spans="1:3" hidden="1" outlineLevel="1" x14ac:dyDescent="0.25">
      <c r="A662" s="38" t="s">
        <v>138</v>
      </c>
      <c r="B662">
        <v>3</v>
      </c>
      <c r="C662" s="36">
        <v>6.9444444444444441E-3</v>
      </c>
    </row>
    <row r="663" spans="1:3" hidden="1" outlineLevel="1" x14ac:dyDescent="0.25">
      <c r="A663" s="38" t="s">
        <v>181</v>
      </c>
      <c r="B663">
        <v>1</v>
      </c>
      <c r="C663" s="36">
        <v>2.3148148148148147E-3</v>
      </c>
    </row>
    <row r="664" spans="1:3" hidden="1" outlineLevel="1" x14ac:dyDescent="0.25">
      <c r="A664" s="38" t="s">
        <v>175</v>
      </c>
      <c r="B664">
        <v>2</v>
      </c>
      <c r="C664" s="36">
        <v>4.6296296296296294E-3</v>
      </c>
    </row>
    <row r="665" spans="1:3" hidden="1" outlineLevel="1" x14ac:dyDescent="0.25">
      <c r="A665" s="38" t="s">
        <v>146</v>
      </c>
      <c r="B665">
        <v>4</v>
      </c>
      <c r="C665" s="36">
        <v>9.2592592592592587E-3</v>
      </c>
    </row>
    <row r="666" spans="1:3" hidden="1" outlineLevel="1" x14ac:dyDescent="0.25">
      <c r="A666" s="38" t="s">
        <v>2153</v>
      </c>
      <c r="B666">
        <v>1</v>
      </c>
      <c r="C666" s="36">
        <v>2.3148148148148147E-3</v>
      </c>
    </row>
    <row r="667" spans="1:3" hidden="1" outlineLevel="1" x14ac:dyDescent="0.25">
      <c r="A667" s="38" t="s">
        <v>217</v>
      </c>
      <c r="B667">
        <v>1</v>
      </c>
      <c r="C667" s="36">
        <v>2.3148148148148147E-3</v>
      </c>
    </row>
    <row r="668" spans="1:3" hidden="1" outlineLevel="1" x14ac:dyDescent="0.25">
      <c r="A668" s="38" t="s">
        <v>170</v>
      </c>
      <c r="B668">
        <v>1</v>
      </c>
      <c r="C668" s="36">
        <v>2.3148148148148147E-3</v>
      </c>
    </row>
    <row r="669" spans="1:3" hidden="1" outlineLevel="1" x14ac:dyDescent="0.25">
      <c r="A669" s="38" t="s">
        <v>186</v>
      </c>
      <c r="B669">
        <v>3</v>
      </c>
      <c r="C669" s="36">
        <v>6.9444444444444441E-3</v>
      </c>
    </row>
    <row r="670" spans="1:3" hidden="1" outlineLevel="1" x14ac:dyDescent="0.25">
      <c r="A670" s="38" t="s">
        <v>145</v>
      </c>
      <c r="B670">
        <v>1</v>
      </c>
      <c r="C670" s="36">
        <v>2.3148148148148147E-3</v>
      </c>
    </row>
    <row r="671" spans="1:3" hidden="1" outlineLevel="1" x14ac:dyDescent="0.25">
      <c r="A671" s="38" t="s">
        <v>120</v>
      </c>
      <c r="B671">
        <v>325</v>
      </c>
      <c r="C671" s="36">
        <v>0.75231481481481477</v>
      </c>
    </row>
    <row r="672" spans="1:3" hidden="1" outlineLevel="1" x14ac:dyDescent="0.25">
      <c r="A672" s="38" t="s">
        <v>236</v>
      </c>
      <c r="B672">
        <v>4</v>
      </c>
      <c r="C672" s="36">
        <v>9.2592592592592587E-3</v>
      </c>
    </row>
    <row r="673" spans="1:3" hidden="1" outlineLevel="1" x14ac:dyDescent="0.25">
      <c r="A673" s="38" t="s">
        <v>168</v>
      </c>
      <c r="B673">
        <v>3</v>
      </c>
      <c r="C673" s="36">
        <v>6.9444444444444441E-3</v>
      </c>
    </row>
    <row r="674" spans="1:3" hidden="1" outlineLevel="1" x14ac:dyDescent="0.25">
      <c r="A674" s="38" t="s">
        <v>139</v>
      </c>
      <c r="B674">
        <v>5</v>
      </c>
      <c r="C674" s="36">
        <v>1.1574074074074073E-2</v>
      </c>
    </row>
    <row r="675" spans="1:3" hidden="1" outlineLevel="1" x14ac:dyDescent="0.25">
      <c r="A675" s="38" t="s">
        <v>152</v>
      </c>
      <c r="B675">
        <v>1</v>
      </c>
      <c r="C675" s="36">
        <v>2.3148148148148147E-3</v>
      </c>
    </row>
    <row r="676" spans="1:3" hidden="1" outlineLevel="1" x14ac:dyDescent="0.25">
      <c r="A676" s="38" t="s">
        <v>158</v>
      </c>
      <c r="B676">
        <v>3</v>
      </c>
      <c r="C676" s="36">
        <v>6.9444444444444441E-3</v>
      </c>
    </row>
    <row r="677" spans="1:3" hidden="1" outlineLevel="1" x14ac:dyDescent="0.25">
      <c r="A677" s="38" t="s">
        <v>132</v>
      </c>
      <c r="B677">
        <v>1</v>
      </c>
      <c r="C677" s="36">
        <v>2.3148148148148147E-3</v>
      </c>
    </row>
    <row r="678" spans="1:3" hidden="1" outlineLevel="1" x14ac:dyDescent="0.25">
      <c r="A678" s="38" t="s">
        <v>223</v>
      </c>
      <c r="B678">
        <v>3</v>
      </c>
      <c r="C678" s="36">
        <v>6.9444444444444441E-3</v>
      </c>
    </row>
    <row r="679" spans="1:3" hidden="1" outlineLevel="1" x14ac:dyDescent="0.25">
      <c r="A679" s="38" t="s">
        <v>253</v>
      </c>
      <c r="B679">
        <v>2</v>
      </c>
      <c r="C679" s="36">
        <v>4.6296296296296294E-3</v>
      </c>
    </row>
    <row r="680" spans="1:3" hidden="1" outlineLevel="1" x14ac:dyDescent="0.25">
      <c r="A680" s="38" t="s">
        <v>257</v>
      </c>
      <c r="B680">
        <v>19</v>
      </c>
      <c r="C680" s="36">
        <v>4.3981481481481483E-2</v>
      </c>
    </row>
    <row r="681" spans="1:3" hidden="1" outlineLevel="1" x14ac:dyDescent="0.25">
      <c r="A681" s="38" t="s">
        <v>278</v>
      </c>
      <c r="B681">
        <v>1</v>
      </c>
      <c r="C681" s="36">
        <v>2.3148148148148147E-3</v>
      </c>
    </row>
    <row r="682" spans="1:3" hidden="1" outlineLevel="1" x14ac:dyDescent="0.25">
      <c r="A682" s="38" t="s">
        <v>329</v>
      </c>
      <c r="B682">
        <v>1</v>
      </c>
      <c r="C682" s="36">
        <v>2.3148148148148147E-3</v>
      </c>
    </row>
    <row r="683" spans="1:3" hidden="1" outlineLevel="1" x14ac:dyDescent="0.25">
      <c r="A683" s="38" t="s">
        <v>2141</v>
      </c>
      <c r="C683" s="36">
        <v>0</v>
      </c>
    </row>
    <row r="684" spans="1:3" hidden="1" outlineLevel="1" x14ac:dyDescent="0.25">
      <c r="A684" s="38" t="s">
        <v>354</v>
      </c>
      <c r="B684">
        <v>1</v>
      </c>
      <c r="C684" s="36">
        <v>2.3148148148148147E-3</v>
      </c>
    </row>
    <row r="685" spans="1:3" hidden="1" outlineLevel="1" x14ac:dyDescent="0.25">
      <c r="A685" s="38" t="s">
        <v>362</v>
      </c>
      <c r="B685">
        <v>3</v>
      </c>
      <c r="C685" s="36">
        <v>6.9444444444444441E-3</v>
      </c>
    </row>
    <row r="686" spans="1:3" hidden="1" outlineLevel="1" x14ac:dyDescent="0.25">
      <c r="A686" s="38" t="s">
        <v>372</v>
      </c>
      <c r="B686">
        <v>1</v>
      </c>
      <c r="C686" s="36">
        <v>2.3148148148148147E-3</v>
      </c>
    </row>
    <row r="687" spans="1:3" hidden="1" outlineLevel="1" x14ac:dyDescent="0.25">
      <c r="A687" s="38" t="s">
        <v>378</v>
      </c>
      <c r="B687">
        <v>1</v>
      </c>
      <c r="C687" s="36">
        <v>2.3148148148148147E-3</v>
      </c>
    </row>
    <row r="688" spans="1:3" hidden="1" outlineLevel="1" x14ac:dyDescent="0.25">
      <c r="A688" s="38" t="s">
        <v>394</v>
      </c>
      <c r="B688">
        <v>1</v>
      </c>
      <c r="C688" s="36">
        <v>2.3148148148148147E-3</v>
      </c>
    </row>
    <row r="689" spans="1:3" hidden="1" outlineLevel="1" x14ac:dyDescent="0.25">
      <c r="A689" s="38" t="s">
        <v>406</v>
      </c>
      <c r="B689">
        <v>1</v>
      </c>
      <c r="C689" s="36">
        <v>2.3148148148148147E-3</v>
      </c>
    </row>
    <row r="690" spans="1:3" hidden="1" outlineLevel="1" x14ac:dyDescent="0.25">
      <c r="A690" s="38" t="s">
        <v>412</v>
      </c>
      <c r="B690">
        <v>2</v>
      </c>
      <c r="C690" s="36">
        <v>4.6296296296296294E-3</v>
      </c>
    </row>
    <row r="691" spans="1:3" hidden="1" outlineLevel="1" x14ac:dyDescent="0.25">
      <c r="A691" s="38" t="s">
        <v>324</v>
      </c>
      <c r="B691">
        <v>4</v>
      </c>
      <c r="C691" s="36">
        <v>9.2592592592592587E-3</v>
      </c>
    </row>
    <row r="692" spans="1:3" hidden="1" outlineLevel="1" x14ac:dyDescent="0.25">
      <c r="A692" s="38" t="s">
        <v>517</v>
      </c>
      <c r="B692">
        <v>1</v>
      </c>
      <c r="C692" s="36">
        <v>2.3148148148148147E-3</v>
      </c>
    </row>
    <row r="693" spans="1:3" hidden="1" outlineLevel="1" x14ac:dyDescent="0.25">
      <c r="A693" s="38" t="s">
        <v>377</v>
      </c>
      <c r="B693">
        <v>1</v>
      </c>
      <c r="C693" s="36">
        <v>2.3148148148148147E-3</v>
      </c>
    </row>
    <row r="694" spans="1:3" hidden="1" outlineLevel="1" x14ac:dyDescent="0.25">
      <c r="A694" s="38" t="s">
        <v>645</v>
      </c>
      <c r="B694">
        <v>2</v>
      </c>
      <c r="C694" s="36">
        <v>4.6296296296296294E-3</v>
      </c>
    </row>
    <row r="695" spans="1:3" hidden="1" outlineLevel="1" x14ac:dyDescent="0.25">
      <c r="A695" s="38" t="s">
        <v>768</v>
      </c>
      <c r="B695">
        <v>1</v>
      </c>
      <c r="C695" s="36">
        <v>2.3148148148148147E-3</v>
      </c>
    </row>
    <row r="696" spans="1:3" hidden="1" outlineLevel="1" x14ac:dyDescent="0.25">
      <c r="A696" s="38" t="s">
        <v>779</v>
      </c>
      <c r="B696">
        <v>2</v>
      </c>
      <c r="C696" s="36">
        <v>4.6296296296296294E-3</v>
      </c>
    </row>
    <row r="697" spans="1:3" hidden="1" outlineLevel="1" x14ac:dyDescent="0.25">
      <c r="A697" s="38" t="s">
        <v>806</v>
      </c>
      <c r="B697">
        <v>1</v>
      </c>
      <c r="C697" s="36">
        <v>2.3148148148148147E-3</v>
      </c>
    </row>
    <row r="698" spans="1:3" hidden="1" outlineLevel="1" x14ac:dyDescent="0.25">
      <c r="A698" s="38" t="s">
        <v>775</v>
      </c>
      <c r="B698">
        <v>1</v>
      </c>
      <c r="C698" s="36">
        <v>2.3148148148148147E-3</v>
      </c>
    </row>
    <row r="699" spans="1:3" hidden="1" outlineLevel="1" x14ac:dyDescent="0.25">
      <c r="A699" s="38" t="s">
        <v>901</v>
      </c>
      <c r="B699">
        <v>1</v>
      </c>
      <c r="C699" s="36">
        <v>2.3148148148148147E-3</v>
      </c>
    </row>
    <row r="700" spans="1:3" hidden="1" outlineLevel="1" x14ac:dyDescent="0.25">
      <c r="A700" s="38" t="s">
        <v>906</v>
      </c>
      <c r="B700">
        <v>1</v>
      </c>
      <c r="C700" s="36">
        <v>2.3148148148148147E-3</v>
      </c>
    </row>
    <row r="701" spans="1:3" hidden="1" outlineLevel="1" x14ac:dyDescent="0.25">
      <c r="A701" s="38" t="s">
        <v>908</v>
      </c>
      <c r="B701">
        <v>2</v>
      </c>
      <c r="C701" s="36">
        <v>4.6296296296296294E-3</v>
      </c>
    </row>
    <row r="702" spans="1:3" hidden="1" outlineLevel="1" x14ac:dyDescent="0.25">
      <c r="A702" s="38" t="s">
        <v>912</v>
      </c>
      <c r="B702">
        <v>2</v>
      </c>
      <c r="C702" s="36">
        <v>4.6296296296296294E-3</v>
      </c>
    </row>
    <row r="703" spans="1:3" hidden="1" outlineLevel="1" x14ac:dyDescent="0.25">
      <c r="A703" s="38" t="s">
        <v>917</v>
      </c>
      <c r="B703">
        <v>2</v>
      </c>
      <c r="C703" s="36">
        <v>4.6296296296296294E-3</v>
      </c>
    </row>
    <row r="704" spans="1:3" hidden="1" outlineLevel="1" x14ac:dyDescent="0.25">
      <c r="A704" s="38" t="s">
        <v>922</v>
      </c>
      <c r="B704">
        <v>1</v>
      </c>
      <c r="C704" s="36">
        <v>2.3148148148148147E-3</v>
      </c>
    </row>
    <row r="705" spans="1:3" hidden="1" outlineLevel="1" x14ac:dyDescent="0.25">
      <c r="A705" s="38" t="s">
        <v>927</v>
      </c>
      <c r="B705">
        <v>1</v>
      </c>
      <c r="C705" s="36">
        <v>2.3148148148148147E-3</v>
      </c>
    </row>
    <row r="706" spans="1:3" hidden="1" outlineLevel="1" x14ac:dyDescent="0.25">
      <c r="A706" s="38" t="s">
        <v>935</v>
      </c>
      <c r="B706">
        <v>1</v>
      </c>
      <c r="C706" s="36">
        <v>2.3148148148148147E-3</v>
      </c>
    </row>
    <row r="707" spans="1:3" hidden="1" outlineLevel="1" x14ac:dyDescent="0.25">
      <c r="A707" s="38" t="s">
        <v>940</v>
      </c>
      <c r="B707">
        <v>2</v>
      </c>
      <c r="C707" s="36">
        <v>4.6296296296296294E-3</v>
      </c>
    </row>
    <row r="708" spans="1:3" hidden="1" outlineLevel="1" x14ac:dyDescent="0.25">
      <c r="A708" s="38" t="s">
        <v>883</v>
      </c>
      <c r="B708">
        <v>1</v>
      </c>
      <c r="C708" s="36">
        <v>2.3148148148148147E-3</v>
      </c>
    </row>
    <row r="709" spans="1:3" hidden="1" outlineLevel="1" x14ac:dyDescent="0.25">
      <c r="A709" s="38" t="s">
        <v>948</v>
      </c>
      <c r="B709">
        <v>1</v>
      </c>
      <c r="C709" s="36">
        <v>2.3148148148148147E-3</v>
      </c>
    </row>
    <row r="710" spans="1:3" hidden="1" outlineLevel="1" x14ac:dyDescent="0.25">
      <c r="A710" s="38" t="s">
        <v>893</v>
      </c>
      <c r="B710">
        <v>2</v>
      </c>
      <c r="C710" s="36">
        <v>4.6296296296296294E-3</v>
      </c>
    </row>
    <row r="711" spans="1:3" hidden="1" outlineLevel="1" x14ac:dyDescent="0.25">
      <c r="A711" s="38" t="s">
        <v>836</v>
      </c>
      <c r="B711">
        <v>1</v>
      </c>
      <c r="C711" s="36">
        <v>2.3148148148148147E-3</v>
      </c>
    </row>
    <row r="712" spans="1:3" hidden="1" outlineLevel="1" x14ac:dyDescent="0.25">
      <c r="A712" s="38" t="s">
        <v>1008</v>
      </c>
      <c r="B712">
        <v>1</v>
      </c>
      <c r="C712" s="36">
        <v>2.3148148148148147E-3</v>
      </c>
    </row>
    <row r="713" spans="1:3" hidden="1" outlineLevel="1" x14ac:dyDescent="0.25">
      <c r="A713" s="38" t="s">
        <v>1028</v>
      </c>
      <c r="B713">
        <v>2</v>
      </c>
      <c r="C713" s="36">
        <v>4.6296296296296294E-3</v>
      </c>
    </row>
    <row r="714" spans="1:3" hidden="1" outlineLevel="1" x14ac:dyDescent="0.25">
      <c r="A714" s="38" t="s">
        <v>1080</v>
      </c>
      <c r="B714">
        <v>1</v>
      </c>
      <c r="C714" s="36">
        <v>2.3148148148148147E-3</v>
      </c>
    </row>
    <row r="715" spans="1:3" hidden="1" outlineLevel="1" x14ac:dyDescent="0.25">
      <c r="A715" s="38" t="s">
        <v>1083</v>
      </c>
      <c r="B715">
        <v>1</v>
      </c>
      <c r="C715" s="36">
        <v>2.3148148148148147E-3</v>
      </c>
    </row>
    <row r="716" spans="1:3" hidden="1" outlineLevel="1" x14ac:dyDescent="0.25">
      <c r="A716" s="38" t="s">
        <v>1088</v>
      </c>
      <c r="B716">
        <v>1</v>
      </c>
      <c r="C716" s="36">
        <v>2.3148148148148147E-3</v>
      </c>
    </row>
    <row r="717" spans="1:3" hidden="1" outlineLevel="1" x14ac:dyDescent="0.25">
      <c r="A717" s="7" t="s">
        <v>1009</v>
      </c>
      <c r="B717">
        <v>1</v>
      </c>
      <c r="C717" s="36">
        <v>2.3094688221709007E-3</v>
      </c>
    </row>
    <row r="718" spans="1:3" hidden="1" outlineLevel="1" x14ac:dyDescent="0.25">
      <c r="A718" s="38" t="s">
        <v>1013</v>
      </c>
      <c r="B718">
        <v>1</v>
      </c>
      <c r="C718" s="36">
        <v>1</v>
      </c>
    </row>
    <row r="719" spans="1:3" hidden="1" outlineLevel="1" x14ac:dyDescent="0.25">
      <c r="A719" s="7" t="s">
        <v>2141</v>
      </c>
      <c r="C719" s="36">
        <v>0</v>
      </c>
    </row>
    <row r="720" spans="1:3" hidden="1" outlineLevel="1" x14ac:dyDescent="0.25">
      <c r="A720" s="38" t="s">
        <v>2141</v>
      </c>
      <c r="C720" s="36"/>
    </row>
    <row r="721" spans="1:3" hidden="1" outlineLevel="1" x14ac:dyDescent="0.25">
      <c r="A721" s="7" t="s">
        <v>2138</v>
      </c>
      <c r="B721">
        <v>433</v>
      </c>
      <c r="C721" s="36">
        <v>1</v>
      </c>
    </row>
    <row r="722" spans="1:3" hidden="1" outlineLevel="1" x14ac:dyDescent="0.25"/>
    <row r="723" spans="1:3" collapsed="1" x14ac:dyDescent="0.25"/>
  </sheetData>
  <mergeCells count="2">
    <mergeCell ref="B1:AD1"/>
    <mergeCell ref="B3:AD3"/>
  </mergeCell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Menu</vt:lpstr>
      <vt:lpstr>LISTA DESPLEGABLE</vt:lpstr>
      <vt:lpstr>INFORME DIARIO</vt:lpstr>
      <vt:lpstr>Hoja1</vt:lpstr>
      <vt:lpstr>CÓDIGO DE COLOR</vt:lpstr>
      <vt:lpstr>RESUMEN</vt:lpstr>
      <vt:lpstr>AREA</vt:lpstr>
      <vt:lpstr>AUXILIAR</vt:lpstr>
      <vt:lpstr>CALIDAD</vt:lpstr>
      <vt:lpstr>MATERIA</vt:lpstr>
      <vt:lpstr>ORIGEN</vt:lpstr>
      <vt:lpstr>PLANNEGOCIO</vt:lpstr>
      <vt:lpstr>RESULTADO</vt:lpstr>
    </vt:vector>
  </TitlesOfParts>
  <Manager/>
  <Company>U.P.B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gustavo.ortiz</dc:creator>
  <cp:keywords/>
  <dc:description/>
  <cp:lastModifiedBy>Cristian Hoyos Jaramillo</cp:lastModifiedBy>
  <cp:revision/>
  <dcterms:created xsi:type="dcterms:W3CDTF">2010-01-27T21:10:17Z</dcterms:created>
  <dcterms:modified xsi:type="dcterms:W3CDTF">2022-07-28T22:37:54Z</dcterms:modified>
  <cp:category/>
  <cp:contentStatus/>
</cp:coreProperties>
</file>