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ian.hoyosj\Documents\trabajo_grado\FileMigration\ExcelFileMigration\"/>
    </mc:Choice>
  </mc:AlternateContent>
  <xr:revisionPtr revIDLastSave="0" documentId="13_ncr:1_{C4BAE34F-1CD9-40BF-80C3-BEACB79455DE}" xr6:coauthVersionLast="47" xr6:coauthVersionMax="47" xr10:uidLastSave="{00000000-0000-0000-0000-000000000000}"/>
  <bookViews>
    <workbookView xWindow="28680" yWindow="-120" windowWidth="29040" windowHeight="15840" tabRatio="859" firstSheet="1" activeTab="2" xr2:uid="{00000000-000D-0000-FFFF-FFFF00000000}"/>
  </bookViews>
  <sheets>
    <sheet name="Menu" sheetId="19" r:id="rId1"/>
    <sheet name="LISTA DESPLEGABLE" sheetId="13" r:id="rId2"/>
    <sheet name="INFORME DIARIO" sheetId="37" r:id="rId3"/>
    <sheet name="Hoja1" sheetId="42" r:id="rId4"/>
    <sheet name="CÓDIGO DE COLOR" sheetId="41" r:id="rId5"/>
    <sheet name="RESUMEN" sheetId="40" r:id="rId6"/>
  </sheets>
  <definedNames>
    <definedName name="_xlnm._FilterDatabase" localSheetId="2" hidden="1">'INFORME DIARIO'!$D$1:$AB$38</definedName>
    <definedName name="AREA">'LISTA DESPLEGABLE'!$A$4:$A$11</definedName>
    <definedName name="AUXILIAR">'LISTA DESPLEGABLE'!$E$4:$E$11</definedName>
    <definedName name="CALIDAD">'LISTA DESPLEGABLE'!$D$4:$D$11</definedName>
    <definedName name="MATERIA">'LISTA DESPLEGABLE'!$B$4:$B$86</definedName>
    <definedName name="ORIGEN">'LISTA DESPLEGABLE'!$C$4:$C$11</definedName>
    <definedName name="PLANNEGOCIO">'LISTA DESPLEGABLE'!$F$4:$F$11</definedName>
    <definedName name="RESULTADO">'LISTA DESPLEGABLE'!$H$4:$H$11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6" i="37" l="1"/>
  <c r="AB27" i="37"/>
  <c r="AB28" i="37"/>
  <c r="AB29" i="37"/>
  <c r="AB30" i="37"/>
  <c r="AB31" i="37"/>
  <c r="AB32" i="37"/>
  <c r="AB33" i="37"/>
  <c r="AB34" i="37"/>
  <c r="AB35" i="37"/>
  <c r="AB36" i="37"/>
  <c r="AB37" i="37"/>
  <c r="AB38" i="37"/>
  <c r="AB25" i="37"/>
  <c r="AB24" i="37"/>
  <c r="AB23" i="37"/>
  <c r="AB22" i="37"/>
  <c r="AB21" i="37"/>
  <c r="AB20" i="37"/>
  <c r="AB19" i="37"/>
  <c r="AB18" i="37"/>
  <c r="AB17" i="37"/>
  <c r="AB16" i="37"/>
  <c r="AB15" i="37"/>
  <c r="AB14" i="37"/>
  <c r="AB13" i="37"/>
  <c r="AB12" i="37"/>
  <c r="AB11" i="37"/>
  <c r="AB10" i="37"/>
  <c r="AB9" i="37"/>
  <c r="AB8" i="37"/>
  <c r="AB7" i="37"/>
  <c r="AB6" i="37"/>
  <c r="AB5" i="37"/>
</calcChain>
</file>

<file path=xl/sharedStrings.xml><?xml version="1.0" encoding="utf-8"?>
<sst xmlns="http://schemas.openxmlformats.org/spreadsheetml/2006/main" count="943" uniqueCount="325">
  <si>
    <t>LIBRO RADICADOR</t>
  </si>
  <si>
    <t xml:space="preserve">INFORME GENERAL </t>
  </si>
  <si>
    <t xml:space="preserve">            CONSULTORIO JURIDICO INSTITUCION UNIVERSITARIA TECNOLÓGICO DE ANTIOQUIA- MEDELLÍN</t>
  </si>
  <si>
    <t xml:space="preserve">          </t>
  </si>
  <si>
    <t xml:space="preserve">            </t>
  </si>
  <si>
    <t xml:space="preserve"> </t>
  </si>
  <si>
    <t>* Clic sobre el informe que desea consultar</t>
  </si>
  <si>
    <t>LISTAS DESPLEGABLES</t>
  </si>
  <si>
    <t>AREA</t>
  </si>
  <si>
    <t xml:space="preserve">MATERIA </t>
  </si>
  <si>
    <t>ORIGEN</t>
  </si>
  <si>
    <t xml:space="preserve"> CALIDAD</t>
  </si>
  <si>
    <t>FUNCIONARIO JUDICIAL</t>
  </si>
  <si>
    <t>RESULTADO DE LA ATENCIÓN O RECEPCION DE CASO</t>
  </si>
  <si>
    <t>EFICACIA</t>
  </si>
  <si>
    <t>RESULTADO  DE LA AUDIENCIA</t>
  </si>
  <si>
    <t>CIVIL Y COMERCIAL</t>
  </si>
  <si>
    <t>Unión marital del hecho</t>
  </si>
  <si>
    <t>USUARIO INTERNO</t>
  </si>
  <si>
    <t>Abogado</t>
  </si>
  <si>
    <t>Si</t>
  </si>
  <si>
    <t>ASESORIA</t>
  </si>
  <si>
    <t>SÍ CUMPLIÓ</t>
  </si>
  <si>
    <t>ACTA DE ACUERDO PARCIAL</t>
  </si>
  <si>
    <t>FAMILIA</t>
  </si>
  <si>
    <t>Alimentos: Revisión</t>
  </si>
  <si>
    <t>USUARIO EXTERNO</t>
  </si>
  <si>
    <t>Estudiante</t>
  </si>
  <si>
    <t>No</t>
  </si>
  <si>
    <t>ELABORACION DE DEMANDA</t>
  </si>
  <si>
    <t>NO CUMPLIÓ</t>
  </si>
  <si>
    <t>ACTA DE ACUERDO TOTAL</t>
  </si>
  <si>
    <t>PENAL</t>
  </si>
  <si>
    <t>Alimentos: Exoneración</t>
  </si>
  <si>
    <t>DERIVADO DE ENTIDADES</t>
  </si>
  <si>
    <t>No Aplica</t>
  </si>
  <si>
    <t>CONTESTACION DE DEMANDA</t>
  </si>
  <si>
    <t>CUMPLIÓ PARCIALMENTE</t>
  </si>
  <si>
    <t>APLAZADA</t>
  </si>
  <si>
    <t>LABORAL</t>
  </si>
  <si>
    <t>Alimentos: Fijación</t>
  </si>
  <si>
    <t>OTRO</t>
  </si>
  <si>
    <t>ACCION CONSTITUCIONAL</t>
  </si>
  <si>
    <t>AUTO DE PRUEBAS</t>
  </si>
  <si>
    <t>ADMINISTRATIVO</t>
  </si>
  <si>
    <t xml:space="preserve">Restitución de  inmueble en arrendamiento. </t>
  </si>
  <si>
    <t>REPRESENTACION DE TERCEROS</t>
  </si>
  <si>
    <t>AUTO DE SUSTANCIACION</t>
  </si>
  <si>
    <t>PSICOSOCIAL</t>
  </si>
  <si>
    <t xml:space="preserve">Responsabilidad Civil extracontractual </t>
  </si>
  <si>
    <t>CONSTANCIA DE NO COMPARECENCIA - AMBAS PARTES</t>
  </si>
  <si>
    <t>OTROS</t>
  </si>
  <si>
    <t xml:space="preserve">Responsabilidad Civil Contractual </t>
  </si>
  <si>
    <t>CONSTANCIA DE NO COMPARECENCIA - PARTE CONVOCADA</t>
  </si>
  <si>
    <t xml:space="preserve">Contratos </t>
  </si>
  <si>
    <t>CONSTANCIA DE NO COMPARECENCIA - PARTE CONVOCANTE</t>
  </si>
  <si>
    <t xml:space="preserve">Divorcio Con Menores </t>
  </si>
  <si>
    <t>CONSTANCIA NO ACUERDO</t>
  </si>
  <si>
    <t xml:space="preserve">Divorcio sin menores </t>
  </si>
  <si>
    <t>DESISTIMIENTO</t>
  </si>
  <si>
    <t xml:space="preserve">Disolución y liquidación sociedad patrimonial </t>
  </si>
  <si>
    <t>RECURSO</t>
  </si>
  <si>
    <t xml:space="preserve">Disolución y liquidación sociedad conyugal </t>
  </si>
  <si>
    <t>SENTENCIA</t>
  </si>
  <si>
    <t>Pertenencia</t>
  </si>
  <si>
    <t xml:space="preserve">Bienes </t>
  </si>
  <si>
    <t xml:space="preserve">Copropiedad </t>
  </si>
  <si>
    <t xml:space="preserve">Posesiones </t>
  </si>
  <si>
    <t xml:space="preserve">títulos valores </t>
  </si>
  <si>
    <t xml:space="preserve">Custodia </t>
  </si>
  <si>
    <t xml:space="preserve">Regimen de  visitas </t>
  </si>
  <si>
    <t xml:space="preserve">lesiones personales </t>
  </si>
  <si>
    <t xml:space="preserve">sucesiones </t>
  </si>
  <si>
    <t>apropiación de bien ajeno</t>
  </si>
  <si>
    <t xml:space="preserve">daño en bien ajeno </t>
  </si>
  <si>
    <t>otros delitos  querellables</t>
  </si>
  <si>
    <t xml:space="preserve">restitución de inmueble dado en comodato </t>
  </si>
  <si>
    <t>Custodia y viistas</t>
  </si>
  <si>
    <t>alimentos y visitas</t>
  </si>
  <si>
    <t xml:space="preserve">custodia y alimentos </t>
  </si>
  <si>
    <t xml:space="preserve">custodia, alimentos y visitas </t>
  </si>
  <si>
    <t>delitos en cuntia inferior a 150 SMLMV</t>
  </si>
  <si>
    <t>derecho de petición</t>
  </si>
  <si>
    <t>Acción de tutela</t>
  </si>
  <si>
    <t>Otras acciones constitucionales</t>
  </si>
  <si>
    <t>memoriales</t>
  </si>
  <si>
    <t>alimentos</t>
  </si>
  <si>
    <t>hurto</t>
  </si>
  <si>
    <t>Laboral</t>
  </si>
  <si>
    <t>psicosocial</t>
  </si>
  <si>
    <t>registro de marca</t>
  </si>
  <si>
    <t>Otros</t>
  </si>
  <si>
    <t>divisorio</t>
  </si>
  <si>
    <t>Consumidor</t>
  </si>
  <si>
    <t>N°</t>
  </si>
  <si>
    <t>AÑO</t>
  </si>
  <si>
    <t>RADICADO  INTERNO</t>
  </si>
  <si>
    <t>FECHA DE ATENCIÓN Y ASESORIA</t>
  </si>
  <si>
    <t>FECHA DE RECEPCION DE CASO</t>
  </si>
  <si>
    <t>PARTE ACCIONANTE</t>
  </si>
  <si>
    <t>PARTE ACCIONADA</t>
  </si>
  <si>
    <t>ÁREA (CIVIL, FAMILIA, COMERCIAL, LABORAL, PENAL)</t>
  </si>
  <si>
    <t>MATERIA</t>
  </si>
  <si>
    <t>ORIGEN (C.J. o EXT)</t>
  </si>
  <si>
    <t>SE RECEPCIONO EL CASO</t>
  </si>
  <si>
    <t>NOMBRE DEL ESTUDIANTE QUE RECEPCIONO EL CASO</t>
  </si>
  <si>
    <t xml:space="preserve">LUGAR DE ATENCIÓN </t>
  </si>
  <si>
    <t xml:space="preserve"> CALIDAD(E/A)</t>
  </si>
  <si>
    <t>ESTUDIANTE A QUIEN SE LE ASIGNO EL CASO</t>
  </si>
  <si>
    <t>CALIDAD (E/A)</t>
  </si>
  <si>
    <t>FECHA DE CITACION DE PARTE USUARIO (MARCAR SI O NO)</t>
  </si>
  <si>
    <t xml:space="preserve">TUVO PARTICIPACIÓN  INDIVIDUAL </t>
  </si>
  <si>
    <t xml:space="preserve">NOMBRE DEL  ASESOR </t>
  </si>
  <si>
    <t>REALIZÓ  REPRESENTACION DE TERCEROS</t>
  </si>
  <si>
    <t>FECHA DE AUDIENCIA                        (DD-MM-AA)</t>
  </si>
  <si>
    <t>HORA DE AUDIENCIA</t>
  </si>
  <si>
    <t>ESTADO DEL PROCESO O RESULTADO DEL PROCESO</t>
  </si>
  <si>
    <t>ESTUDIANTE QUE RECIBE EL CASO</t>
  </si>
  <si>
    <t>PAZ Y SALVO DE ESTUDIANTE EN CONSULTORIO</t>
  </si>
  <si>
    <t>APOYO GRAFICAR</t>
  </si>
  <si>
    <t>N/A</t>
  </si>
  <si>
    <t>NO</t>
  </si>
  <si>
    <t>SAMANTA MARIA ARANGO JARAMILLO</t>
  </si>
  <si>
    <t>MARIA ESTELA DIAZ SANIN</t>
  </si>
  <si>
    <t>SI</t>
  </si>
  <si>
    <t>CARLOS ALBERTO VALDEZ ARREDONDO</t>
  </si>
  <si>
    <t>LAURA ALEJANDRA OLARTE VILLA</t>
  </si>
  <si>
    <t>ESTUDIANTE</t>
  </si>
  <si>
    <t>ANDRES CHAVARRIA ROJAS</t>
  </si>
  <si>
    <t>SAMANTHA MARIA ARANGO</t>
  </si>
  <si>
    <t>NICOLAS RESTREPO</t>
  </si>
  <si>
    <t>MARIA OMAIRA GONZALES DE MENDIETA</t>
  </si>
  <si>
    <t>JULIANA MARIA BEDOYA</t>
  </si>
  <si>
    <t>RUBEN JIMENEZ</t>
  </si>
  <si>
    <t>ISABELLA CORREA URIBE (MARIA OMAIRA GONZALES DE MENDIETA)</t>
  </si>
  <si>
    <t>DANIELA GUZMAN</t>
  </si>
  <si>
    <t>MARIA CAMILA MESA VASCO</t>
  </si>
  <si>
    <t xml:space="preserve">CHARLES FIGUEROA </t>
  </si>
  <si>
    <t>LUZ MERY CANO</t>
  </si>
  <si>
    <t>ADILEY CARMONA</t>
  </si>
  <si>
    <t>RUBEN ANDRES JIMENEZ</t>
  </si>
  <si>
    <t>LUZ JACKELINE RESTREPO</t>
  </si>
  <si>
    <t>NAYBET YEPEZ ZAPATA</t>
  </si>
  <si>
    <t>ISABELLA CORREA URIBE</t>
  </si>
  <si>
    <t>JHON ROBERT ESPINOSA</t>
  </si>
  <si>
    <t>GERALDIN GIL ALVAREZ</t>
  </si>
  <si>
    <t>LUZ MERY CANO BOLIVAR</t>
  </si>
  <si>
    <t>JOSE MAURICIO ARRENDONDO</t>
  </si>
  <si>
    <t>GERALDINE GIL</t>
  </si>
  <si>
    <t>HECTOR ARIEL VARGAS</t>
  </si>
  <si>
    <t>LAURA ALZATE ARISTIZABAL</t>
  </si>
  <si>
    <t>DANIELA VASQUEZ CARDONA</t>
  </si>
  <si>
    <t>ELLIZA ANDREINA DAZA</t>
  </si>
  <si>
    <t>ARCHIVADO</t>
  </si>
  <si>
    <t>ALEJANDRA OLARTE VILLA</t>
  </si>
  <si>
    <t>NAYBET YEPES ZAPATA</t>
  </si>
  <si>
    <t>sucesión</t>
  </si>
  <si>
    <t>LAURA ALZATE</t>
  </si>
  <si>
    <t>CHARLES FIGUEROA</t>
  </si>
  <si>
    <t>MARIA ESTELLA DIAZ SANIN</t>
  </si>
  <si>
    <t>divorcio de Mutuo acuerdo</t>
  </si>
  <si>
    <t>BEATRIZ ELENA PATIÑO GIL</t>
  </si>
  <si>
    <t xml:space="preserve">N/A </t>
  </si>
  <si>
    <t>INDETERMINADO</t>
  </si>
  <si>
    <t>LAURA OLARTE</t>
  </si>
  <si>
    <t>DANIELA GUZMAN RESTREPO</t>
  </si>
  <si>
    <t>CHARLES FIGUERO</t>
  </si>
  <si>
    <t>JULIANA MARIA  BEDOYA</t>
  </si>
  <si>
    <t>NO Aplica</t>
  </si>
  <si>
    <t>MARIA ESTELA DÍAZ SANIN</t>
  </si>
  <si>
    <t>JHON ROBERT ESPI NOSA HERRERA</t>
  </si>
  <si>
    <t xml:space="preserve">FAMILIA </t>
  </si>
  <si>
    <t xml:space="preserve">Régimen de  visitas </t>
  </si>
  <si>
    <t>CRISTINA ISABEL QUIROZ</t>
  </si>
  <si>
    <t xml:space="preserve">BEATRIZ ELENA PATIÑO </t>
  </si>
  <si>
    <t xml:space="preserve">JHON ROBERT ESPINOSA </t>
  </si>
  <si>
    <t xml:space="preserve">GERALDINE GIL </t>
  </si>
  <si>
    <t xml:space="preserve">NICOLAS RESTREPO </t>
  </si>
  <si>
    <t xml:space="preserve">SAMANTHA MARIA ARANGO </t>
  </si>
  <si>
    <t>ADELEY CARMONA</t>
  </si>
  <si>
    <t>RUBEN ANDRES JIMENEZ MIRA</t>
  </si>
  <si>
    <t xml:space="preserve">LABORAL </t>
  </si>
  <si>
    <t xml:space="preserve">LAURA ALEJANDRA OLARTE VILLA </t>
  </si>
  <si>
    <t xml:space="preserve">LUZ MERY CANO BOLIVAR </t>
  </si>
  <si>
    <t xml:space="preserve">NO </t>
  </si>
  <si>
    <t xml:space="preserve">ISABELLA CORREA URIBE </t>
  </si>
  <si>
    <t xml:space="preserve">JULIANA MARIA BEDOYA </t>
  </si>
  <si>
    <t>CARLOS ALBERTO VALDES</t>
  </si>
  <si>
    <t xml:space="preserve">OMAIRA MARIA GONZALEZ DE MENDIETA </t>
  </si>
  <si>
    <t xml:space="preserve">ELLIZA ANDREINA DAZA </t>
  </si>
  <si>
    <t xml:space="preserve">LUZ JACQUELINE RESTREPO </t>
  </si>
  <si>
    <t>MARIA OMAIRA GONZALEZ</t>
  </si>
  <si>
    <t>CARLOS ALBERTO VALDES ARREDONDO</t>
  </si>
  <si>
    <t>JOSE MAURICIO ARREDONDO</t>
  </si>
  <si>
    <t>LUZ JACQUELINE RESTREPO</t>
  </si>
  <si>
    <t>CRISITNA ISABLE LEITON</t>
  </si>
  <si>
    <t xml:space="preserve">LAURA ALZATE ARISTIZABAL </t>
  </si>
  <si>
    <t xml:space="preserve">DANIELA GUZMAN </t>
  </si>
  <si>
    <t>BEATRIZ ELENA PATIÑO</t>
  </si>
  <si>
    <t xml:space="preserve">LAURA ALZATE </t>
  </si>
  <si>
    <t xml:space="preserve">MARIA OMAIRA GONZALEZ </t>
  </si>
  <si>
    <t xml:space="preserve">PENAL </t>
  </si>
  <si>
    <t>NICOLS RESTREPO</t>
  </si>
  <si>
    <t xml:space="preserve">CIVIL </t>
  </si>
  <si>
    <t>MARIA ALEJANDRA OLARTE VILLA</t>
  </si>
  <si>
    <t xml:space="preserve">HECTOR ARIEL VARGAS </t>
  </si>
  <si>
    <t xml:space="preserve">RESPONSABILIDAD FISCAL </t>
  </si>
  <si>
    <t xml:space="preserve">CONTRALORIA GENRAL DE LA NACION </t>
  </si>
  <si>
    <t xml:space="preserve">SI </t>
  </si>
  <si>
    <t>GERALDINE GIL ALVAREZ</t>
  </si>
  <si>
    <t>EDY BEATRIZ JARAMILLO RENDON</t>
  </si>
  <si>
    <t xml:space="preserve">FISCALIA GENERAL DE LA NACION </t>
  </si>
  <si>
    <t xml:space="preserve">LAURA ALEJANDRA OLARTE </t>
  </si>
  <si>
    <t>YENY MASSIEL VARGAS OSSA</t>
  </si>
  <si>
    <t>SANTIAGO AGUDELO GONZALEZ</t>
  </si>
  <si>
    <t>PAULA ANDREA DE AVILA ORTEGA</t>
  </si>
  <si>
    <t>CRISTINA ISABELQUIROZ</t>
  </si>
  <si>
    <t>Recurso de reposicion/apelacion</t>
  </si>
  <si>
    <t xml:space="preserve">MAURICIO ALBERTO HENAO </t>
  </si>
  <si>
    <t xml:space="preserve">DIEGO ALEJANDRO ALZATE </t>
  </si>
  <si>
    <t xml:space="preserve">SANDRA YULIET HERRERA RAMIREZ </t>
  </si>
  <si>
    <t>CRISTIAN ANDRES JIMENEZ FONSECA</t>
  </si>
  <si>
    <t xml:space="preserve"> NO</t>
  </si>
  <si>
    <t>ANDRIW FABIAN CERQUERA AVENDAÑO</t>
  </si>
  <si>
    <t>DANIEL FELIPE OSSA SANCHEZ</t>
  </si>
  <si>
    <t>DARIHANNA KAROLLA LEON DIAZ</t>
  </si>
  <si>
    <t>LUZ JACQUELINE RESTREPO TRUJILLO</t>
  </si>
  <si>
    <t>MARIA ALEJANDRA ALZATE GARCIA</t>
  </si>
  <si>
    <t>DAHIANA ANDREA CASAFUS GALVIS</t>
  </si>
  <si>
    <t>RAUL ANTONIO BUILES ALVAREZ</t>
  </si>
  <si>
    <t>HERYI CAROLINA GARZON RIVERA</t>
  </si>
  <si>
    <t>SAMANTHA ARANGO</t>
  </si>
  <si>
    <t xml:space="preserve">MARIA ALEJANDRA ALZATE GARCIA - JULIANA MARIA BEDOYA </t>
  </si>
  <si>
    <t>LINA MARCELA RAMIREZ OTALVARO</t>
  </si>
  <si>
    <t>KELY YOJANA ZAPATA GIL</t>
  </si>
  <si>
    <t>VICTOR ALFONSO VELA CARVAJAL</t>
  </si>
  <si>
    <t>SEBASTIAN RONDÓN GALVIS</t>
  </si>
  <si>
    <t>SEBASTIÁN RONDÓN GALVIS</t>
  </si>
  <si>
    <t>LUISA FERNANDA TRIANA</t>
  </si>
  <si>
    <t>LUISA FERNANDA TRIANA MARQUEZ</t>
  </si>
  <si>
    <t xml:space="preserve">JULIANA MORENO MORALES </t>
  </si>
  <si>
    <t>PROSPERO MORENO CORDOBA</t>
  </si>
  <si>
    <t>NATALY MOLINA MONSALVE</t>
  </si>
  <si>
    <t>MARIA ELAJANDRA VALDERRAMA</t>
  </si>
  <si>
    <t>DANIEL FELIPE OSSA SÁNCHEZ</t>
  </si>
  <si>
    <t>CRISTINA QUIROZ</t>
  </si>
  <si>
    <t>RAUL ANTONIO BUILES ÁLVAREZ</t>
  </si>
  <si>
    <t xml:space="preserve">JONATAN ANDRÉS USUGA </t>
  </si>
  <si>
    <t>JOHANN ESNEYDER VANEGAS ARANGO</t>
  </si>
  <si>
    <t>DIEGO ALEJANDRO ALZATE</t>
  </si>
  <si>
    <t>SEBASTIAN CASTAÑEDA CORRALES</t>
  </si>
  <si>
    <t>CONTRALORIA GENRAL DE LA NACION</t>
  </si>
  <si>
    <t>LINA RAMIREZ</t>
  </si>
  <si>
    <t xml:space="preserve">ANDRES CHAVARRIA </t>
  </si>
  <si>
    <t>LAURA  OLARTE</t>
  </si>
  <si>
    <t>ALEJANDRA FRANCO LONDOÑO</t>
  </si>
  <si>
    <t>MARIA ALEJANDRA VALDERRAMA</t>
  </si>
  <si>
    <t>KELY YOJANA GIL-YENI MASSIEL VARGAS</t>
  </si>
  <si>
    <t>KELY YOJANA GIL-PALA ANDREA DE AVILA</t>
  </si>
  <si>
    <t>LAURA RIVERA-JULIANA BEDOYA</t>
  </si>
  <si>
    <t>ELLIZA DAZA BANQUET</t>
  </si>
  <si>
    <t>SANDRA YULIETH HERRERA</t>
  </si>
  <si>
    <t>SEBASTIAN RONDON</t>
  </si>
  <si>
    <t>MAURICIO ALBERTO HENAO GARCIA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</si>
  <si>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</si>
  <si>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MARIA ALEJANDRA ALZATE</t>
  </si>
  <si>
    <t>JOHANN ESNEYDER VANEGAS/SEBASTIAN RONDON GALVIS</t>
  </si>
  <si>
    <t>VICTOR VELA/ RUBEN JIMENEZ</t>
  </si>
  <si>
    <t>ANDRE CHAVARRIA/ MARIA CAMILA MESA</t>
  </si>
  <si>
    <t>JONATAN ANDRES USUGA REINOSA</t>
  </si>
  <si>
    <t>DAHIANA CASAFUS</t>
  </si>
  <si>
    <t>JULIANA BEDOYA</t>
  </si>
  <si>
    <t>RAUL  ANTONIO BUILES</t>
  </si>
  <si>
    <t>CHARLES FIGEROA</t>
  </si>
  <si>
    <t>JULIANA MORENO MORALES</t>
  </si>
  <si>
    <t>OMAR RENE VARELA</t>
  </si>
  <si>
    <t>RUBEN ANDRES JIMENES MIRA</t>
  </si>
  <si>
    <t>NATALY MONSALVE</t>
  </si>
  <si>
    <t>ELVA BEATRIZ GIRALDO SILVA / ANGIE ISABEL CORREA SEPULVEDA</t>
  </si>
  <si>
    <t>TRABAJO SOCIAL/ PSICOLOGIA</t>
  </si>
  <si>
    <t>KELY YOJANA GIL-NAYBET YEPES ZAPATA</t>
  </si>
  <si>
    <t>PAULA ANDREA RUIZ PEÑATE</t>
  </si>
  <si>
    <t>ANDRES FELIPE ORTIZ CIRO</t>
  </si>
  <si>
    <t>LINDA VANESSA TORRES LÓPEZ</t>
  </si>
  <si>
    <t>SEBASTIAN RONDON GALVIS</t>
  </si>
  <si>
    <t>RAUL ANTONIO BUILES</t>
  </si>
  <si>
    <t>LUZ  MERY CANO BOLIVAR</t>
  </si>
  <si>
    <t>HECTOR ARIEL VARGAS PIRAMANRIQUE</t>
  </si>
  <si>
    <t>KELY YOJANA GIL</t>
  </si>
  <si>
    <t>SANDRA YULIETH HERRERA RAMIREZ</t>
  </si>
  <si>
    <t xml:space="preserve">LUZ MERY CANO  BOLIVAR </t>
  </si>
  <si>
    <t>NICIOLAS RESTREPO</t>
  </si>
  <si>
    <t>MARIA ESTELLA DÍAZ SANIN</t>
  </si>
  <si>
    <t xml:space="preserve"> JHON ROBERT ESPINOSA</t>
  </si>
  <si>
    <t>MARIA ESTELLA SANIN</t>
  </si>
  <si>
    <t>VICTOR ALFONSO VELA</t>
  </si>
  <si>
    <t>JOSE MAURICIO ARREDONDO DEL RIO</t>
  </si>
  <si>
    <t>CONSULTORIO JURÍDICO</t>
  </si>
  <si>
    <t>ALBEELIZ ELIZABETH GONZALEZ ROJAS</t>
  </si>
  <si>
    <t xml:space="preserve">CÓDIGO DE COLOR </t>
  </si>
  <si>
    <t>CENTRO DE CONCILIACÓN</t>
  </si>
  <si>
    <t>URGENTE</t>
  </si>
  <si>
    <t>ACOMPAÑAMIENTO SICOSOCIAL</t>
  </si>
  <si>
    <t>REPROGRAMADO</t>
  </si>
  <si>
    <t>INFORME DE GESTIÓN
 CONSULTORIO JURÍDICO DE LA INSTITUCION UNIVERSITARIA TECNOLÓGICO DE ANTIOQUIA- MEDELLÍN</t>
  </si>
  <si>
    <t>FECHA DEL INFORME:</t>
  </si>
  <si>
    <t xml:space="preserve"> ATENCION Y RECEPCION DE CASOS</t>
  </si>
  <si>
    <t>Total general</t>
  </si>
  <si>
    <t xml:space="preserve">ADMINISTRATIVO </t>
  </si>
  <si>
    <t xml:space="preserve">ADMINISTRTAIVO </t>
  </si>
  <si>
    <t>(en blanco)</t>
  </si>
  <si>
    <t>Cuenta de RESULTADO  DE LA AUDIENCIA</t>
  </si>
  <si>
    <t>Etiquetas de columna</t>
  </si>
  <si>
    <t>Etiquetas de fila</t>
  </si>
  <si>
    <t>Cuenta de MATERIA</t>
  </si>
  <si>
    <t>Q</t>
  </si>
  <si>
    <t>%</t>
  </si>
  <si>
    <t>Total Q</t>
  </si>
  <si>
    <t>Total %</t>
  </si>
  <si>
    <t>Total 2021</t>
  </si>
  <si>
    <t xml:space="preserve">Total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</si>
  <si>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(en blanco)</t>
  </si>
  <si>
    <t>LAURA AJENADRA OLARTE VILLA</t>
  </si>
  <si>
    <t>FJ</t>
  </si>
  <si>
    <t>FJ2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</si>
</sst>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240A]hh:mm:ss\ AM/PM;@"/>
    <numFmt numFmtId="166" formatCode="d/mm/yyyy"/>
    <numFmt numFmtId="167" formatCode="[$-409]h:mm\ AM/PM;@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0070C0"/>
      <name val="Trebuchet MS"/>
      <family val="2"/>
    </font>
    <font>
      <b/>
      <sz val="12"/>
      <color rgb="FF0070C0"/>
      <name val="Trebuchet MS"/>
      <family val="2"/>
    </font>
    <font>
      <sz val="10"/>
      <color theme="1"/>
      <name val="Arial"/>
      <family val="2"/>
    </font>
    <font>
      <b/>
      <sz val="12"/>
      <color rgb="FF0070C0"/>
      <name val="Arial Narrow"/>
      <family val="2"/>
    </font>
    <font>
      <b/>
      <sz val="10"/>
      <color theme="9" tint="-0.249977111117893"/>
      <name val="Arial"/>
      <family val="2"/>
    </font>
    <font>
      <b/>
      <sz val="14"/>
      <color rgb="FF0070C0"/>
      <name val="Arial Narrow"/>
      <family val="2"/>
    </font>
    <font>
      <b/>
      <sz val="14"/>
      <color theme="6" tint="-0.249977111117893"/>
      <name val="Arial Narrow"/>
      <family val="2"/>
    </font>
    <font>
      <sz val="11"/>
      <color theme="6" tint="-0.249977111117893"/>
      <name val="Calibri"/>
      <family val="2"/>
    </font>
    <font>
      <b/>
      <sz val="16"/>
      <color theme="6" tint="-0.249977111117893"/>
      <name val="Arial Narrow"/>
      <family val="2"/>
    </font>
    <font>
      <b/>
      <sz val="10"/>
      <name val="Arial"/>
    </font>
    <font>
      <sz val="8"/>
      <color theme="1"/>
      <name val="Arial"/>
      <family val="2"/>
    </font>
    <font>
      <b/>
      <sz val="11"/>
      <color rgb="FFFFFFFF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F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E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DF7BC"/>
        <bgColor indexed="64"/>
      </patternFill>
    </fill>
    <fill>
      <patternFill patternType="solid">
        <fgColor rgb="FFFF73C5"/>
        <bgColor indexed="64"/>
      </patternFill>
    </fill>
    <fill>
      <patternFill patternType="solid">
        <fgColor rgb="FFACB9C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9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0" fillId="4" borderId="0" xfId="1" applyFont="1" applyFill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13" fillId="4" borderId="0" xfId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5" fillId="4" borderId="0" xfId="1" applyFont="1" applyFill="1" applyAlignment="1">
      <alignment horizontal="center" vertical="center" wrapText="1"/>
    </xf>
    <xf numFmtId="0" fontId="15" fillId="4" borderId="0" xfId="1" applyFont="1" applyFill="1" applyAlignment="1">
      <alignment horizontal="center" vertical="center"/>
    </xf>
    <xf numFmtId="0" fontId="8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12" fillId="0" borderId="0" xfId="0" applyFont="1"/>
    <xf numFmtId="0" fontId="14" fillId="0" borderId="0" xfId="0" applyFont="1"/>
    <xf numFmtId="10" fontId="0" fillId="0" borderId="0" xfId="0" applyNumberFormat="1"/>
    <xf numFmtId="9" fontId="0" fillId="0" borderId="0" xfId="3" applyFont="1"/>
    <xf numFmtId="0" fontId="0" fillId="0" borderId="0" xfId="0" applyAlignment="1">
      <alignment horizontal="left" indent="1"/>
    </xf>
    <xf numFmtId="49" fontId="19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6" fontId="0" fillId="0" borderId="17" xfId="0" applyNumberFormat="1" applyBorder="1" applyAlignment="1">
      <alignment horizontal="center" vertical="center"/>
    </xf>
    <xf numFmtId="0" fontId="25" fillId="0" borderId="0" xfId="0" applyFont="1"/>
    <xf numFmtId="0" fontId="25" fillId="0" borderId="1" xfId="0" applyFont="1" applyBorder="1"/>
    <xf numFmtId="0" fontId="22" fillId="13" borderId="2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 wrapText="1"/>
    </xf>
    <xf numFmtId="14" fontId="23" fillId="13" borderId="4" xfId="0" applyNumberFormat="1" applyFont="1" applyFill="1" applyBorder="1" applyAlignment="1">
      <alignment horizontal="center" vertical="center" wrapText="1"/>
    </xf>
    <xf numFmtId="164" fontId="23" fillId="13" borderId="4" xfId="0" applyNumberFormat="1" applyFont="1" applyFill="1" applyBorder="1" applyAlignment="1">
      <alignment horizontal="center" vertical="center" wrapText="1"/>
    </xf>
    <xf numFmtId="167" fontId="23" fillId="13" borderId="4" xfId="0" applyNumberFormat="1" applyFont="1" applyFill="1" applyBorder="1" applyAlignment="1">
      <alignment horizontal="center" vertical="center" wrapText="1"/>
    </xf>
    <xf numFmtId="49" fontId="23" fillId="13" borderId="4" xfId="0" applyNumberFormat="1" applyFont="1" applyFill="1" applyBorder="1" applyAlignment="1">
      <alignment horizontal="center" vertical="center" wrapText="1"/>
    </xf>
    <xf numFmtId="0" fontId="24" fillId="13" borderId="0" xfId="0" applyFont="1" applyFill="1" applyAlignment="1">
      <alignment horizontal="center" vertical="center"/>
    </xf>
    <xf numFmtId="165" fontId="0" fillId="0" borderId="1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0" fillId="6" borderId="1" xfId="0" applyFill="1" applyBorder="1"/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4" borderId="0" xfId="1" applyFont="1" applyFill="1" applyAlignment="1">
      <alignment horizontal="center" vertical="center"/>
    </xf>
    <xf numFmtId="0" fontId="16" fillId="4" borderId="0" xfId="1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 wrapText="1"/>
    </xf>
    <xf numFmtId="0" fontId="16" fillId="4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[$-409]h:mm\ AM/PM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240A]hh:mm:ss\ AM/P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ACB9CA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DEF0"/>
      <color rgb="FFFF9E9E"/>
      <color rgb="FFFCFFC4"/>
      <color rgb="FFCDF7BC"/>
      <color rgb="FFFF73C5"/>
      <color rgb="FF7FB7FA"/>
      <color rgb="FFC5FFA8"/>
      <color rgb="FFFF1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RESUMEN!$B$6:$B$7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RESUMEN!$A$8:$A$20</c:f>
              <c:strCache>
                <c:ptCount val="12"/>
                <c:pt idx="0">
                  <c:v>ADMINISTRATIVO</c:v>
                </c:pt>
                <c:pt idx="1">
                  <c:v>CIVIL Y COMERCIAL</c:v>
                </c:pt>
                <c:pt idx="2">
                  <c:v>FAMILIA</c:v>
                </c:pt>
                <c:pt idx="3">
                  <c:v>LABORAL</c:v>
                </c:pt>
                <c:pt idx="4">
                  <c:v>PENAL</c:v>
                </c:pt>
                <c:pt idx="5">
                  <c:v>FAMILIA </c:v>
                </c:pt>
                <c:pt idx="6">
                  <c:v>LABORAL </c:v>
                </c:pt>
                <c:pt idx="7">
                  <c:v>ADMINISTRATIVO </c:v>
                </c:pt>
                <c:pt idx="8">
                  <c:v>PENAL </c:v>
                </c:pt>
                <c:pt idx="9">
                  <c:v>CIVIL </c:v>
                </c:pt>
                <c:pt idx="10">
                  <c:v>ADMINISTRTAIVO </c:v>
                </c:pt>
                <c:pt idx="11">
                  <c:v>(blank)</c:v>
                </c:pt>
              </c:strCache>
            </c:strRef>
          </c:cat>
          <c:val>
            <c:numRef>
              <c:f>RESUMEN!$B$8:$B$20</c:f>
              <c:numCache>
                <c:formatCode>General</c:formatCode>
                <c:ptCount val="12"/>
                <c:pt idx="0">
                  <c:v>60</c:v>
                </c:pt>
                <c:pt idx="1">
                  <c:v>83</c:v>
                </c:pt>
                <c:pt idx="2">
                  <c:v>214</c:v>
                </c:pt>
                <c:pt idx="3">
                  <c:v>50</c:v>
                </c:pt>
                <c:pt idx="4">
                  <c:v>19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318-AA80-34E620BC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76496"/>
        <c:axId val="1621180240"/>
        <c:axId val="0"/>
      </c:bar3DChart>
      <c:catAx>
        <c:axId val="1621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80240"/>
        <c:crosses val="autoZero"/>
        <c:auto val="1"/>
        <c:lblAlgn val="ctr"/>
        <c:lblOffset val="100"/>
        <c:noMultiLvlLbl val="0"/>
      </c:catAx>
      <c:valAx>
        <c:axId val="1621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(1).xlsx]RESUMEN!TablaDinámica10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RESUMEN!$C$530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RESUMEN!$A$531:$B$644</c:f>
              <c:multiLvlStrCache>
                <c:ptCount val="110"/>
                <c:lvl>
                  <c:pt idx="0">
                    <c:v>ALEJANDRA OLARTE VILLA</c:v>
                  </c:pt>
                  <c:pt idx="1">
                    <c:v>ANDRES CHAVARRIA ROJAS</c:v>
                  </c:pt>
                  <c:pt idx="2">
                    <c:v>CARLOS ALBERTO VALDEZ ARREDONDO</c:v>
                  </c:pt>
                  <c:pt idx="3">
                    <c:v>DANIELA GUZMAN</c:v>
                  </c:pt>
                  <c:pt idx="4">
                    <c:v>GERALDINE GIL</c:v>
                  </c:pt>
                  <c:pt idx="5">
                    <c:v>HECTOR ARIEL VARGAS</c:v>
                  </c:pt>
                  <c:pt idx="6">
                    <c:v>ISABELLA CORREA URIBE</c:v>
                  </c:pt>
                  <c:pt idx="7">
                    <c:v>LUZ JACKELINE RESTREPO</c:v>
                  </c:pt>
                  <c:pt idx="8">
                    <c:v>LUZ MERY CANO</c:v>
                  </c:pt>
                  <c:pt idx="9">
                    <c:v>MARIA CAMILA MESA VASCO</c:v>
                  </c:pt>
                  <c:pt idx="10">
                    <c:v>MARIA OMAIRA GONZALES DE MENDIETA</c:v>
                  </c:pt>
                  <c:pt idx="11">
                    <c:v>NAYBET YEPEZ ZAPATA</c:v>
                  </c:pt>
                  <c:pt idx="12">
                    <c:v>RUBEN JIMENEZ</c:v>
                  </c:pt>
                  <c:pt idx="13">
                    <c:v>SAMANTA MARIA ARANGO JARAMILLO</c:v>
                  </c:pt>
                  <c:pt idx="14">
                    <c:v>LAURA ALZATE</c:v>
                  </c:pt>
                  <c:pt idx="15">
                    <c:v>(blank)</c:v>
                  </c:pt>
                  <c:pt idx="16">
                    <c:v>LAURA OLARTE</c:v>
                  </c:pt>
                  <c:pt idx="17">
                    <c:v>ELLIZA ANDREINA DAZA</c:v>
                  </c:pt>
                  <c:pt idx="18">
                    <c:v>JULIANA MARIA  BEDOYA</c:v>
                  </c:pt>
                  <c:pt idx="19">
                    <c:v>CRISTINA ISABEL QUIROZ</c:v>
                  </c:pt>
                  <c:pt idx="20">
                    <c:v>BEATRIZ ELENA PATIÑO </c:v>
                  </c:pt>
                  <c:pt idx="21">
                    <c:v>SAMANTHA MARIA ARANGO </c:v>
                  </c:pt>
                  <c:pt idx="22">
                    <c:v>RUBEN ANDRES JIMENEZ MIRA</c:v>
                  </c:pt>
                  <c:pt idx="23">
                    <c:v>LAURA ALEJANDRA OLARTE VILLA </c:v>
                  </c:pt>
                  <c:pt idx="24">
                    <c:v>LUZ MERY CANO BOLIVAR </c:v>
                  </c:pt>
                  <c:pt idx="25">
                    <c:v>ISABELLA CORREA URIBE </c:v>
                  </c:pt>
                  <c:pt idx="26">
                    <c:v>NAYBET YEPES ZAPATA</c:v>
                  </c:pt>
                  <c:pt idx="27">
                    <c:v>JULIANA MARIA BEDOYA </c:v>
                  </c:pt>
                  <c:pt idx="28">
                    <c:v>OMAIRA MARIA GONZALEZ DE MENDIETA </c:v>
                  </c:pt>
                  <c:pt idx="29">
                    <c:v>LUZ JACQUELINE RESTREPO </c:v>
                  </c:pt>
                  <c:pt idx="30">
                    <c:v>CARLOS ALBERTO VALDES ARREDONDO</c:v>
                  </c:pt>
                  <c:pt idx="31">
                    <c:v>CRISITNA ISABLE LEITON</c:v>
                  </c:pt>
                  <c:pt idx="32">
                    <c:v>DANIELA GUZMAN </c:v>
                  </c:pt>
                  <c:pt idx="33">
                    <c:v>GERALDINE GIL </c:v>
                  </c:pt>
                  <c:pt idx="34">
                    <c:v>BEATRIZ ELENA PATIÑO</c:v>
                  </c:pt>
                  <c:pt idx="35">
                    <c:v>LAURA ALZATE </c:v>
                  </c:pt>
                  <c:pt idx="36">
                    <c:v>MARIA OMAIRA GONZALEZ </c:v>
                  </c:pt>
                  <c:pt idx="37">
                    <c:v>SAMANTHA MARIA ARANGO</c:v>
                  </c:pt>
                  <c:pt idx="38">
                    <c:v>LUZ MERY CANO BOLIVAR</c:v>
                  </c:pt>
                  <c:pt idx="39">
                    <c:v>JULIANA MARIA BEDOYA</c:v>
                  </c:pt>
                  <c:pt idx="40">
                    <c:v>LAURA ALZATE ARISTIZABAL</c:v>
                  </c:pt>
                  <c:pt idx="41">
                    <c:v>HECTOR ARIEL VARGAS </c:v>
                  </c:pt>
                  <c:pt idx="42">
                    <c:v>ELLIZA ANDREINA DAZA </c:v>
                  </c:pt>
                  <c:pt idx="43">
                    <c:v>CONTRALORIA GENRAL DE LA NACION </c:v>
                  </c:pt>
                  <c:pt idx="44">
                    <c:v>LUZ JACQUELINE RESTREPO</c:v>
                  </c:pt>
                  <c:pt idx="45">
                    <c:v>MARIA OMAIRA GONZALEZ</c:v>
                  </c:pt>
                  <c:pt idx="46">
                    <c:v>FISCALIA GENERAL DE LA NACION </c:v>
                  </c:pt>
                  <c:pt idx="47">
                    <c:v>CRISTINA ISABELQUIROZ</c:v>
                  </c:pt>
                  <c:pt idx="48">
                    <c:v>MAURICIO ALBERTO HENAO </c:v>
                  </c:pt>
                  <c:pt idx="49">
                    <c:v>SANDRA YULIET HERRERA RAMIREZ </c:v>
                  </c:pt>
                  <c:pt idx="50">
                    <c:v>CRISTIAN ANDRES JIMENEZ FONSECA</c:v>
                  </c:pt>
                  <c:pt idx="51">
                    <c:v>ANDRIW FABIAN CERQUERA AVENDAÑO</c:v>
                  </c:pt>
                  <c:pt idx="52">
                    <c:v>DANIEL FELIPE OSSA SANCHEZ</c:v>
                  </c:pt>
                  <c:pt idx="53">
                    <c:v>DARIHANNA KAROLLA LEON DIAZ</c:v>
                  </c:pt>
                  <c:pt idx="54">
                    <c:v>EDY BEATRIZ JARAMILLO RENDON</c:v>
                  </c:pt>
                  <c:pt idx="55">
                    <c:v>SANTIAGO AGUDELO GONZALEZ</c:v>
                  </c:pt>
                  <c:pt idx="56">
                    <c:v>LUZ JACQUELINE RESTREPO TRUJILLO</c:v>
                  </c:pt>
                  <c:pt idx="57">
                    <c:v>MARIA ALEJANDRA ALZATE GARCIA</c:v>
                  </c:pt>
                  <c:pt idx="58">
                    <c:v>DANIELA VASQUEZ CARDONA</c:v>
                  </c:pt>
                  <c:pt idx="59">
                    <c:v>DAHIANA ANDREA CASAFUS GALVIS</c:v>
                  </c:pt>
                  <c:pt idx="60">
                    <c:v>RAUL ANTONIO BUILES ALVAREZ</c:v>
                  </c:pt>
                  <c:pt idx="61">
                    <c:v>PAULA ANDREA DE AVILA ORTEGA</c:v>
                  </c:pt>
                  <c:pt idx="62">
                    <c:v>HERYI CAROLINA GARZON RIVERA</c:v>
                  </c:pt>
                  <c:pt idx="63">
                    <c:v>SAMANTHA ARANGO</c:v>
                  </c:pt>
                  <c:pt idx="64">
                    <c:v>MARIA ALEJANDRA ALZATE GARCIA - JULIANA MARIA BEDOYA </c:v>
                  </c:pt>
                  <c:pt idx="65">
                    <c:v>LINA MARCELA RAMIREZ OTALVARO</c:v>
                  </c:pt>
                  <c:pt idx="66">
                    <c:v>KELY YOJANA ZAPATA GIL</c:v>
                  </c:pt>
                  <c:pt idx="67">
                    <c:v>VICTOR ALFONSO VELA CARVAJAL</c:v>
                  </c:pt>
                  <c:pt idx="68">
                    <c:v>SEBASTIAN RONDÓN GALVIS</c:v>
                  </c:pt>
                  <c:pt idx="69">
                    <c:v>LUISA FERNANDA TRIANA</c:v>
                  </c:pt>
                  <c:pt idx="70">
                    <c:v>DANIELA GUZMAN RESTREPO</c:v>
                  </c:pt>
                  <c:pt idx="71">
                    <c:v>CRISTINA QUIROZ</c:v>
                  </c:pt>
                  <c:pt idx="72">
                    <c:v>JONATAN ANDRÉS USUGA </c:v>
                  </c:pt>
                  <c:pt idx="73">
                    <c:v>GERALDINE GIL ALVAREZ</c:v>
                  </c:pt>
                  <c:pt idx="74">
                    <c:v>CONTRALORIA GENRAL DE LA NACION</c:v>
                  </c:pt>
                  <c:pt idx="75">
                    <c:v>LINA RAMIREZ</c:v>
                  </c:pt>
                  <c:pt idx="76">
                    <c:v>ANDRES CHAVARRIA </c:v>
                  </c:pt>
                  <c:pt idx="77">
                    <c:v>LAURA  OLARTE</c:v>
                  </c:pt>
                  <c:pt idx="78">
                    <c:v>ALEJANDRA FRANCO LONDOÑO</c:v>
                  </c:pt>
                  <c:pt idx="79">
                    <c:v>MARIA ALEJANDRA VALDERRAMA</c:v>
                  </c:pt>
                  <c:pt idx="80">
                    <c:v>KELY YOJANA GIL-YENI MASSIEL VARGAS</c:v>
                  </c:pt>
                  <c:pt idx="81">
                    <c:v>KELY YOJANA GIL-PALA ANDREA DE AVILA</c:v>
                  </c:pt>
                  <c:pt idx="82">
                    <c:v>LAURA RIVERA-JULIANA BEDOYA</c:v>
                  </c:pt>
                  <c:pt idx="83">
                    <c:v>ELLIZA DAZA BANQUET</c:v>
                  </c:pt>
                  <c:pt idx="84">
                    <c:v>SANDRA YULIETH HERRERA</c:v>
                  </c:pt>
                  <c:pt idx="85">
                    <c:v>SEBASTIAN RONDON</c:v>
                  </c:pt>
                  <c:pt idx="86">
                    <c:v>JOHANN ESNEYDER VANEGAS/SEBASTIAN RONDON GALVIS</c:v>
                  </c:pt>
                  <c:pt idx="87">
                    <c:v>VICTOR VELA/ RUBEN JIMENEZ</c:v>
                  </c:pt>
                  <c:pt idx="88">
                    <c:v>ANDRE CHAVARRIA/ MARIA CAMILA MESA</c:v>
                  </c:pt>
                  <c:pt idx="89">
                    <c:v>DAHIANA CASAFUS</c:v>
                  </c:pt>
                  <c:pt idx="90">
                    <c:v>JULIANA BEDOYA</c:v>
                  </c:pt>
                  <c:pt idx="91">
                    <c:v>RAUL  ANTONIO BUILES</c:v>
                  </c:pt>
                  <c:pt idx="92">
                    <c:v>JULIANA MORENO MORALES</c:v>
                  </c:pt>
                  <c:pt idx="93">
                    <c:v>PROSPERO MORENO CORDOBA</c:v>
                  </c:pt>
                  <c:pt idx="94">
                    <c:v>OMAR RENE VARELA</c:v>
                  </c:pt>
                  <c:pt idx="95">
                    <c:v>YENY MASSIEL VARGAS OSSA</c:v>
                  </c:pt>
                  <c:pt idx="96">
                    <c:v>RUBEN ANDRES JIMENES MIRA</c:v>
                  </c:pt>
                  <c:pt idx="97">
                    <c:v>NATALY MONSALVE</c:v>
                  </c:pt>
                  <c:pt idx="98">
                    <c:v>ELVA BEATRIZ GIRALDO SILVA / ANGIE ISABEL CORREA SEPULVEDA</c:v>
                  </c:pt>
                  <c:pt idx="99">
                    <c:v>KELY YOJANA GIL-NAYBET YEPES ZAPATA</c:v>
                  </c:pt>
                  <c:pt idx="100">
                    <c:v>PAULA ANDREA RUIZ PEÑATE</c:v>
                  </c:pt>
                  <c:pt idx="101">
                    <c:v>ANDRES FELIPE ORTIZ CIRO</c:v>
                  </c:pt>
                  <c:pt idx="102">
                    <c:v>LUZ  MERY CANO BOLIVAR</c:v>
                  </c:pt>
                  <c:pt idx="103">
                    <c:v>HECTOR ARIEL VARGAS PIRAMANRIQUE</c:v>
                  </c:pt>
                  <c:pt idx="104">
                    <c:v>KELY YOJANA GIL</c:v>
                  </c:pt>
                  <c:pt idx="105">
                    <c:v>SANDRA YULIETH HERRERA RAMIREZ</c:v>
                  </c:pt>
                  <c:pt idx="106">
                    <c:v>LUZ MERY CANO  BOLIVAR </c:v>
                  </c:pt>
                  <c:pt idx="107">
                    <c:v>VICTOR ALFONSO VELA</c:v>
                  </c:pt>
                  <c:pt idx="108">
                    <c:v>VICTOR ALFONSO VELA CARVAJAL</c:v>
                  </c:pt>
                  <c:pt idx="109">
                    <c:v>(blank)</c:v>
                  </c:pt>
                </c:lvl>
                <c:lvl>
                  <c:pt idx="0">
                    <c:v>2021</c:v>
                  </c:pt>
                  <c:pt idx="10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109">
                    <c:v>(blank)</c:v>
                  </c:pt>
                </c:lvl>
              </c:multiLvlStrCache>
            </c:multiLvlStrRef>
          </c:cat>
          <c:val>
            <c:numRef>
              <c:f>RESUMEN!$C$531:$C$644</c:f>
              <c:numCache>
                <c:formatCode>General</c:formatCode>
                <c:ptCount val="110"/>
                <c:pt idx="0">
                  <c:v>2</c:v>
                </c:pt>
                <c:pt idx="1">
                  <c:v>21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17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11</c:v>
                </c:pt>
                <c:pt idx="20">
                  <c:v>2</c:v>
                </c:pt>
                <c:pt idx="21">
                  <c:v>10</c:v>
                </c:pt>
                <c:pt idx="22">
                  <c:v>16</c:v>
                </c:pt>
                <c:pt idx="23">
                  <c:v>16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20</c:v>
                </c:pt>
                <c:pt idx="31">
                  <c:v>1</c:v>
                </c:pt>
                <c:pt idx="32">
                  <c:v>10</c:v>
                </c:pt>
                <c:pt idx="33">
                  <c:v>5</c:v>
                </c:pt>
                <c:pt idx="34">
                  <c:v>13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F67-B26D-8A005D9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4158303"/>
        <c:axId val="1924159967"/>
      </c:barChart>
      <c:lineChart>
        <c:grouping val="standard"/>
        <c:varyColors val="0"/>
        <c:ser>
          <c:idx val="1"/>
          <c:order val="1"/>
          <c:tx>
            <c:strRef>
              <c:f>RESUMEN!$D$530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RESUMEN!$A$531:$B$644</c:f>
              <c:multiLvlStrCache>
                <c:ptCount val="110"/>
                <c:lvl>
                  <c:pt idx="0">
                    <c:v>ALEJANDRA OLARTE VILLA</c:v>
                  </c:pt>
                  <c:pt idx="1">
                    <c:v>ANDRES CHAVARRIA ROJAS</c:v>
                  </c:pt>
                  <c:pt idx="2">
                    <c:v>CARLOS ALBERTO VALDEZ ARREDONDO</c:v>
                  </c:pt>
                  <c:pt idx="3">
                    <c:v>DANIELA GUZMAN</c:v>
                  </c:pt>
                  <c:pt idx="4">
                    <c:v>GERALDINE GIL</c:v>
                  </c:pt>
                  <c:pt idx="5">
                    <c:v>HECTOR ARIEL VARGAS</c:v>
                  </c:pt>
                  <c:pt idx="6">
                    <c:v>ISABELLA CORREA URIBE</c:v>
                  </c:pt>
                  <c:pt idx="7">
                    <c:v>LUZ JACKELINE RESTREPO</c:v>
                  </c:pt>
                  <c:pt idx="8">
                    <c:v>LUZ MERY CANO</c:v>
                  </c:pt>
                  <c:pt idx="9">
                    <c:v>MARIA CAMILA MESA VASCO</c:v>
                  </c:pt>
                  <c:pt idx="10">
                    <c:v>MARIA OMAIRA GONZALES DE MENDIETA</c:v>
                  </c:pt>
                  <c:pt idx="11">
                    <c:v>NAYBET YEPEZ ZAPATA</c:v>
                  </c:pt>
                  <c:pt idx="12">
                    <c:v>RUBEN JIMENEZ</c:v>
                  </c:pt>
                  <c:pt idx="13">
                    <c:v>SAMANTA MARIA ARANGO JARAMILLO</c:v>
                  </c:pt>
                  <c:pt idx="14">
                    <c:v>LAURA ALZATE</c:v>
                  </c:pt>
                  <c:pt idx="15">
                    <c:v>(blank)</c:v>
                  </c:pt>
                  <c:pt idx="16">
                    <c:v>LAURA OLARTE</c:v>
                  </c:pt>
                  <c:pt idx="17">
                    <c:v>ELLIZA ANDREINA DAZA</c:v>
                  </c:pt>
                  <c:pt idx="18">
                    <c:v>JULIANA MARIA  BEDOYA</c:v>
                  </c:pt>
                  <c:pt idx="19">
                    <c:v>CRISTINA ISABEL QUIROZ</c:v>
                  </c:pt>
                  <c:pt idx="20">
                    <c:v>BEATRIZ ELENA PATIÑO </c:v>
                  </c:pt>
                  <c:pt idx="21">
                    <c:v>SAMANTHA MARIA ARANGO </c:v>
                  </c:pt>
                  <c:pt idx="22">
                    <c:v>RUBEN ANDRES JIMENEZ MIRA</c:v>
                  </c:pt>
                  <c:pt idx="23">
                    <c:v>LAURA ALEJANDRA OLARTE VILLA </c:v>
                  </c:pt>
                  <c:pt idx="24">
                    <c:v>LUZ MERY CANO BOLIVAR </c:v>
                  </c:pt>
                  <c:pt idx="25">
                    <c:v>ISABELLA CORREA URIBE </c:v>
                  </c:pt>
                  <c:pt idx="26">
                    <c:v>NAYBET YEPES ZAPATA</c:v>
                  </c:pt>
                  <c:pt idx="27">
                    <c:v>JULIANA MARIA BEDOYA </c:v>
                  </c:pt>
                  <c:pt idx="28">
                    <c:v>OMAIRA MARIA GONZALEZ DE MENDIETA </c:v>
                  </c:pt>
                  <c:pt idx="29">
                    <c:v>LUZ JACQUELINE RESTREPO </c:v>
                  </c:pt>
                  <c:pt idx="30">
                    <c:v>CARLOS ALBERTO VALDES ARREDONDO</c:v>
                  </c:pt>
                  <c:pt idx="31">
                    <c:v>CRISITNA ISABLE LEITON</c:v>
                  </c:pt>
                  <c:pt idx="32">
                    <c:v>DANIELA GUZMAN </c:v>
                  </c:pt>
                  <c:pt idx="33">
                    <c:v>GERALDINE GIL </c:v>
                  </c:pt>
                  <c:pt idx="34">
                    <c:v>BEATRIZ ELENA PATIÑO</c:v>
                  </c:pt>
                  <c:pt idx="35">
                    <c:v>LAURA ALZATE </c:v>
                  </c:pt>
                  <c:pt idx="36">
                    <c:v>MARIA OMAIRA GONZALEZ </c:v>
                  </c:pt>
                  <c:pt idx="37">
                    <c:v>SAMANTHA MARIA ARANGO</c:v>
                  </c:pt>
                  <c:pt idx="38">
                    <c:v>LUZ MERY CANO BOLIVAR</c:v>
                  </c:pt>
                  <c:pt idx="39">
                    <c:v>JULIANA MARIA BEDOYA</c:v>
                  </c:pt>
                  <c:pt idx="40">
                    <c:v>LAURA ALZATE ARISTIZABAL</c:v>
                  </c:pt>
                  <c:pt idx="41">
                    <c:v>HECTOR ARIEL VARGAS </c:v>
                  </c:pt>
                  <c:pt idx="42">
                    <c:v>ELLIZA ANDREINA DAZA </c:v>
                  </c:pt>
                  <c:pt idx="43">
                    <c:v>CONTRALORIA GENRAL DE LA NACION </c:v>
                  </c:pt>
                  <c:pt idx="44">
                    <c:v>LUZ JACQUELINE RESTREPO</c:v>
                  </c:pt>
                  <c:pt idx="45">
                    <c:v>MARIA OMAIRA GONZALEZ</c:v>
                  </c:pt>
                  <c:pt idx="46">
                    <c:v>FISCALIA GENERAL DE LA NACION </c:v>
                  </c:pt>
                  <c:pt idx="47">
                    <c:v>CRISTINA ISABELQUIROZ</c:v>
                  </c:pt>
                  <c:pt idx="48">
                    <c:v>MAURICIO ALBERTO HENAO </c:v>
                  </c:pt>
                  <c:pt idx="49">
                    <c:v>SANDRA YULIET HERRERA RAMIREZ </c:v>
                  </c:pt>
                  <c:pt idx="50">
                    <c:v>CRISTIAN ANDRES JIMENEZ FONSECA</c:v>
                  </c:pt>
                  <c:pt idx="51">
                    <c:v>ANDRIW FABIAN CERQUERA AVENDAÑO</c:v>
                  </c:pt>
                  <c:pt idx="52">
                    <c:v>DANIEL FELIPE OSSA SANCHEZ</c:v>
                  </c:pt>
                  <c:pt idx="53">
                    <c:v>DARIHANNA KAROLLA LEON DIAZ</c:v>
                  </c:pt>
                  <c:pt idx="54">
                    <c:v>EDY BEATRIZ JARAMILLO RENDON</c:v>
                  </c:pt>
                  <c:pt idx="55">
                    <c:v>SANTIAGO AGUDELO GONZALEZ</c:v>
                  </c:pt>
                  <c:pt idx="56">
                    <c:v>LUZ JACQUELINE RESTREPO TRUJILLO</c:v>
                  </c:pt>
                  <c:pt idx="57">
                    <c:v>MARIA ALEJANDRA ALZATE GARCIA</c:v>
                  </c:pt>
                  <c:pt idx="58">
                    <c:v>DANIELA VASQUEZ CARDONA</c:v>
                  </c:pt>
                  <c:pt idx="59">
                    <c:v>DAHIANA ANDREA CASAFUS GALVIS</c:v>
                  </c:pt>
                  <c:pt idx="60">
                    <c:v>RAUL ANTONIO BUILES ALVAREZ</c:v>
                  </c:pt>
                  <c:pt idx="61">
                    <c:v>PAULA ANDREA DE AVILA ORTEGA</c:v>
                  </c:pt>
                  <c:pt idx="62">
                    <c:v>HERYI CAROLINA GARZON RIVERA</c:v>
                  </c:pt>
                  <c:pt idx="63">
                    <c:v>SAMANTHA ARANGO</c:v>
                  </c:pt>
                  <c:pt idx="64">
                    <c:v>MARIA ALEJANDRA ALZATE GARCIA - JULIANA MARIA BEDOYA </c:v>
                  </c:pt>
                  <c:pt idx="65">
                    <c:v>LINA MARCELA RAMIREZ OTALVARO</c:v>
                  </c:pt>
                  <c:pt idx="66">
                    <c:v>KELY YOJANA ZAPATA GIL</c:v>
                  </c:pt>
                  <c:pt idx="67">
                    <c:v>VICTOR ALFONSO VELA CARVAJAL</c:v>
                  </c:pt>
                  <c:pt idx="68">
                    <c:v>SEBASTIAN RONDÓN GALVIS</c:v>
                  </c:pt>
                  <c:pt idx="69">
                    <c:v>LUISA FERNANDA TRIANA</c:v>
                  </c:pt>
                  <c:pt idx="70">
                    <c:v>DANIELA GUZMAN RESTREPO</c:v>
                  </c:pt>
                  <c:pt idx="71">
                    <c:v>CRISTINA QUIROZ</c:v>
                  </c:pt>
                  <c:pt idx="72">
                    <c:v>JONATAN ANDRÉS USUGA </c:v>
                  </c:pt>
                  <c:pt idx="73">
                    <c:v>GERALDINE GIL ALVAREZ</c:v>
                  </c:pt>
                  <c:pt idx="74">
                    <c:v>CONTRALORIA GENRAL DE LA NACION</c:v>
                  </c:pt>
                  <c:pt idx="75">
                    <c:v>LINA RAMIREZ</c:v>
                  </c:pt>
                  <c:pt idx="76">
                    <c:v>ANDRES CHAVARRIA </c:v>
                  </c:pt>
                  <c:pt idx="77">
                    <c:v>LAURA  OLARTE</c:v>
                  </c:pt>
                  <c:pt idx="78">
                    <c:v>ALEJANDRA FRANCO LONDOÑO</c:v>
                  </c:pt>
                  <c:pt idx="79">
                    <c:v>MARIA ALEJANDRA VALDERRAMA</c:v>
                  </c:pt>
                  <c:pt idx="80">
                    <c:v>KELY YOJANA GIL-YENI MASSIEL VARGAS</c:v>
                  </c:pt>
                  <c:pt idx="81">
                    <c:v>KELY YOJANA GIL-PALA ANDREA DE AVILA</c:v>
                  </c:pt>
                  <c:pt idx="82">
                    <c:v>LAURA RIVERA-JULIANA BEDOYA</c:v>
                  </c:pt>
                  <c:pt idx="83">
                    <c:v>ELLIZA DAZA BANQUET</c:v>
                  </c:pt>
                  <c:pt idx="84">
                    <c:v>SANDRA YULIETH HERRERA</c:v>
                  </c:pt>
                  <c:pt idx="85">
                    <c:v>SEBASTIAN RONDON</c:v>
                  </c:pt>
                  <c:pt idx="86">
                    <c:v>JOHANN ESNEYDER VANEGAS/SEBASTIAN RONDON GALVIS</c:v>
                  </c:pt>
                  <c:pt idx="87">
                    <c:v>VICTOR VELA/ RUBEN JIMENEZ</c:v>
                  </c:pt>
                  <c:pt idx="88">
                    <c:v>ANDRE CHAVARRIA/ MARIA CAMILA MESA</c:v>
                  </c:pt>
                  <c:pt idx="89">
                    <c:v>DAHIANA CASAFUS</c:v>
                  </c:pt>
                  <c:pt idx="90">
                    <c:v>JULIANA BEDOYA</c:v>
                  </c:pt>
                  <c:pt idx="91">
                    <c:v>RAUL  ANTONIO BUILES</c:v>
                  </c:pt>
                  <c:pt idx="92">
                    <c:v>JULIANA MORENO MORALES</c:v>
                  </c:pt>
                  <c:pt idx="93">
                    <c:v>PROSPERO MORENO CORDOBA</c:v>
                  </c:pt>
                  <c:pt idx="94">
                    <c:v>OMAR RENE VARELA</c:v>
                  </c:pt>
                  <c:pt idx="95">
                    <c:v>YENY MASSIEL VARGAS OSSA</c:v>
                  </c:pt>
                  <c:pt idx="96">
                    <c:v>RUBEN ANDRES JIMENES MIRA</c:v>
                  </c:pt>
                  <c:pt idx="97">
                    <c:v>NATALY MONSALVE</c:v>
                  </c:pt>
                  <c:pt idx="98">
                    <c:v>ELVA BEATRIZ GIRALDO SILVA / ANGIE ISABEL CORREA SEPULVEDA</c:v>
                  </c:pt>
                  <c:pt idx="99">
                    <c:v>KELY YOJANA GIL-NAYBET YEPES ZAPATA</c:v>
                  </c:pt>
                  <c:pt idx="100">
                    <c:v>PAULA ANDREA RUIZ PEÑATE</c:v>
                  </c:pt>
                  <c:pt idx="101">
                    <c:v>ANDRES FELIPE ORTIZ CIRO</c:v>
                  </c:pt>
                  <c:pt idx="102">
                    <c:v>LUZ  MERY CANO BOLIVAR</c:v>
                  </c:pt>
                  <c:pt idx="103">
                    <c:v>HECTOR ARIEL VARGAS PIRAMANRIQUE</c:v>
                  </c:pt>
                  <c:pt idx="104">
                    <c:v>KELY YOJANA GIL</c:v>
                  </c:pt>
                  <c:pt idx="105">
                    <c:v>SANDRA YULIETH HERRERA RAMIREZ</c:v>
                  </c:pt>
                  <c:pt idx="106">
                    <c:v>LUZ MERY CANO  BOLIVAR </c:v>
                  </c:pt>
                  <c:pt idx="107">
                    <c:v>VICTOR ALFONSO VELA</c:v>
                  </c:pt>
                  <c:pt idx="108">
                    <c:v>VICTOR ALFONSO VELA CARVAJAL</c:v>
                  </c:pt>
                  <c:pt idx="109">
                    <c:v>(blank)</c:v>
                  </c:pt>
                </c:lvl>
                <c:lvl>
                  <c:pt idx="0">
                    <c:v>2021</c:v>
                  </c:pt>
                  <c:pt idx="10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109">
                    <c:v>(blank)</c:v>
                  </c:pt>
                </c:lvl>
              </c:multiLvlStrCache>
            </c:multiLvlStrRef>
          </c:cat>
          <c:val>
            <c:numRef>
              <c:f>RESUMEN!$D$531:$D$644</c:f>
              <c:numCache>
                <c:formatCode>0.00%</c:formatCode>
                <c:ptCount val="110"/>
                <c:pt idx="0">
                  <c:v>4.5871559633027525E-3</c:v>
                </c:pt>
                <c:pt idx="1">
                  <c:v>4.8165137614678902E-2</c:v>
                </c:pt>
                <c:pt idx="2">
                  <c:v>9.1743119266055051E-3</c:v>
                </c:pt>
                <c:pt idx="3">
                  <c:v>6.8807339449541288E-3</c:v>
                </c:pt>
                <c:pt idx="4">
                  <c:v>2.9816513761467892E-2</c:v>
                </c:pt>
                <c:pt idx="5">
                  <c:v>2.7522935779816515E-2</c:v>
                </c:pt>
                <c:pt idx="6">
                  <c:v>2.5229357798165139E-2</c:v>
                </c:pt>
                <c:pt idx="7">
                  <c:v>9.1743119266055051E-3</c:v>
                </c:pt>
                <c:pt idx="8">
                  <c:v>6.8807339449541288E-3</c:v>
                </c:pt>
                <c:pt idx="9">
                  <c:v>3.8990825688073397E-2</c:v>
                </c:pt>
                <c:pt idx="10">
                  <c:v>1.6055045871559634E-2</c:v>
                </c:pt>
                <c:pt idx="11">
                  <c:v>2.2935779816513763E-2</c:v>
                </c:pt>
                <c:pt idx="12">
                  <c:v>4.5871559633027525E-3</c:v>
                </c:pt>
                <c:pt idx="13">
                  <c:v>2.2935779816513763E-3</c:v>
                </c:pt>
                <c:pt idx="14">
                  <c:v>9.1743119266055051E-3</c:v>
                </c:pt>
                <c:pt idx="15">
                  <c:v>0</c:v>
                </c:pt>
                <c:pt idx="16">
                  <c:v>4.5871559633027525E-3</c:v>
                </c:pt>
                <c:pt idx="17">
                  <c:v>6.8807339449541288E-3</c:v>
                </c:pt>
                <c:pt idx="18">
                  <c:v>6.8807339449541288E-3</c:v>
                </c:pt>
                <c:pt idx="19">
                  <c:v>2.5229357798165139E-2</c:v>
                </c:pt>
                <c:pt idx="20">
                  <c:v>4.5871559633027525E-3</c:v>
                </c:pt>
                <c:pt idx="21">
                  <c:v>2.2935779816513763E-2</c:v>
                </c:pt>
                <c:pt idx="22">
                  <c:v>3.669724770642202E-2</c:v>
                </c:pt>
                <c:pt idx="23">
                  <c:v>3.669724770642202E-2</c:v>
                </c:pt>
                <c:pt idx="24">
                  <c:v>9.1743119266055051E-3</c:v>
                </c:pt>
                <c:pt idx="25">
                  <c:v>1.3761467889908258E-2</c:v>
                </c:pt>
                <c:pt idx="26">
                  <c:v>2.0642201834862386E-2</c:v>
                </c:pt>
                <c:pt idx="27">
                  <c:v>1.1467889908256881E-2</c:v>
                </c:pt>
                <c:pt idx="28">
                  <c:v>2.2935779816513763E-3</c:v>
                </c:pt>
                <c:pt idx="29">
                  <c:v>1.3761467889908258E-2</c:v>
                </c:pt>
                <c:pt idx="30">
                  <c:v>4.5871559633027525E-2</c:v>
                </c:pt>
                <c:pt idx="31">
                  <c:v>2.2935779816513763E-3</c:v>
                </c:pt>
                <c:pt idx="32">
                  <c:v>2.2935779816513763E-2</c:v>
                </c:pt>
                <c:pt idx="33">
                  <c:v>1.1467889908256881E-2</c:v>
                </c:pt>
                <c:pt idx="34">
                  <c:v>2.9816513761467892E-2</c:v>
                </c:pt>
                <c:pt idx="35">
                  <c:v>4.5871559633027525E-3</c:v>
                </c:pt>
                <c:pt idx="36">
                  <c:v>9.1743119266055051E-3</c:v>
                </c:pt>
                <c:pt idx="37">
                  <c:v>2.2935779816513763E-3</c:v>
                </c:pt>
                <c:pt idx="38">
                  <c:v>2.7522935779816515E-2</c:v>
                </c:pt>
                <c:pt idx="39">
                  <c:v>2.2935779816513763E-2</c:v>
                </c:pt>
                <c:pt idx="40">
                  <c:v>2.7522935779816515E-2</c:v>
                </c:pt>
                <c:pt idx="41">
                  <c:v>1.3761467889908258E-2</c:v>
                </c:pt>
                <c:pt idx="42">
                  <c:v>2.2935779816513763E-2</c:v>
                </c:pt>
                <c:pt idx="43">
                  <c:v>1.834862385321101E-2</c:v>
                </c:pt>
                <c:pt idx="44">
                  <c:v>9.1743119266055051E-3</c:v>
                </c:pt>
                <c:pt idx="45">
                  <c:v>2.2935779816513763E-3</c:v>
                </c:pt>
                <c:pt idx="46">
                  <c:v>2.2935779816513763E-3</c:v>
                </c:pt>
                <c:pt idx="47">
                  <c:v>2.2935779816513763E-3</c:v>
                </c:pt>
                <c:pt idx="48">
                  <c:v>4.5871559633027525E-3</c:v>
                </c:pt>
                <c:pt idx="49">
                  <c:v>4.5871559633027525E-3</c:v>
                </c:pt>
                <c:pt idx="50">
                  <c:v>4.5871559633027525E-3</c:v>
                </c:pt>
                <c:pt idx="51">
                  <c:v>2.2935779816513763E-3</c:v>
                </c:pt>
                <c:pt idx="52">
                  <c:v>9.1743119266055051E-3</c:v>
                </c:pt>
                <c:pt idx="53">
                  <c:v>6.8807339449541288E-3</c:v>
                </c:pt>
                <c:pt idx="54">
                  <c:v>2.2935779816513763E-3</c:v>
                </c:pt>
                <c:pt idx="55">
                  <c:v>1.3761467889908258E-2</c:v>
                </c:pt>
                <c:pt idx="56">
                  <c:v>1.3761467889908258E-2</c:v>
                </c:pt>
                <c:pt idx="57">
                  <c:v>6.8807339449541288E-3</c:v>
                </c:pt>
                <c:pt idx="58">
                  <c:v>4.5871559633027525E-3</c:v>
                </c:pt>
                <c:pt idx="59">
                  <c:v>6.8807339449541288E-3</c:v>
                </c:pt>
                <c:pt idx="60">
                  <c:v>2.2935779816513763E-3</c:v>
                </c:pt>
                <c:pt idx="61">
                  <c:v>6.8807339449541288E-3</c:v>
                </c:pt>
                <c:pt idx="62">
                  <c:v>4.5871559633027525E-3</c:v>
                </c:pt>
                <c:pt idx="63">
                  <c:v>4.5871559633027525E-3</c:v>
                </c:pt>
                <c:pt idx="64">
                  <c:v>2.2935779816513763E-3</c:v>
                </c:pt>
                <c:pt idx="65">
                  <c:v>6.8807339449541288E-3</c:v>
                </c:pt>
                <c:pt idx="66">
                  <c:v>2.2935779816513763E-3</c:v>
                </c:pt>
                <c:pt idx="67">
                  <c:v>6.8807339449541288E-3</c:v>
                </c:pt>
                <c:pt idx="68">
                  <c:v>2.2935779816513763E-3</c:v>
                </c:pt>
                <c:pt idx="69">
                  <c:v>9.1743119266055051E-3</c:v>
                </c:pt>
                <c:pt idx="70">
                  <c:v>4.5871559633027525E-3</c:v>
                </c:pt>
                <c:pt idx="71">
                  <c:v>4.5871559633027525E-3</c:v>
                </c:pt>
                <c:pt idx="72">
                  <c:v>2.2935779816513763E-3</c:v>
                </c:pt>
                <c:pt idx="73">
                  <c:v>6.8807339449541288E-3</c:v>
                </c:pt>
                <c:pt idx="74">
                  <c:v>2.2935779816513763E-3</c:v>
                </c:pt>
                <c:pt idx="75">
                  <c:v>2.2935779816513763E-3</c:v>
                </c:pt>
                <c:pt idx="76">
                  <c:v>6.8807339449541288E-3</c:v>
                </c:pt>
                <c:pt idx="77">
                  <c:v>2.2935779816513763E-3</c:v>
                </c:pt>
                <c:pt idx="78">
                  <c:v>2.2935779816513763E-3</c:v>
                </c:pt>
                <c:pt idx="79">
                  <c:v>2.2935779816513763E-3</c:v>
                </c:pt>
                <c:pt idx="80">
                  <c:v>2.2935779816513763E-3</c:v>
                </c:pt>
                <c:pt idx="81">
                  <c:v>2.2935779816513763E-3</c:v>
                </c:pt>
                <c:pt idx="82">
                  <c:v>2.2935779816513763E-3</c:v>
                </c:pt>
                <c:pt idx="83">
                  <c:v>4.5871559633027525E-3</c:v>
                </c:pt>
                <c:pt idx="84">
                  <c:v>4.5871559633027525E-3</c:v>
                </c:pt>
                <c:pt idx="85">
                  <c:v>2.2935779816513763E-3</c:v>
                </c:pt>
                <c:pt idx="86">
                  <c:v>2.2935779816513763E-3</c:v>
                </c:pt>
                <c:pt idx="87">
                  <c:v>2.2935779816513763E-3</c:v>
                </c:pt>
                <c:pt idx="88">
                  <c:v>2.2935779816513763E-3</c:v>
                </c:pt>
                <c:pt idx="89">
                  <c:v>2.2935779816513763E-3</c:v>
                </c:pt>
                <c:pt idx="90">
                  <c:v>2.2935779816513763E-3</c:v>
                </c:pt>
                <c:pt idx="91">
                  <c:v>2.2935779816513763E-3</c:v>
                </c:pt>
                <c:pt idx="92">
                  <c:v>4.5871559633027525E-3</c:v>
                </c:pt>
                <c:pt idx="93">
                  <c:v>4.5871559633027525E-3</c:v>
                </c:pt>
                <c:pt idx="94">
                  <c:v>2.2935779816513763E-3</c:v>
                </c:pt>
                <c:pt idx="95">
                  <c:v>2.2935779816513763E-3</c:v>
                </c:pt>
                <c:pt idx="96">
                  <c:v>2.2935779816513763E-3</c:v>
                </c:pt>
                <c:pt idx="97">
                  <c:v>2.2935779816513763E-3</c:v>
                </c:pt>
                <c:pt idx="98">
                  <c:v>2.2935779816513763E-3</c:v>
                </c:pt>
                <c:pt idx="99">
                  <c:v>4.5871559633027525E-3</c:v>
                </c:pt>
                <c:pt idx="100">
                  <c:v>4.5871559633027525E-3</c:v>
                </c:pt>
                <c:pt idx="101">
                  <c:v>4.5871559633027525E-3</c:v>
                </c:pt>
                <c:pt idx="102">
                  <c:v>2.2935779816513763E-3</c:v>
                </c:pt>
                <c:pt idx="103">
                  <c:v>2.2935779816513763E-3</c:v>
                </c:pt>
                <c:pt idx="104">
                  <c:v>2.2935779816513763E-3</c:v>
                </c:pt>
                <c:pt idx="105">
                  <c:v>2.2935779816513763E-3</c:v>
                </c:pt>
                <c:pt idx="106">
                  <c:v>2.2935779816513763E-3</c:v>
                </c:pt>
                <c:pt idx="107">
                  <c:v>2.2935779816513763E-3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5-4F67-B26D-8A005D9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61215"/>
        <c:axId val="1924144159"/>
      </c:lineChart>
      <c:catAx>
        <c:axId val="19241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59967"/>
        <c:crosses val="autoZero"/>
        <c:auto val="1"/>
        <c:lblAlgn val="ctr"/>
        <c:lblOffset val="100"/>
        <c:noMultiLvlLbl val="0"/>
      </c:catAx>
      <c:valAx>
        <c:axId val="19241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58303"/>
        <c:crosses val="autoZero"/>
        <c:crossBetween val="between"/>
      </c:valAx>
      <c:valAx>
        <c:axId val="192414415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61215"/>
        <c:crosses val="max"/>
        <c:crossBetween val="between"/>
      </c:valAx>
      <c:catAx>
        <c:axId val="1924161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414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RESUMEN!$B$660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RESUMEN!$A$661:$A$721</c:f>
              <c:multiLvlStrCache>
                <c:ptCount val="57"/>
                <c:lvl>
                  <c:pt idx="0">
                    <c:v>ANDRES CHAVARRIA ROJAS</c:v>
                  </c:pt>
                  <c:pt idx="1">
                    <c:v>GERALDIN GIL ALVAREZ</c:v>
                  </c:pt>
                  <c:pt idx="2">
                    <c:v>ISABELLA CORREA URIBE</c:v>
                  </c:pt>
                  <c:pt idx="3">
                    <c:v>JULIANA MARIA BEDOYA</c:v>
                  </c:pt>
                  <c:pt idx="4">
                    <c:v>LAURA AJENADRA OLARTE VILLA</c:v>
                  </c:pt>
                  <c:pt idx="5">
                    <c:v>LAURA ALZATE ARISTIZABAL</c:v>
                  </c:pt>
                  <c:pt idx="6">
                    <c:v>LUZ JACKELINE RESTREPO</c:v>
                  </c:pt>
                  <c:pt idx="7">
                    <c:v>LUZ MERY CANO BOLIVAR</c:v>
                  </c:pt>
                  <c:pt idx="8">
                    <c:v>MARIA OMAIRA GONZALES DE MENDIETA</c:v>
                  </c:pt>
                  <c:pt idx="9">
                    <c:v>N/A</c:v>
                  </c:pt>
                  <c:pt idx="10">
                    <c:v>NAYBET YEPES ZAPATA</c:v>
                  </c:pt>
                  <c:pt idx="11">
                    <c:v>RUBEN ANDRES JIMENEZ</c:v>
                  </c:pt>
                  <c:pt idx="12">
                    <c:v>SAMANTHA MARIA ARANGO</c:v>
                  </c:pt>
                  <c:pt idx="13">
                    <c:v>ISABELLA CORREA URIBE (MARIA OMAIRA GONZALES DE MENDIETA)</c:v>
                  </c:pt>
                  <c:pt idx="14">
                    <c:v>MARIA CAMILA MESA VASCO</c:v>
                  </c:pt>
                  <c:pt idx="15">
                    <c:v>LAURA ALEJANDRA OLARTE VILLA</c:v>
                  </c:pt>
                  <c:pt idx="16">
                    <c:v>ELLIZA ANDREINA DAZA</c:v>
                  </c:pt>
                  <c:pt idx="17">
                    <c:v>BEATRIZ ELENA PATIÑO GIL</c:v>
                  </c:pt>
                  <c:pt idx="18">
                    <c:v>N/A </c:v>
                  </c:pt>
                  <c:pt idx="19">
                    <c:v>DANIELA GUZMAN RESTREPO</c:v>
                  </c:pt>
                  <c:pt idx="20">
                    <c:v>GERALDINE GIL </c:v>
                  </c:pt>
                  <c:pt idx="21">
                    <c:v>(blank)</c:v>
                  </c:pt>
                  <c:pt idx="22">
                    <c:v>ISABELLA CORREA URIBE </c:v>
                  </c:pt>
                  <c:pt idx="23">
                    <c:v>CARLOS ALBERTO VALDES</c:v>
                  </c:pt>
                  <c:pt idx="24">
                    <c:v>ELLIZA ANDREINA DAZA </c:v>
                  </c:pt>
                  <c:pt idx="25">
                    <c:v>MARIA OMAIRA GONZALEZ</c:v>
                  </c:pt>
                  <c:pt idx="26">
                    <c:v>LUZ JACQUELINE RESTREPO</c:v>
                  </c:pt>
                  <c:pt idx="27">
                    <c:v>LAURA ALZATE ARISTIZABAL </c:v>
                  </c:pt>
                  <c:pt idx="28">
                    <c:v>DANIELA GUZMAN </c:v>
                  </c:pt>
                  <c:pt idx="29">
                    <c:v>BEATRIZ ELENA PATIÑO </c:v>
                  </c:pt>
                  <c:pt idx="30">
                    <c:v>MARIA ALEJANDRA OLARTE VILLA</c:v>
                  </c:pt>
                  <c:pt idx="31">
                    <c:v>LUZ JACQUELINE RESTREPO </c:v>
                  </c:pt>
                  <c:pt idx="32">
                    <c:v>EDY BEATRIZ JARAMILLO RENDON</c:v>
                  </c:pt>
                  <c:pt idx="33">
                    <c:v>LAURA ALEJANDRA OLARTE </c:v>
                  </c:pt>
                  <c:pt idx="34">
                    <c:v>SANTIAGO AGUDELO GONZALEZ</c:v>
                  </c:pt>
                  <c:pt idx="35">
                    <c:v>PAULA ANDREA DE AVILA ORTEGA</c:v>
                  </c:pt>
                  <c:pt idx="36">
                    <c:v>YENY MASSIEL VARGAS OSSA</c:v>
                  </c:pt>
                  <c:pt idx="37">
                    <c:v>SEBASTIÁN RONDÓN GALVIS</c:v>
                  </c:pt>
                  <c:pt idx="38">
                    <c:v>LUISA FERNANDA TRIANA MARQUEZ</c:v>
                  </c:pt>
                  <c:pt idx="39">
                    <c:v>JULIANA MORENO MORALES </c:v>
                  </c:pt>
                  <c:pt idx="40">
                    <c:v>PROSPERO MORENO CORDOBA</c:v>
                  </c:pt>
                  <c:pt idx="41">
                    <c:v>NATALY MOLINA MONSALVE</c:v>
                  </c:pt>
                  <c:pt idx="42">
                    <c:v>MARIA ELAJANDRA VALDERRAMA</c:v>
                  </c:pt>
                  <c:pt idx="43">
                    <c:v>DANIEL FELIPE OSSA SÁNCHEZ</c:v>
                  </c:pt>
                  <c:pt idx="44">
                    <c:v>RAUL ANTONIO BUILES ÁLVAREZ</c:v>
                  </c:pt>
                  <c:pt idx="45">
                    <c:v>JOHANN ESNEYDER VANEGAS ARANGO</c:v>
                  </c:pt>
                  <c:pt idx="46">
                    <c:v>KELY YOJANA ZAPATA GIL</c:v>
                  </c:pt>
                  <c:pt idx="47">
                    <c:v>SEBASTIAN CASTAÑEDA CORRALES</c:v>
                  </c:pt>
                  <c:pt idx="48">
                    <c:v>VICTOR ALFONSO VELA CARVAJAL</c:v>
                  </c:pt>
                  <c:pt idx="49">
                    <c:v>DARIHANNA KAROLLA LEON DIAZ</c:v>
                  </c:pt>
                  <c:pt idx="50">
                    <c:v>MAURICIO ALBERTO HENAO GARCIA</c:v>
                  </c:pt>
                  <c:pt idx="51">
                    <c:v>JONATAN ANDRES USUGA REINOSA</c:v>
                  </c:pt>
                  <c:pt idx="52">
                    <c:v>LINDA VANESSA TORRES LÓPEZ</c:v>
                  </c:pt>
                  <c:pt idx="53">
                    <c:v>SEBASTIAN RONDON GALVIS</c:v>
                  </c:pt>
                  <c:pt idx="54">
                    <c:v>RAUL ANTONIO BUILES</c:v>
                  </c:pt>
                  <c:pt idx="55">
                    <c:v>MARIA ALEJANDRA ALZATE</c:v>
                  </c:pt>
                  <c:pt idx="56">
                    <c:v>(blank)</c:v>
                  </c:pt>
                </c:lvl>
                <c:lvl>
                  <c:pt idx="0">
                    <c:v>2021</c:v>
                  </c:pt>
                  <c:pt idx="5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RESUMEN!$B$661:$B$721</c:f>
              <c:numCache>
                <c:formatCode>General</c:formatCode>
                <c:ptCount val="5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325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19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3-4411-9D47-706A2047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8035903"/>
        <c:axId val="1608022591"/>
      </c:barChart>
      <c:lineChart>
        <c:grouping val="standard"/>
        <c:varyColors val="0"/>
        <c:ser>
          <c:idx val="1"/>
          <c:order val="1"/>
          <c:tx>
            <c:strRef>
              <c:f>RESUMEN!$C$660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RESUMEN!$A$661:$A$721</c:f>
              <c:multiLvlStrCache>
                <c:ptCount val="57"/>
                <c:lvl>
                  <c:pt idx="0">
                    <c:v>ANDRES CHAVARRIA ROJAS</c:v>
                  </c:pt>
                  <c:pt idx="1">
                    <c:v>GERALDIN GIL ALVAREZ</c:v>
                  </c:pt>
                  <c:pt idx="2">
                    <c:v>ISABELLA CORREA URIBE</c:v>
                  </c:pt>
                  <c:pt idx="3">
                    <c:v>JULIANA MARIA BEDOYA</c:v>
                  </c:pt>
                  <c:pt idx="4">
                    <c:v>LAURA AJENADRA OLARTE VILLA</c:v>
                  </c:pt>
                  <c:pt idx="5">
                    <c:v>LAURA ALZATE ARISTIZABAL</c:v>
                  </c:pt>
                  <c:pt idx="6">
                    <c:v>LUZ JACKELINE RESTREPO</c:v>
                  </c:pt>
                  <c:pt idx="7">
                    <c:v>LUZ MERY CANO BOLIVAR</c:v>
                  </c:pt>
                  <c:pt idx="8">
                    <c:v>MARIA OMAIRA GONZALES DE MENDIETA</c:v>
                  </c:pt>
                  <c:pt idx="9">
                    <c:v>N/A</c:v>
                  </c:pt>
                  <c:pt idx="10">
                    <c:v>NAYBET YEPES ZAPATA</c:v>
                  </c:pt>
                  <c:pt idx="11">
                    <c:v>RUBEN ANDRES JIMENEZ</c:v>
                  </c:pt>
                  <c:pt idx="12">
                    <c:v>SAMANTHA MARIA ARANGO</c:v>
                  </c:pt>
                  <c:pt idx="13">
                    <c:v>ISABELLA CORREA URIBE (MARIA OMAIRA GONZALES DE MENDIETA)</c:v>
                  </c:pt>
                  <c:pt idx="14">
                    <c:v>MARIA CAMILA MESA VASCO</c:v>
                  </c:pt>
                  <c:pt idx="15">
                    <c:v>LAURA ALEJANDRA OLARTE VILLA</c:v>
                  </c:pt>
                  <c:pt idx="16">
                    <c:v>ELLIZA ANDREINA DAZA</c:v>
                  </c:pt>
                  <c:pt idx="17">
                    <c:v>BEATRIZ ELENA PATIÑO GIL</c:v>
                  </c:pt>
                  <c:pt idx="18">
                    <c:v>N/A </c:v>
                  </c:pt>
                  <c:pt idx="19">
                    <c:v>DANIELA GUZMAN RESTREPO</c:v>
                  </c:pt>
                  <c:pt idx="20">
                    <c:v>GERALDINE GIL </c:v>
                  </c:pt>
                  <c:pt idx="21">
                    <c:v>(blank)</c:v>
                  </c:pt>
                  <c:pt idx="22">
                    <c:v>ISABELLA CORREA URIBE </c:v>
                  </c:pt>
                  <c:pt idx="23">
                    <c:v>CARLOS ALBERTO VALDES</c:v>
                  </c:pt>
                  <c:pt idx="24">
                    <c:v>ELLIZA ANDREINA DAZA </c:v>
                  </c:pt>
                  <c:pt idx="25">
                    <c:v>MARIA OMAIRA GONZALEZ</c:v>
                  </c:pt>
                  <c:pt idx="26">
                    <c:v>LUZ JACQUELINE RESTREPO</c:v>
                  </c:pt>
                  <c:pt idx="27">
                    <c:v>LAURA ALZATE ARISTIZABAL </c:v>
                  </c:pt>
                  <c:pt idx="28">
                    <c:v>DANIELA GUZMAN </c:v>
                  </c:pt>
                  <c:pt idx="29">
                    <c:v>BEATRIZ ELENA PATIÑO </c:v>
                  </c:pt>
                  <c:pt idx="30">
                    <c:v>MARIA ALEJANDRA OLARTE VILLA</c:v>
                  </c:pt>
                  <c:pt idx="31">
                    <c:v>LUZ JACQUELINE RESTREPO </c:v>
                  </c:pt>
                  <c:pt idx="32">
                    <c:v>EDY BEATRIZ JARAMILLO RENDON</c:v>
                  </c:pt>
                  <c:pt idx="33">
                    <c:v>LAURA ALEJANDRA OLARTE </c:v>
                  </c:pt>
                  <c:pt idx="34">
                    <c:v>SANTIAGO AGUDELO GONZALEZ</c:v>
                  </c:pt>
                  <c:pt idx="35">
                    <c:v>PAULA ANDREA DE AVILA ORTEGA</c:v>
                  </c:pt>
                  <c:pt idx="36">
                    <c:v>YENY MASSIEL VARGAS OSSA</c:v>
                  </c:pt>
                  <c:pt idx="37">
                    <c:v>SEBASTIÁN RONDÓN GALVIS</c:v>
                  </c:pt>
                  <c:pt idx="38">
                    <c:v>LUISA FERNANDA TRIANA MARQUEZ</c:v>
                  </c:pt>
                  <c:pt idx="39">
                    <c:v>JULIANA MORENO MORALES </c:v>
                  </c:pt>
                  <c:pt idx="40">
                    <c:v>PROSPERO MORENO CORDOBA</c:v>
                  </c:pt>
                  <c:pt idx="41">
                    <c:v>NATALY MOLINA MONSALVE</c:v>
                  </c:pt>
                  <c:pt idx="42">
                    <c:v>MARIA ELAJANDRA VALDERRAMA</c:v>
                  </c:pt>
                  <c:pt idx="43">
                    <c:v>DANIEL FELIPE OSSA SÁNCHEZ</c:v>
                  </c:pt>
                  <c:pt idx="44">
                    <c:v>RAUL ANTONIO BUILES ÁLVAREZ</c:v>
                  </c:pt>
                  <c:pt idx="45">
                    <c:v>JOHANN ESNEYDER VANEGAS ARANGO</c:v>
                  </c:pt>
                  <c:pt idx="46">
                    <c:v>KELY YOJANA ZAPATA GIL</c:v>
                  </c:pt>
                  <c:pt idx="47">
                    <c:v>SEBASTIAN CASTAÑEDA CORRALES</c:v>
                  </c:pt>
                  <c:pt idx="48">
                    <c:v>VICTOR ALFONSO VELA CARVAJAL</c:v>
                  </c:pt>
                  <c:pt idx="49">
                    <c:v>DARIHANNA KAROLLA LEON DIAZ</c:v>
                  </c:pt>
                  <c:pt idx="50">
                    <c:v>MAURICIO ALBERTO HENAO GARCIA</c:v>
                  </c:pt>
                  <c:pt idx="51">
                    <c:v>JONATAN ANDRES USUGA REINOSA</c:v>
                  </c:pt>
                  <c:pt idx="52">
                    <c:v>LINDA VANESSA TORRES LÓPEZ</c:v>
                  </c:pt>
                  <c:pt idx="53">
                    <c:v>SEBASTIAN RONDON GALVIS</c:v>
                  </c:pt>
                  <c:pt idx="54">
                    <c:v>RAUL ANTONIO BUILES</c:v>
                  </c:pt>
                  <c:pt idx="55">
                    <c:v>MARIA ALEJANDRA ALZATE</c:v>
                  </c:pt>
                  <c:pt idx="56">
                    <c:v>(blank)</c:v>
                  </c:pt>
                </c:lvl>
                <c:lvl>
                  <c:pt idx="0">
                    <c:v>2021</c:v>
                  </c:pt>
                  <c:pt idx="5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RESUMEN!$C$661:$C$721</c:f>
              <c:numCache>
                <c:formatCode>0.00%</c:formatCode>
                <c:ptCount val="57"/>
                <c:pt idx="0">
                  <c:v>6.9444444444444441E-3</c:v>
                </c:pt>
                <c:pt idx="1">
                  <c:v>2.3148148148148147E-3</c:v>
                </c:pt>
                <c:pt idx="2">
                  <c:v>4.6296296296296294E-3</c:v>
                </c:pt>
                <c:pt idx="3">
                  <c:v>9.2592592592592587E-3</c:v>
                </c:pt>
                <c:pt idx="4">
                  <c:v>2.3148148148148147E-3</c:v>
                </c:pt>
                <c:pt idx="5">
                  <c:v>2.3148148148148147E-3</c:v>
                </c:pt>
                <c:pt idx="6">
                  <c:v>2.3148148148148147E-3</c:v>
                </c:pt>
                <c:pt idx="7">
                  <c:v>6.9444444444444441E-3</c:v>
                </c:pt>
                <c:pt idx="8">
                  <c:v>2.3148148148148147E-3</c:v>
                </c:pt>
                <c:pt idx="9">
                  <c:v>0.75231481481481477</c:v>
                </c:pt>
                <c:pt idx="10">
                  <c:v>9.2592592592592587E-3</c:v>
                </c:pt>
                <c:pt idx="11">
                  <c:v>6.9444444444444441E-3</c:v>
                </c:pt>
                <c:pt idx="12">
                  <c:v>1.1574074074074073E-2</c:v>
                </c:pt>
                <c:pt idx="13">
                  <c:v>2.3148148148148147E-3</c:v>
                </c:pt>
                <c:pt idx="14">
                  <c:v>6.9444444444444441E-3</c:v>
                </c:pt>
                <c:pt idx="15">
                  <c:v>2.3148148148148147E-3</c:v>
                </c:pt>
                <c:pt idx="16">
                  <c:v>6.9444444444444441E-3</c:v>
                </c:pt>
                <c:pt idx="17">
                  <c:v>4.6296296296296294E-3</c:v>
                </c:pt>
                <c:pt idx="18">
                  <c:v>4.3981481481481483E-2</c:v>
                </c:pt>
                <c:pt idx="19">
                  <c:v>2.3148148148148147E-3</c:v>
                </c:pt>
                <c:pt idx="20">
                  <c:v>2.3148148148148147E-3</c:v>
                </c:pt>
                <c:pt idx="21">
                  <c:v>0</c:v>
                </c:pt>
                <c:pt idx="22">
                  <c:v>2.3148148148148147E-3</c:v>
                </c:pt>
                <c:pt idx="23">
                  <c:v>6.9444444444444441E-3</c:v>
                </c:pt>
                <c:pt idx="24">
                  <c:v>2.3148148148148147E-3</c:v>
                </c:pt>
                <c:pt idx="25">
                  <c:v>2.3148148148148147E-3</c:v>
                </c:pt>
                <c:pt idx="26">
                  <c:v>2.3148148148148147E-3</c:v>
                </c:pt>
                <c:pt idx="27">
                  <c:v>2.3148148148148147E-3</c:v>
                </c:pt>
                <c:pt idx="28">
                  <c:v>4.6296296296296294E-3</c:v>
                </c:pt>
                <c:pt idx="29">
                  <c:v>9.2592592592592587E-3</c:v>
                </c:pt>
                <c:pt idx="30">
                  <c:v>2.3148148148148147E-3</c:v>
                </c:pt>
                <c:pt idx="31">
                  <c:v>2.3148148148148147E-3</c:v>
                </c:pt>
                <c:pt idx="32">
                  <c:v>4.6296296296296294E-3</c:v>
                </c:pt>
                <c:pt idx="33">
                  <c:v>2.3148148148148147E-3</c:v>
                </c:pt>
                <c:pt idx="34">
                  <c:v>4.6296296296296294E-3</c:v>
                </c:pt>
                <c:pt idx="35">
                  <c:v>2.3148148148148147E-3</c:v>
                </c:pt>
                <c:pt idx="36">
                  <c:v>2.3148148148148147E-3</c:v>
                </c:pt>
                <c:pt idx="37">
                  <c:v>2.3148148148148147E-3</c:v>
                </c:pt>
                <c:pt idx="38">
                  <c:v>2.3148148148148147E-3</c:v>
                </c:pt>
                <c:pt idx="39">
                  <c:v>4.6296296296296294E-3</c:v>
                </c:pt>
                <c:pt idx="40">
                  <c:v>4.6296296296296294E-3</c:v>
                </c:pt>
                <c:pt idx="41">
                  <c:v>4.6296296296296294E-3</c:v>
                </c:pt>
                <c:pt idx="42">
                  <c:v>2.3148148148148147E-3</c:v>
                </c:pt>
                <c:pt idx="43">
                  <c:v>2.3148148148148147E-3</c:v>
                </c:pt>
                <c:pt idx="44">
                  <c:v>2.3148148148148147E-3</c:v>
                </c:pt>
                <c:pt idx="45">
                  <c:v>4.6296296296296294E-3</c:v>
                </c:pt>
                <c:pt idx="46">
                  <c:v>2.3148148148148147E-3</c:v>
                </c:pt>
                <c:pt idx="47">
                  <c:v>2.3148148148148147E-3</c:v>
                </c:pt>
                <c:pt idx="48">
                  <c:v>4.6296296296296294E-3</c:v>
                </c:pt>
                <c:pt idx="49">
                  <c:v>2.3148148148148147E-3</c:v>
                </c:pt>
                <c:pt idx="50">
                  <c:v>2.3148148148148147E-3</c:v>
                </c:pt>
                <c:pt idx="51">
                  <c:v>4.6296296296296294E-3</c:v>
                </c:pt>
                <c:pt idx="52">
                  <c:v>2.3148148148148147E-3</c:v>
                </c:pt>
                <c:pt idx="53">
                  <c:v>2.3148148148148147E-3</c:v>
                </c:pt>
                <c:pt idx="54">
                  <c:v>2.3148148148148147E-3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3-4411-9D47-706A2047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29615"/>
        <c:axId val="1615227119"/>
      </c:lineChart>
      <c:catAx>
        <c:axId val="16080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2591"/>
        <c:crosses val="autoZero"/>
        <c:auto val="1"/>
        <c:lblAlgn val="ctr"/>
        <c:lblOffset val="100"/>
        <c:noMultiLvlLbl val="0"/>
      </c:catAx>
      <c:valAx>
        <c:axId val="160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35903"/>
        <c:crosses val="autoZero"/>
        <c:crossBetween val="between"/>
      </c:valAx>
      <c:valAx>
        <c:axId val="16152271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5229615"/>
        <c:crosses val="max"/>
        <c:crossBetween val="between"/>
      </c:valAx>
      <c:catAx>
        <c:axId val="161522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22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RESUMEN!$X$6:$X$7</c:f>
              <c:strCache>
                <c:ptCount val="1"/>
                <c:pt idx="0">
                  <c:v>ADMINISTRATIVO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RESUMEN!$X$8:$X$11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1-4224-8F56-D64B17C3E076}"/>
            </c:ext>
          </c:extLst>
        </c:ser>
        <c:ser>
          <c:idx val="1"/>
          <c:order val="1"/>
          <c:tx>
            <c:strRef>
              <c:f>RESUMEN!$Y$6:$Y$7</c:f>
              <c:strCache>
                <c:ptCount val="1"/>
                <c:pt idx="0">
                  <c:v>CIVIL Y COMERCIAL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RESUMEN!$Y$8:$Y$11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1-4224-8F56-D64B17C3E076}"/>
            </c:ext>
          </c:extLst>
        </c:ser>
        <c:ser>
          <c:idx val="2"/>
          <c:order val="2"/>
          <c:tx>
            <c:strRef>
              <c:f>RESUMEN!$Z$6:$Z$7</c:f>
              <c:strCache>
                <c:ptCount val="1"/>
                <c:pt idx="0">
                  <c:v>FAMILIA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RESUMEN!$Z$8:$Z$11</c:f>
              <c:numCache>
                <c:formatCode>0.00%</c:formatCode>
                <c:ptCount val="3"/>
                <c:pt idx="0">
                  <c:v>0.99534883720930234</c:v>
                </c:pt>
                <c:pt idx="1">
                  <c:v>4.6511627906976744E-3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1-4224-8F56-D64B17C3E076}"/>
            </c:ext>
          </c:extLst>
        </c:ser>
        <c:ser>
          <c:idx val="3"/>
          <c:order val="3"/>
          <c:tx>
            <c:strRef>
              <c:f>RESUMEN!$AA$6:$AA$7</c:f>
              <c:strCache>
                <c:ptCount val="1"/>
                <c:pt idx="0">
                  <c:v>LABORAL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RESUMEN!$AA$8:$AA$11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1-4224-8F56-D64B17C3E076}"/>
            </c:ext>
          </c:extLst>
        </c:ser>
        <c:ser>
          <c:idx val="4"/>
          <c:order val="4"/>
          <c:tx>
            <c:strRef>
              <c:f>RESUMEN!$AB$6:$AB$7</c:f>
              <c:strCache>
                <c:ptCount val="1"/>
                <c:pt idx="0">
                  <c:v>PENAL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RESUMEN!$AB$8:$AB$11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4A76-9302-324D47E3F243}"/>
            </c:ext>
          </c:extLst>
        </c:ser>
        <c:ser>
          <c:idx val="5"/>
          <c:order val="5"/>
          <c:tx>
            <c:strRef>
              <c:f>RESUMEN!$AC$6:$AC$7</c:f>
              <c:strCache>
                <c:ptCount val="1"/>
                <c:pt idx="0">
                  <c:v>FAMILIA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RESUMEN!$AC$8:$AC$11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0-491F-A25C-AB0CEC4F693D}"/>
            </c:ext>
          </c:extLst>
        </c:ser>
        <c:ser>
          <c:idx val="6"/>
          <c:order val="6"/>
          <c:tx>
            <c:strRef>
              <c:f>RESUMEN!$AD$6:$AD$7</c:f>
              <c:strCache>
                <c:ptCount val="1"/>
                <c:pt idx="0">
                  <c:v>LABORAL 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RESUMEN!$AD$8:$AD$11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0-491F-A25C-AB0CEC4F693D}"/>
            </c:ext>
          </c:extLst>
        </c:ser>
        <c:ser>
          <c:idx val="7"/>
          <c:order val="7"/>
          <c:tx>
            <c:strRef>
              <c:f>RESUMEN!$AE$6:$AE$7</c:f>
              <c:strCache>
                <c:ptCount val="1"/>
                <c:pt idx="0">
                  <c:v>ADMINISTRATIVO 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RESUMEN!$AE$8:$AE$11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0-491F-A25C-AB0CEC4F693D}"/>
            </c:ext>
          </c:extLst>
        </c:ser>
        <c:ser>
          <c:idx val="8"/>
          <c:order val="8"/>
          <c:tx>
            <c:strRef>
              <c:f>RESUMEN!$AF$6:$AF$7</c:f>
              <c:strCache>
                <c:ptCount val="1"/>
                <c:pt idx="0">
                  <c:v>PENAL 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RESUMEN!$AF$8:$AF$11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0-491F-A25C-AB0CEC4F693D}"/>
            </c:ext>
          </c:extLst>
        </c:ser>
        <c:ser>
          <c:idx val="9"/>
          <c:order val="9"/>
          <c:tx>
            <c:strRef>
              <c:f>RESUMEN!$AG$6:$AG$7</c:f>
              <c:strCache>
                <c:ptCount val="1"/>
                <c:pt idx="0">
                  <c:v>CIVIL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RESUMEN!$AG$8:$AG$11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0-491F-A25C-AB0CEC4F693D}"/>
            </c:ext>
          </c:extLst>
        </c:ser>
        <c:ser>
          <c:idx val="10"/>
          <c:order val="10"/>
          <c:tx>
            <c:strRef>
              <c:f>RESUMEN!$AH$6:$AH$7</c:f>
              <c:strCache>
                <c:ptCount val="1"/>
                <c:pt idx="0">
                  <c:v>ADMINISTRTAIVO 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RESUMEN!$AH$8:$AH$11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0-491F-A25C-AB0CEC4F693D}"/>
            </c:ext>
          </c:extLst>
        </c:ser>
        <c:ser>
          <c:idx val="11"/>
          <c:order val="11"/>
          <c:tx>
            <c:strRef>
              <c:f>RESUMEN!$AI$6:$AI$7</c:f>
              <c:strCache>
                <c:ptCount val="1"/>
                <c:pt idx="0">
                  <c:v>(blank)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RESUMEN!$AI$8:$AI$11</c:f>
              <c:numCache>
                <c:formatCode>0.00%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0-491F-A25C-AB0CEC4F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177744"/>
        <c:axId val="1621179408"/>
      </c:lineChart>
      <c:catAx>
        <c:axId val="16211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9408"/>
        <c:crosses val="autoZero"/>
        <c:auto val="1"/>
        <c:lblAlgn val="ctr"/>
        <c:lblOffset val="100"/>
        <c:noMultiLvlLbl val="0"/>
      </c:catAx>
      <c:valAx>
        <c:axId val="1621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(1).xlsx]RESUMEN!TablaDinámica5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RESUMEN!$C$82:$C$83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RESUMEN!$C$84:$C$96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C2-4B7A-B58F-77D47A0E835D}"/>
            </c:ext>
          </c:extLst>
        </c:ser>
        <c:ser>
          <c:idx val="1"/>
          <c:order val="1"/>
          <c:tx>
            <c:strRef>
              <c:f>RESUMEN!$D$82:$D$83</c:f>
              <c:strCache>
                <c:ptCount val="1"/>
                <c:pt idx="0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RESUMEN!$D$84:$D$96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632-455D-8D99-9E20B24A5E40}"/>
            </c:ext>
          </c:extLst>
        </c:ser>
        <c:ser>
          <c:idx val="2"/>
          <c:order val="2"/>
          <c:tx>
            <c:strRef>
              <c:f>RESUMEN!$E$82:$E$83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RESUMEN!$E$84:$E$96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632-455D-8D99-9E20B24A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290896"/>
        <c:axId val="1621293392"/>
        <c:axId val="0"/>
      </c:bar3DChart>
      <c:catAx>
        <c:axId val="16212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293392"/>
        <c:crosses val="autoZero"/>
        <c:auto val="1"/>
        <c:lblAlgn val="ctr"/>
        <c:lblOffset val="100"/>
        <c:noMultiLvlLbl val="0"/>
      </c:catAx>
      <c:valAx>
        <c:axId val="1621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2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RESUMEN!$X$82:$X$83</c:f>
              <c:strCache>
                <c:ptCount val="1"/>
                <c:pt idx="0">
                  <c:v>ADMINISTRATIVO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RESUMEN!$X$84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F-4A6A-B51A-E1C46614AC93}"/>
            </c:ext>
          </c:extLst>
        </c:ser>
        <c:ser>
          <c:idx val="1"/>
          <c:order val="1"/>
          <c:tx>
            <c:strRef>
              <c:f>RESUMEN!$Y$82:$Y$83</c:f>
              <c:strCache>
                <c:ptCount val="1"/>
                <c:pt idx="0">
                  <c:v>CIVIL Y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RESUMEN!$Y$84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0B3-40EC-9CB8-371BFE279A01}"/>
            </c:ext>
          </c:extLst>
        </c:ser>
        <c:ser>
          <c:idx val="2"/>
          <c:order val="2"/>
          <c:tx>
            <c:strRef>
              <c:f>RESUMEN!$Z$82:$Z$83</c:f>
              <c:strCache>
                <c:ptCount val="1"/>
                <c:pt idx="0">
                  <c:v>FAMILIA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RESUMEN!$Z$84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1-4BC9-B2AC-3E90C9879D27}"/>
            </c:ext>
          </c:extLst>
        </c:ser>
        <c:ser>
          <c:idx val="3"/>
          <c:order val="3"/>
          <c:tx>
            <c:strRef>
              <c:f>RESUMEN!$AA$82:$AA$83</c:f>
              <c:strCache>
                <c:ptCount val="1"/>
                <c:pt idx="0">
                  <c:v>LABORAL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RESUMEN!$AA$84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1-4BC9-B2AC-3E90C9879D27}"/>
            </c:ext>
          </c:extLst>
        </c:ser>
        <c:ser>
          <c:idx val="4"/>
          <c:order val="4"/>
          <c:tx>
            <c:strRef>
              <c:f>RESUMEN!$AB$82:$AB$83</c:f>
              <c:strCache>
                <c:ptCount val="1"/>
                <c:pt idx="0">
                  <c:v>PENAL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RESUMEN!$AB$84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4-48C0-8D5D-36A33C618B90}"/>
            </c:ext>
          </c:extLst>
        </c:ser>
        <c:ser>
          <c:idx val="5"/>
          <c:order val="5"/>
          <c:tx>
            <c:strRef>
              <c:f>RESUMEN!$AC$82:$AC$83</c:f>
              <c:strCache>
                <c:ptCount val="1"/>
                <c:pt idx="0">
                  <c:v>FAMILIA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RESUMEN!$AC$84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6-46BC-8941-1A988C10F80C}"/>
            </c:ext>
          </c:extLst>
        </c:ser>
        <c:ser>
          <c:idx val="6"/>
          <c:order val="6"/>
          <c:tx>
            <c:strRef>
              <c:f>RESUMEN!$AD$82:$AD$83</c:f>
              <c:strCache>
                <c:ptCount val="1"/>
                <c:pt idx="0">
                  <c:v>LABORAL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RESUMEN!$AD$84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6-46BC-8941-1A988C10F80C}"/>
            </c:ext>
          </c:extLst>
        </c:ser>
        <c:ser>
          <c:idx val="7"/>
          <c:order val="7"/>
          <c:tx>
            <c:strRef>
              <c:f>RESUMEN!$AE$82:$AE$83</c:f>
              <c:strCache>
                <c:ptCount val="1"/>
                <c:pt idx="0">
                  <c:v>ADMINISTRATIVO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RESUMEN!$AE$84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6-46BC-8941-1A988C10F80C}"/>
            </c:ext>
          </c:extLst>
        </c:ser>
        <c:ser>
          <c:idx val="8"/>
          <c:order val="8"/>
          <c:tx>
            <c:strRef>
              <c:f>RESUMEN!$AF$82:$AF$83</c:f>
              <c:strCache>
                <c:ptCount val="1"/>
                <c:pt idx="0">
                  <c:v>PENAL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RESUMEN!$AF$84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6-46BC-8941-1A988C10F80C}"/>
            </c:ext>
          </c:extLst>
        </c:ser>
        <c:ser>
          <c:idx val="9"/>
          <c:order val="9"/>
          <c:tx>
            <c:strRef>
              <c:f>RESUMEN!$AG$82:$AG$83</c:f>
              <c:strCache>
                <c:ptCount val="1"/>
                <c:pt idx="0">
                  <c:v>CIVIL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RESUMEN!$AG$84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6-46BC-8941-1A988C10F80C}"/>
            </c:ext>
          </c:extLst>
        </c:ser>
        <c:ser>
          <c:idx val="10"/>
          <c:order val="10"/>
          <c:tx>
            <c:strRef>
              <c:f>RESUMEN!$AH$82:$AH$83</c:f>
              <c:strCache>
                <c:ptCount val="1"/>
                <c:pt idx="0">
                  <c:v>ADMINISTRTAIVO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RESUMEN!$AH$84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6-46BC-8941-1A988C10F80C}"/>
            </c:ext>
          </c:extLst>
        </c:ser>
        <c:ser>
          <c:idx val="11"/>
          <c:order val="11"/>
          <c:tx>
            <c:strRef>
              <c:f>RESUMEN!$AI$82:$AI$83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RESUMEN!$AI$84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6-46BC-8941-1A988C10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26256"/>
        <c:axId val="1621320432"/>
      </c:lineChart>
      <c:catAx>
        <c:axId val="16213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320432"/>
        <c:crosses val="autoZero"/>
        <c:auto val="1"/>
        <c:lblAlgn val="ctr"/>
        <c:lblOffset val="100"/>
        <c:noMultiLvlLbl val="0"/>
      </c:catAx>
      <c:valAx>
        <c:axId val="1621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3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(1).xlsx]RESUMEN!TablaDinámica2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RESUMEN!$B$182:$B$183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RESUMEN!$B$184:$B$207</c:f>
              <c:numCache>
                <c:formatCode>General</c:formatCode>
                <c:ptCount val="16"/>
                <c:pt idx="0">
                  <c:v>60</c:v>
                </c:pt>
                <c:pt idx="1">
                  <c:v>83</c:v>
                </c:pt>
                <c:pt idx="2">
                  <c:v>214</c:v>
                </c:pt>
                <c:pt idx="3">
                  <c:v>50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0-42DA-AAAC-DE072395692D}"/>
            </c:ext>
          </c:extLst>
        </c:ser>
        <c:ser>
          <c:idx val="1"/>
          <c:order val="1"/>
          <c:tx>
            <c:strRef>
              <c:f>RESUMEN!$C$182:$C$183</c:f>
              <c:strCache>
                <c:ptCount val="1"/>
                <c:pt idx="0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RESUMEN!$C$184:$C$207</c:f>
              <c:numCache>
                <c:formatCode>General</c:formatCode>
                <c:ptCount val="1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869-B25A-71EA5141F856}"/>
            </c:ext>
          </c:extLst>
        </c:ser>
        <c:ser>
          <c:idx val="2"/>
          <c:order val="2"/>
          <c:tx>
            <c:strRef>
              <c:f>RESUMEN!$D$182:$D$183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RESUMEN!$D$184:$D$207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5A4B-4869-B25A-71EA5141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278879"/>
        <c:axId val="2048265567"/>
        <c:axId val="0"/>
      </c:bar3DChart>
      <c:catAx>
        <c:axId val="20482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65567"/>
        <c:crosses val="autoZero"/>
        <c:auto val="1"/>
        <c:lblAlgn val="ctr"/>
        <c:lblOffset val="100"/>
        <c:noMultiLvlLbl val="0"/>
      </c:catAx>
      <c:valAx>
        <c:axId val="2048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626501004651564"/>
          <c:y val="0.50187311767467602"/>
          <c:w val="4.6966731898238745E-2"/>
          <c:h val="0.27309193257877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RESUMEN!$X$182:$X$183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RESUMEN!$W$184:$W$253</c:f>
              <c:multiLvlStrCache>
                <c:ptCount val="57"/>
                <c:lvl>
                  <c:pt idx="0">
                    <c:v>Acción de tutela</c:v>
                  </c:pt>
                  <c:pt idx="1">
                    <c:v>alimentos</c:v>
                  </c:pt>
                  <c:pt idx="2">
                    <c:v>derecho de petición</c:v>
                  </c:pt>
                  <c:pt idx="3">
                    <c:v>Otros</c:v>
                  </c:pt>
                  <c:pt idx="4">
                    <c:v>Otras acciones constitucionales</c:v>
                  </c:pt>
                  <c:pt idx="5">
                    <c:v>Recurso de reposicion/apelacion</c:v>
                  </c:pt>
                  <c:pt idx="6">
                    <c:v>Contratos </c:v>
                  </c:pt>
                  <c:pt idx="7">
                    <c:v>derecho de petición</c:v>
                  </c:pt>
                  <c:pt idx="8">
                    <c:v>hurto</c:v>
                  </c:pt>
                  <c:pt idx="9">
                    <c:v>Laboral</c:v>
                  </c:pt>
                  <c:pt idx="10">
                    <c:v>Pertenencia</c:v>
                  </c:pt>
                  <c:pt idx="11">
                    <c:v>registro de marca</c:v>
                  </c:pt>
                  <c:pt idx="12">
                    <c:v>Responsabilidad Civil Contractual </c:v>
                  </c:pt>
                  <c:pt idx="13">
                    <c:v>Responsabilidad Civil extracontractual </c:v>
                  </c:pt>
                  <c:pt idx="14">
                    <c:v>sucesión</c:v>
                  </c:pt>
                  <c:pt idx="15">
                    <c:v>Otros</c:v>
                  </c:pt>
                  <c:pt idx="16">
                    <c:v>sucesiones </c:v>
                  </c:pt>
                  <c:pt idx="17">
                    <c:v>Restitución de  inmueble en arrendamiento. </c:v>
                  </c:pt>
                  <c:pt idx="18">
                    <c:v>títulos valores </c:v>
                  </c:pt>
                  <c:pt idx="19">
                    <c:v>Bienes </c:v>
                  </c:pt>
                  <c:pt idx="20">
                    <c:v>Posesiones </c:v>
                  </c:pt>
                  <c:pt idx="21">
                    <c:v>alimentos</c:v>
                  </c:pt>
                  <c:pt idx="22">
                    <c:v>alimentos y visitas</c:v>
                  </c:pt>
                  <c:pt idx="23">
                    <c:v>Alimentos: Fijación</c:v>
                  </c:pt>
                  <c:pt idx="24">
                    <c:v>Disolución y liquidación sociedad conyugal </c:v>
                  </c:pt>
                  <c:pt idx="25">
                    <c:v>Divorcio sin menores </c:v>
                  </c:pt>
                  <c:pt idx="26">
                    <c:v>Unión marital del hecho</c:v>
                  </c:pt>
                  <c:pt idx="27">
                    <c:v>sucesión</c:v>
                  </c:pt>
                  <c:pt idx="28">
                    <c:v>Otros</c:v>
                  </c:pt>
                  <c:pt idx="29">
                    <c:v>divorcio de Mutuo acuerdo</c:v>
                  </c:pt>
                  <c:pt idx="30">
                    <c:v>sucesiones </c:v>
                  </c:pt>
                  <c:pt idx="31">
                    <c:v>Régimen de  visitas </c:v>
                  </c:pt>
                  <c:pt idx="32">
                    <c:v>Alimentos: Revisión</c:v>
                  </c:pt>
                  <c:pt idx="33">
                    <c:v>Disolución y liquidación sociedad patrimonial </c:v>
                  </c:pt>
                  <c:pt idx="34">
                    <c:v>Regimen de  visitas </c:v>
                  </c:pt>
                  <c:pt idx="35">
                    <c:v>custodia, alimentos y visitas </c:v>
                  </c:pt>
                  <c:pt idx="36">
                    <c:v>Custodia </c:v>
                  </c:pt>
                  <c:pt idx="37">
                    <c:v>Divorcio Con Menores </c:v>
                  </c:pt>
                  <c:pt idx="38">
                    <c:v>Custodia y viistas</c:v>
                  </c:pt>
                  <c:pt idx="39">
                    <c:v>Alimentos: Exoneración</c:v>
                  </c:pt>
                  <c:pt idx="40">
                    <c:v>Contratos </c:v>
                  </c:pt>
                  <c:pt idx="41">
                    <c:v>derecho de petición</c:v>
                  </c:pt>
                  <c:pt idx="42">
                    <c:v>Laboral</c:v>
                  </c:pt>
                  <c:pt idx="43">
                    <c:v>Otros</c:v>
                  </c:pt>
                  <c:pt idx="44">
                    <c:v>Otros</c:v>
                  </c:pt>
                  <c:pt idx="45">
                    <c:v>otros delitos  querellables</c:v>
                  </c:pt>
                  <c:pt idx="46">
                    <c:v>alimentos y visitas</c:v>
                  </c:pt>
                  <c:pt idx="47">
                    <c:v>Disolución y liquidación sociedad conyugal </c:v>
                  </c:pt>
                  <c:pt idx="48">
                    <c:v>Laboral</c:v>
                  </c:pt>
                  <c:pt idx="49">
                    <c:v>Acción de tutela</c:v>
                  </c:pt>
                  <c:pt idx="50">
                    <c:v>derecho de petición</c:v>
                  </c:pt>
                  <c:pt idx="51">
                    <c:v>Otros</c:v>
                  </c:pt>
                  <c:pt idx="52">
                    <c:v>RESPONSABILIDAD FISCAL </c:v>
                  </c:pt>
                  <c:pt idx="53">
                    <c:v>Otros</c:v>
                  </c:pt>
                  <c:pt idx="54">
                    <c:v>Contratos </c:v>
                  </c:pt>
                  <c:pt idx="55">
                    <c:v>RESPONSABILIDAD FISCAL </c:v>
                  </c:pt>
                  <c:pt idx="56">
                    <c:v>(blank)</c:v>
                  </c:pt>
                </c:lvl>
                <c:lvl>
                  <c:pt idx="0">
                    <c:v>ADMINISTRATIVO</c:v>
                  </c:pt>
                  <c:pt idx="6">
                    <c:v>CIVIL Y COMERCIAL</c:v>
                  </c:pt>
                  <c:pt idx="21">
                    <c:v>FAMILIA</c:v>
                  </c:pt>
                  <c:pt idx="40">
                    <c:v>LABORAL</c:v>
                  </c:pt>
                  <c:pt idx="44">
                    <c:v>PENAL</c:v>
                  </c:pt>
                  <c:pt idx="46">
                    <c:v>FAMILIA </c:v>
                  </c:pt>
                  <c:pt idx="48">
                    <c:v>LABORAL </c:v>
                  </c:pt>
                  <c:pt idx="49">
                    <c:v>ADMINISTRATIVO </c:v>
                  </c:pt>
                  <c:pt idx="53">
                    <c:v>PENAL </c:v>
                  </c:pt>
                  <c:pt idx="54">
                    <c:v>CIVIL </c:v>
                  </c:pt>
                  <c:pt idx="55">
                    <c:v>ADMINISTRTAIVO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RESUMEN!$X$184:$X$253</c:f>
              <c:numCache>
                <c:formatCode>0.00%</c:formatCode>
                <c:ptCount val="57"/>
                <c:pt idx="0">
                  <c:v>1.366742596810934E-2</c:v>
                </c:pt>
                <c:pt idx="1">
                  <c:v>2.2779043280182231E-3</c:v>
                </c:pt>
                <c:pt idx="2">
                  <c:v>5.6947608200455579E-2</c:v>
                </c:pt>
                <c:pt idx="3">
                  <c:v>5.9225512528473807E-2</c:v>
                </c:pt>
                <c:pt idx="4">
                  <c:v>2.2779043280182231E-3</c:v>
                </c:pt>
                <c:pt idx="5">
                  <c:v>2.2779043280182231E-3</c:v>
                </c:pt>
                <c:pt idx="6">
                  <c:v>6.3781321184510256E-2</c:v>
                </c:pt>
                <c:pt idx="7">
                  <c:v>9.1116173120728925E-3</c:v>
                </c:pt>
                <c:pt idx="8">
                  <c:v>2.2779043280182231E-3</c:v>
                </c:pt>
                <c:pt idx="9">
                  <c:v>2.2779043280182231E-3</c:v>
                </c:pt>
                <c:pt idx="10">
                  <c:v>6.8337129840546698E-3</c:v>
                </c:pt>
                <c:pt idx="11">
                  <c:v>2.2779043280182231E-3</c:v>
                </c:pt>
                <c:pt idx="12">
                  <c:v>4.5558086560364463E-3</c:v>
                </c:pt>
                <c:pt idx="13">
                  <c:v>9.1116173120728925E-3</c:v>
                </c:pt>
                <c:pt idx="14">
                  <c:v>9.1116173120728925E-3</c:v>
                </c:pt>
                <c:pt idx="15">
                  <c:v>4.1002277904328019E-2</c:v>
                </c:pt>
                <c:pt idx="16">
                  <c:v>1.1389521640091117E-2</c:v>
                </c:pt>
                <c:pt idx="17">
                  <c:v>9.1116173120728925E-3</c:v>
                </c:pt>
                <c:pt idx="18">
                  <c:v>6.8337129840546698E-3</c:v>
                </c:pt>
                <c:pt idx="19">
                  <c:v>4.5558086560364463E-3</c:v>
                </c:pt>
                <c:pt idx="20">
                  <c:v>6.8337129840546698E-3</c:v>
                </c:pt>
                <c:pt idx="21">
                  <c:v>0.18678815489749431</c:v>
                </c:pt>
                <c:pt idx="22">
                  <c:v>6.6059225512528477E-2</c:v>
                </c:pt>
                <c:pt idx="23">
                  <c:v>2.7334851936218679E-2</c:v>
                </c:pt>
                <c:pt idx="24">
                  <c:v>4.5558086560364463E-3</c:v>
                </c:pt>
                <c:pt idx="25">
                  <c:v>2.5056947608200455E-2</c:v>
                </c:pt>
                <c:pt idx="26">
                  <c:v>6.8337129840546698E-3</c:v>
                </c:pt>
                <c:pt idx="27">
                  <c:v>6.8337129840546698E-3</c:v>
                </c:pt>
                <c:pt idx="28">
                  <c:v>4.1002277904328019E-2</c:v>
                </c:pt>
                <c:pt idx="29">
                  <c:v>2.2779043280182231E-3</c:v>
                </c:pt>
                <c:pt idx="30">
                  <c:v>1.366742596810934E-2</c:v>
                </c:pt>
                <c:pt idx="31">
                  <c:v>1.366742596810934E-2</c:v>
                </c:pt>
                <c:pt idx="32">
                  <c:v>1.5945330296127564E-2</c:v>
                </c:pt>
                <c:pt idx="33">
                  <c:v>9.1116173120728925E-3</c:v>
                </c:pt>
                <c:pt idx="34">
                  <c:v>1.1389521640091117E-2</c:v>
                </c:pt>
                <c:pt idx="35">
                  <c:v>2.0501138952164009E-2</c:v>
                </c:pt>
                <c:pt idx="36">
                  <c:v>1.5945330296127564E-2</c:v>
                </c:pt>
                <c:pt idx="37">
                  <c:v>1.5945330296127564E-2</c:v>
                </c:pt>
                <c:pt idx="38">
                  <c:v>2.2779043280182231E-3</c:v>
                </c:pt>
                <c:pt idx="39">
                  <c:v>2.2779043280182231E-3</c:v>
                </c:pt>
                <c:pt idx="40">
                  <c:v>2.2779043280182231E-3</c:v>
                </c:pt>
                <c:pt idx="41">
                  <c:v>6.8337129840546698E-3</c:v>
                </c:pt>
                <c:pt idx="42">
                  <c:v>0.10250569476082004</c:v>
                </c:pt>
                <c:pt idx="43">
                  <c:v>2.2779043280182231E-3</c:v>
                </c:pt>
                <c:pt idx="44">
                  <c:v>4.1002277904328019E-2</c:v>
                </c:pt>
                <c:pt idx="45">
                  <c:v>2.2779043280182231E-3</c:v>
                </c:pt>
                <c:pt idx="46">
                  <c:v>2.2779043280182231E-3</c:v>
                </c:pt>
                <c:pt idx="47">
                  <c:v>2.2779043280182231E-3</c:v>
                </c:pt>
                <c:pt idx="48">
                  <c:v>9.1116173120728925E-3</c:v>
                </c:pt>
                <c:pt idx="49">
                  <c:v>2.2779043280182231E-3</c:v>
                </c:pt>
                <c:pt idx="50">
                  <c:v>2.2779043280182231E-3</c:v>
                </c:pt>
                <c:pt idx="51">
                  <c:v>2.2779043280182231E-3</c:v>
                </c:pt>
                <c:pt idx="52">
                  <c:v>2.2779043280182231E-3</c:v>
                </c:pt>
                <c:pt idx="53">
                  <c:v>2.2779043280182231E-3</c:v>
                </c:pt>
                <c:pt idx="54">
                  <c:v>2.2779043280182231E-3</c:v>
                </c:pt>
                <c:pt idx="55">
                  <c:v>2.2779043280182231E-3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D8D-A12F-25B5EFC5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63487"/>
        <c:axId val="2048281791"/>
      </c:lineChart>
      <c:catAx>
        <c:axId val="20482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81791"/>
        <c:crosses val="autoZero"/>
        <c:auto val="1"/>
        <c:lblAlgn val="ctr"/>
        <c:lblOffset val="100"/>
        <c:noMultiLvlLbl val="0"/>
      </c:catAx>
      <c:valAx>
        <c:axId val="2048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(1).xlsx]RESUMEN!TablaDinámica8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RESUMEN!$B$310:$B$312</c:f>
              <c:strCache>
                <c:ptCount val="1"/>
                <c:pt idx="0">
                  <c:v>Q - ESTUDIANTE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RESUMEN!$B$313:$B$316</c:f>
              <c:numCache>
                <c:formatCode>General</c:formatCode>
                <c:ptCount val="3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E-4E5A-BF20-8B46E8770B4F}"/>
            </c:ext>
          </c:extLst>
        </c:ser>
        <c:ser>
          <c:idx val="1"/>
          <c:order val="1"/>
          <c:tx>
            <c:strRef>
              <c:f>RESUMEN!$C$310:$C$312</c:f>
              <c:strCache>
                <c:ptCount val="1"/>
                <c:pt idx="0">
                  <c:v>Q - No Aplica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RESUMEN!$C$313:$C$316</c:f>
              <c:numCache>
                <c:formatCode>General</c:formatCode>
                <c:ptCount val="3"/>
                <c:pt idx="0">
                  <c:v>374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E-4E5A-BF20-8B46E8770B4F}"/>
            </c:ext>
          </c:extLst>
        </c:ser>
        <c:ser>
          <c:idx val="2"/>
          <c:order val="2"/>
          <c:tx>
            <c:strRef>
              <c:f>RESUMEN!$D$310:$D$312</c:f>
              <c:strCache>
                <c:ptCount val="1"/>
                <c:pt idx="0">
                  <c:v>Q - 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RESUMEN!$D$313:$D$316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ADE-4E5A-BF20-8B46E8770B4F}"/>
            </c:ext>
          </c:extLst>
        </c:ser>
        <c:ser>
          <c:idx val="3"/>
          <c:order val="3"/>
          <c:tx>
            <c:strRef>
              <c:f>RESUMEN!$E$310:$E$312</c:f>
              <c:strCache>
                <c:ptCount val="1"/>
                <c:pt idx="0">
                  <c:v>Q -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RESUMEN!$E$313:$E$316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E-4E5A-BF20-8B46E8770B4F}"/>
            </c:ext>
          </c:extLst>
        </c:ser>
        <c:ser>
          <c:idx val="4"/>
          <c:order val="4"/>
          <c:tx>
            <c:strRef>
              <c:f>RESUMEN!$F$310:$F$312</c:f>
              <c:strCache>
                <c:ptCount val="1"/>
                <c:pt idx="0">
                  <c:v>% - ESTUDIANTE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RESUMEN!$F$313:$F$316</c:f>
              <c:numCache>
                <c:formatCode>0.00%</c:formatCode>
                <c:ptCount val="3"/>
                <c:pt idx="0">
                  <c:v>0.15158371040723981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595-95B9-DFB0547F06DF}"/>
            </c:ext>
          </c:extLst>
        </c:ser>
        <c:ser>
          <c:idx val="5"/>
          <c:order val="5"/>
          <c:tx>
            <c:strRef>
              <c:f>RESUMEN!$G$310:$G$312</c:f>
              <c:strCache>
                <c:ptCount val="1"/>
                <c:pt idx="0">
                  <c:v>% - No Aplica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RESUMEN!$G$313:$G$316</c:f>
              <c:numCache>
                <c:formatCode>0.00%</c:formatCode>
                <c:ptCount val="3"/>
                <c:pt idx="0">
                  <c:v>0.84615384615384615</c:v>
                </c:pt>
                <c:pt idx="1">
                  <c:v>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3-4595-95B9-DFB0547F06DF}"/>
            </c:ext>
          </c:extLst>
        </c:ser>
        <c:ser>
          <c:idx val="6"/>
          <c:order val="6"/>
          <c:tx>
            <c:strRef>
              <c:f>RESUMEN!$H$310:$H$312</c:f>
              <c:strCache>
                <c:ptCount val="1"/>
                <c:pt idx="0">
                  <c:v>% - 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RESUMEN!$H$313:$H$316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8B7-B93D-3EE5C694BD7D}"/>
            </c:ext>
          </c:extLst>
        </c:ser>
        <c:ser>
          <c:idx val="7"/>
          <c:order val="7"/>
          <c:tx>
            <c:strRef>
              <c:f>RESUMEN!$I$310:$I$312</c:f>
              <c:strCache>
                <c:ptCount val="1"/>
                <c:pt idx="0">
                  <c:v>% -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RESUMEN!$I$313:$I$316</c:f>
              <c:numCache>
                <c:formatCode>0.00%</c:formatCode>
                <c:ptCount val="3"/>
                <c:pt idx="0">
                  <c:v>2.2624434389140274E-3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8B7-B93D-3EE5C694B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610895"/>
        <c:axId val="116615471"/>
      </c:barChart>
      <c:catAx>
        <c:axId val="1166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15471"/>
        <c:crosses val="autoZero"/>
        <c:auto val="1"/>
        <c:lblAlgn val="ctr"/>
        <c:lblOffset val="100"/>
        <c:noMultiLvlLbl val="0"/>
      </c:catAx>
      <c:valAx>
        <c:axId val="1166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RESUMEN!$X$310:$X$312</c:f>
              <c:strCache>
                <c:ptCount val="1"/>
                <c:pt idx="0">
                  <c:v>NO -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RESUMEN!$X$313:$X$316</c:f>
              <c:numCache>
                <c:formatCode>General</c:formatCode>
                <c:ptCount val="3"/>
                <c:pt idx="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450D-9AB5-3403D8738A02}"/>
            </c:ext>
          </c:extLst>
        </c:ser>
        <c:ser>
          <c:idx val="2"/>
          <c:order val="2"/>
          <c:tx>
            <c:strRef>
              <c:f>RESUMEN!$Z$310:$Z$312</c:f>
              <c:strCache>
                <c:ptCount val="1"/>
                <c:pt idx="0">
                  <c:v>SI - 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RESUMEN!$Z$313:$Z$316</c:f>
              <c:numCache>
                <c:formatCode>General</c:formatCode>
                <c:ptCount val="3"/>
                <c:pt idx="0">
                  <c:v>107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4-450D-9AB5-3403D8738A02}"/>
            </c:ext>
          </c:extLst>
        </c:ser>
        <c:ser>
          <c:idx val="1"/>
          <c:order val="1"/>
          <c:tx>
            <c:strRef>
              <c:f>RESUMEN!$Y$310:$Y$312</c:f>
              <c:strCache>
                <c:ptCount val="1"/>
                <c:pt idx="0">
                  <c:v>NO -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RESUMEN!$Y$313:$Y$316</c:f>
              <c:numCache>
                <c:formatCode>0.00%</c:formatCode>
                <c:ptCount val="3"/>
                <c:pt idx="0">
                  <c:v>0.74772727272727268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4-450D-9AB5-3403D8738A02}"/>
            </c:ext>
          </c:extLst>
        </c:ser>
        <c:ser>
          <c:idx val="3"/>
          <c:order val="3"/>
          <c:tx>
            <c:strRef>
              <c:f>RESUMEN!$AA$310:$AA$312</c:f>
              <c:strCache>
                <c:ptCount val="1"/>
                <c:pt idx="0">
                  <c:v>SI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RESUMEN!$AA$313:$AA$316</c:f>
              <c:numCache>
                <c:formatCode>0.00%</c:formatCode>
                <c:ptCount val="3"/>
                <c:pt idx="0">
                  <c:v>0.24318181818181819</c:v>
                </c:pt>
                <c:pt idx="1">
                  <c:v>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4-450D-9AB5-3403D8738A02}"/>
            </c:ext>
          </c:extLst>
        </c:ser>
        <c:ser>
          <c:idx val="4"/>
          <c:order val="4"/>
          <c:tx>
            <c:strRef>
              <c:f>RESUMEN!$AB$310:$AB$312</c:f>
              <c:strCache>
                <c:ptCount val="1"/>
                <c:pt idx="0">
                  <c:v>(blank) - 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RESUMEN!$AB$313:$AB$316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A59-4915-8A9F-5B78A7BAB9D3}"/>
            </c:ext>
          </c:extLst>
        </c:ser>
        <c:ser>
          <c:idx val="5"/>
          <c:order val="5"/>
          <c:tx>
            <c:strRef>
              <c:f>RESUMEN!$AC$310:$AC$312</c:f>
              <c:strCache>
                <c:ptCount val="1"/>
                <c:pt idx="0">
                  <c:v>(blank) -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RESUMEN!$AC$313:$AC$316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915-8A9F-5B78A7BAB9D3}"/>
            </c:ext>
          </c:extLst>
        </c:ser>
        <c:ser>
          <c:idx val="6"/>
          <c:order val="6"/>
          <c:tx>
            <c:strRef>
              <c:f>RESUMEN!$AD$310:$AD$312</c:f>
              <c:strCache>
                <c:ptCount val="1"/>
                <c:pt idx="0">
                  <c:v>NO  - Q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RESUMEN!$AD$313:$AD$316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5-4A5D-A94F-3958BE0489AC}"/>
            </c:ext>
          </c:extLst>
        </c:ser>
        <c:ser>
          <c:idx val="7"/>
          <c:order val="7"/>
          <c:tx>
            <c:strRef>
              <c:f>RESUMEN!$AE$310:$AE$312</c:f>
              <c:strCache>
                <c:ptCount val="1"/>
                <c:pt idx="0">
                  <c:v>NO  - 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RESUMEN!$AE$313:$AE$316</c:f>
              <c:numCache>
                <c:formatCode>0.00%</c:formatCode>
                <c:ptCount val="3"/>
                <c:pt idx="0">
                  <c:v>4.5454545454545452E-3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5-4A5D-A94F-3958BE0489AC}"/>
            </c:ext>
          </c:extLst>
        </c:ser>
        <c:ser>
          <c:idx val="8"/>
          <c:order val="8"/>
          <c:tx>
            <c:strRef>
              <c:f>RESUMEN!$AF$310:$AF$312</c:f>
              <c:strCache>
                <c:ptCount val="1"/>
                <c:pt idx="0">
                  <c:v>SI  - Q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RESUMEN!$AF$313:$AF$316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5-4A5D-A94F-3958BE0489AC}"/>
            </c:ext>
          </c:extLst>
        </c:ser>
        <c:ser>
          <c:idx val="9"/>
          <c:order val="9"/>
          <c:tx>
            <c:strRef>
              <c:f>RESUMEN!$AG$310:$AG$312</c:f>
              <c:strCache>
                <c:ptCount val="1"/>
                <c:pt idx="0">
                  <c:v>SI  -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RESUMEN!$AG$313:$AG$316</c:f>
              <c:numCache>
                <c:formatCode>0.00%</c:formatCode>
                <c:ptCount val="3"/>
                <c:pt idx="0">
                  <c:v>2.2727272727272726E-3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5-4A5D-A94F-3958BE0489AC}"/>
            </c:ext>
          </c:extLst>
        </c:ser>
        <c:ser>
          <c:idx val="10"/>
          <c:order val="10"/>
          <c:tx>
            <c:strRef>
              <c:f>RESUMEN!$AH$310:$AH$312</c:f>
              <c:strCache>
                <c:ptCount val="1"/>
                <c:pt idx="0">
                  <c:v> NO - Q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RESUMEN!$AH$313:$AH$316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5-4A5D-A94F-3958BE0489AC}"/>
            </c:ext>
          </c:extLst>
        </c:ser>
        <c:ser>
          <c:idx val="11"/>
          <c:order val="11"/>
          <c:tx>
            <c:strRef>
              <c:f>RESUMEN!$AI$310:$AI$312</c:f>
              <c:strCache>
                <c:ptCount val="1"/>
                <c:pt idx="0">
                  <c:v> NO - 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RESUMEN!$AI$313:$AI$316</c:f>
              <c:numCache>
                <c:formatCode>0.00%</c:formatCode>
                <c:ptCount val="3"/>
                <c:pt idx="0">
                  <c:v>2.2727272727272726E-3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5-4A5D-A94F-3958BE048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5064879"/>
        <c:axId val="695059471"/>
      </c:barChart>
      <c:catAx>
        <c:axId val="6950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059471"/>
        <c:crosses val="autoZero"/>
        <c:auto val="1"/>
        <c:lblAlgn val="ctr"/>
        <c:lblOffset val="100"/>
        <c:noMultiLvlLbl val="0"/>
      </c:catAx>
      <c:valAx>
        <c:axId val="6950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(1).xlsx]RESUMEN!TablaDinámica7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RESUMEN!$C$410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RESUMEN!$A$411:$B$441</c:f>
              <c:multiLvlStrCache>
                <c:ptCount val="27"/>
                <c:lvl>
                  <c:pt idx="0">
                    <c:v>ADILEY CARMONA</c:v>
                  </c:pt>
                  <c:pt idx="1">
                    <c:v>CHARLES FIGUEROA </c:v>
                  </c:pt>
                  <c:pt idx="2">
                    <c:v>JHON ROBERT ESPINOSA</c:v>
                  </c:pt>
                  <c:pt idx="3">
                    <c:v>JOSE MAURICIO ARRENDONDO</c:v>
                  </c:pt>
                  <c:pt idx="4">
                    <c:v>MARIA ESTELA DIAZ SANIN</c:v>
                  </c:pt>
                  <c:pt idx="5">
                    <c:v>NICOLAS RESTREPO</c:v>
                  </c:pt>
                  <c:pt idx="6">
                    <c:v>CHARLES FIGUEROA</c:v>
                  </c:pt>
                  <c:pt idx="7">
                    <c:v>MARIA ESTELLA DIAZ SANIN</c:v>
                  </c:pt>
                  <c:pt idx="8">
                    <c:v>(blank)</c:v>
                  </c:pt>
                  <c:pt idx="9">
                    <c:v>CHARLES FIGUERO</c:v>
                  </c:pt>
                  <c:pt idx="10">
                    <c:v>MARIA ESTELA DÍAZ SANIN</c:v>
                  </c:pt>
                  <c:pt idx="11">
                    <c:v>JHON ROBERT ESPI NOSA HERRERA</c:v>
                  </c:pt>
                  <c:pt idx="12">
                    <c:v>JHON ROBERT ESPINOSA </c:v>
                  </c:pt>
                  <c:pt idx="13">
                    <c:v>NICOLAS RESTREPO </c:v>
                  </c:pt>
                  <c:pt idx="14">
                    <c:v>ADELEY CARMONA</c:v>
                  </c:pt>
                  <c:pt idx="15">
                    <c:v>JOSE MAURICIO ARREDONDO</c:v>
                  </c:pt>
                  <c:pt idx="16">
                    <c:v>NICOLS RESTREPO</c:v>
                  </c:pt>
                  <c:pt idx="17">
                    <c:v>DIEGO ALEJANDRO ALZATE </c:v>
                  </c:pt>
                  <c:pt idx="18">
                    <c:v>DIEGO ALEJANDRO ALZATE</c:v>
                  </c:pt>
                  <c:pt idx="19">
                    <c:v>CHARLES FIGEROA</c:v>
                  </c:pt>
                  <c:pt idx="20">
                    <c:v>TRABAJO SOCIAL/ PSICOLOGIA</c:v>
                  </c:pt>
                  <c:pt idx="21">
                    <c:v>NICIOLAS RESTREPO</c:v>
                  </c:pt>
                  <c:pt idx="22">
                    <c:v>MARIA ESTELLA DÍAZ SANIN</c:v>
                  </c:pt>
                  <c:pt idx="23">
                    <c:v> JHON ROBERT ESPINOSA</c:v>
                  </c:pt>
                  <c:pt idx="24">
                    <c:v>MARIA ESTELLA SANIN</c:v>
                  </c:pt>
                  <c:pt idx="25">
                    <c:v>MARIA ESTELA DÍAZ SANIN</c:v>
                  </c:pt>
                  <c:pt idx="26">
                    <c:v>(blank)</c:v>
                  </c:pt>
                </c:lvl>
                <c:lvl>
                  <c:pt idx="0">
                    <c:v>2021</c:v>
                  </c:pt>
                  <c:pt idx="2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RESUMEN!$C$411:$C$441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79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59</c:v>
                </c:pt>
                <c:pt idx="7">
                  <c:v>30</c:v>
                </c:pt>
                <c:pt idx="9">
                  <c:v>1</c:v>
                </c:pt>
                <c:pt idx="10">
                  <c:v>83</c:v>
                </c:pt>
                <c:pt idx="11">
                  <c:v>1</c:v>
                </c:pt>
                <c:pt idx="12">
                  <c:v>3</c:v>
                </c:pt>
                <c:pt idx="13">
                  <c:v>34</c:v>
                </c:pt>
                <c:pt idx="14">
                  <c:v>11</c:v>
                </c:pt>
                <c:pt idx="15">
                  <c:v>44</c:v>
                </c:pt>
                <c:pt idx="16">
                  <c:v>1</c:v>
                </c:pt>
                <c:pt idx="17">
                  <c:v>4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86A-8EF0-781DCA78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0557663"/>
        <c:axId val="1570558495"/>
      </c:barChart>
      <c:lineChart>
        <c:grouping val="standard"/>
        <c:varyColors val="0"/>
        <c:ser>
          <c:idx val="1"/>
          <c:order val="1"/>
          <c:tx>
            <c:strRef>
              <c:f>RESUMEN!$D$410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RESUMEN!$A$411:$B$441</c:f>
              <c:multiLvlStrCache>
                <c:ptCount val="27"/>
                <c:lvl>
                  <c:pt idx="0">
                    <c:v>ADILEY CARMONA</c:v>
                  </c:pt>
                  <c:pt idx="1">
                    <c:v>CHARLES FIGUEROA </c:v>
                  </c:pt>
                  <c:pt idx="2">
                    <c:v>JHON ROBERT ESPINOSA</c:v>
                  </c:pt>
                  <c:pt idx="3">
                    <c:v>JOSE MAURICIO ARRENDONDO</c:v>
                  </c:pt>
                  <c:pt idx="4">
                    <c:v>MARIA ESTELA DIAZ SANIN</c:v>
                  </c:pt>
                  <c:pt idx="5">
                    <c:v>NICOLAS RESTREPO</c:v>
                  </c:pt>
                  <c:pt idx="6">
                    <c:v>CHARLES FIGUEROA</c:v>
                  </c:pt>
                  <c:pt idx="7">
                    <c:v>MARIA ESTELLA DIAZ SANIN</c:v>
                  </c:pt>
                  <c:pt idx="8">
                    <c:v>(blank)</c:v>
                  </c:pt>
                  <c:pt idx="9">
                    <c:v>CHARLES FIGUERO</c:v>
                  </c:pt>
                  <c:pt idx="10">
                    <c:v>MARIA ESTELA DÍAZ SANIN</c:v>
                  </c:pt>
                  <c:pt idx="11">
                    <c:v>JHON ROBERT ESPI NOSA HERRERA</c:v>
                  </c:pt>
                  <c:pt idx="12">
                    <c:v>JHON ROBERT ESPINOSA </c:v>
                  </c:pt>
                  <c:pt idx="13">
                    <c:v>NICOLAS RESTREPO </c:v>
                  </c:pt>
                  <c:pt idx="14">
                    <c:v>ADELEY CARMONA</c:v>
                  </c:pt>
                  <c:pt idx="15">
                    <c:v>JOSE MAURICIO ARREDONDO</c:v>
                  </c:pt>
                  <c:pt idx="16">
                    <c:v>NICOLS RESTREPO</c:v>
                  </c:pt>
                  <c:pt idx="17">
                    <c:v>DIEGO ALEJANDRO ALZATE </c:v>
                  </c:pt>
                  <c:pt idx="18">
                    <c:v>DIEGO ALEJANDRO ALZATE</c:v>
                  </c:pt>
                  <c:pt idx="19">
                    <c:v>CHARLES FIGEROA</c:v>
                  </c:pt>
                  <c:pt idx="20">
                    <c:v>TRABAJO SOCIAL/ PSICOLOGIA</c:v>
                  </c:pt>
                  <c:pt idx="21">
                    <c:v>NICIOLAS RESTREPO</c:v>
                  </c:pt>
                  <c:pt idx="22">
                    <c:v>MARIA ESTELLA DÍAZ SANIN</c:v>
                  </c:pt>
                  <c:pt idx="23">
                    <c:v> JHON ROBERT ESPINOSA</c:v>
                  </c:pt>
                  <c:pt idx="24">
                    <c:v>MARIA ESTELLA SANIN</c:v>
                  </c:pt>
                  <c:pt idx="25">
                    <c:v>MARIA ESTELA DÍAZ SANIN</c:v>
                  </c:pt>
                  <c:pt idx="26">
                    <c:v>(blank)</c:v>
                  </c:pt>
                </c:lvl>
                <c:lvl>
                  <c:pt idx="0">
                    <c:v>2021</c:v>
                  </c:pt>
                  <c:pt idx="2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RESUMEN!$D$411:$D$441</c:f>
              <c:numCache>
                <c:formatCode>0.00%</c:formatCode>
                <c:ptCount val="27"/>
                <c:pt idx="0">
                  <c:v>1.1820330969267139E-2</c:v>
                </c:pt>
                <c:pt idx="1">
                  <c:v>1.4184397163120567E-2</c:v>
                </c:pt>
                <c:pt idx="2">
                  <c:v>0.1867612293144208</c:v>
                </c:pt>
                <c:pt idx="3">
                  <c:v>2.6004728132387706E-2</c:v>
                </c:pt>
                <c:pt idx="4">
                  <c:v>3.5460992907801421E-2</c:v>
                </c:pt>
                <c:pt idx="5">
                  <c:v>4.2553191489361701E-2</c:v>
                </c:pt>
                <c:pt idx="6">
                  <c:v>0.13947990543735225</c:v>
                </c:pt>
                <c:pt idx="7">
                  <c:v>7.0921985815602842E-2</c:v>
                </c:pt>
                <c:pt idx="8">
                  <c:v>0</c:v>
                </c:pt>
                <c:pt idx="9">
                  <c:v>2.3640661938534278E-3</c:v>
                </c:pt>
                <c:pt idx="10">
                  <c:v>0.19621749408983452</c:v>
                </c:pt>
                <c:pt idx="11">
                  <c:v>2.3640661938534278E-3</c:v>
                </c:pt>
                <c:pt idx="12">
                  <c:v>7.0921985815602835E-3</c:v>
                </c:pt>
                <c:pt idx="13">
                  <c:v>8.0378250591016553E-2</c:v>
                </c:pt>
                <c:pt idx="14">
                  <c:v>2.6004728132387706E-2</c:v>
                </c:pt>
                <c:pt idx="15">
                  <c:v>0.10401891252955082</c:v>
                </c:pt>
                <c:pt idx="16">
                  <c:v>2.3640661938534278E-3</c:v>
                </c:pt>
                <c:pt idx="17">
                  <c:v>9.4562647754137114E-3</c:v>
                </c:pt>
                <c:pt idx="18">
                  <c:v>2.8368794326241134E-2</c:v>
                </c:pt>
                <c:pt idx="19">
                  <c:v>2.3640661938534278E-3</c:v>
                </c:pt>
                <c:pt idx="20">
                  <c:v>2.3640661938534278E-3</c:v>
                </c:pt>
                <c:pt idx="21">
                  <c:v>2.3640661938534278E-3</c:v>
                </c:pt>
                <c:pt idx="22">
                  <c:v>2.3640661938534278E-3</c:v>
                </c:pt>
                <c:pt idx="23">
                  <c:v>2.3640661938534278E-3</c:v>
                </c:pt>
                <c:pt idx="24">
                  <c:v>2.3640661938534278E-3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FB7-486A-8EF0-781DCA78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62351"/>
        <c:axId val="1572764431"/>
      </c:lineChart>
      <c:catAx>
        <c:axId val="15705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558495"/>
        <c:crosses val="autoZero"/>
        <c:auto val="1"/>
        <c:lblAlgn val="ctr"/>
        <c:lblOffset val="100"/>
        <c:noMultiLvlLbl val="0"/>
      </c:catAx>
      <c:valAx>
        <c:axId val="15705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557663"/>
        <c:crosses val="autoZero"/>
        <c:crossBetween val="between"/>
      </c:valAx>
      <c:valAx>
        <c:axId val="15727644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762351"/>
        <c:crosses val="max"/>
        <c:crossBetween val="between"/>
      </c:valAx>
      <c:catAx>
        <c:axId val="157276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2764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INFORME DIARIO'!A1"/><Relationship Id="rId1" Type="http://schemas.openxmlformats.org/officeDocument/2006/relationships/hyperlink" Target="#RESUMEN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#Menu!A1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1.jpeg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66675</xdr:rowOff>
    </xdr:from>
    <xdr:to>
      <xdr:col>3</xdr:col>
      <xdr:colOff>508551</xdr:colOff>
      <xdr:row>16</xdr:row>
      <xdr:rowOff>36283</xdr:rowOff>
    </xdr:to>
    <xdr:sp macro="" textlink="">
      <xdr:nvSpPr>
        <xdr:cNvPr id="6" name="5 Rectángulo redondeado" descr="Estudiante que adquiere un contrato de aprendizaje con la universidad para efectos de realizar las prácticas académicas, ya sea durante la fase lectiva o productiva y que estánestipuladas en el pensún académico a fin de obtener un título técnio, tecnológico o profesional regulado por el SENA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1323975" y="2371725"/>
          <a:ext cx="1794426" cy="455383"/>
        </a:xfrm>
        <a:prstGeom prst="roundRect">
          <a:avLst/>
        </a:prstGeom>
        <a:solidFill>
          <a:srgbClr val="FF9933"/>
        </a:solidFill>
        <a:ln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convex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INFORME DE GESTIÓN</a:t>
          </a:r>
        </a:p>
      </xdr:txBody>
    </xdr:sp>
    <xdr:clientData/>
  </xdr:twoCellAnchor>
  <xdr:twoCellAnchor>
    <xdr:from>
      <xdr:col>5</xdr:col>
      <xdr:colOff>9524</xdr:colOff>
      <xdr:row>10</xdr:row>
      <xdr:rowOff>85725</xdr:rowOff>
    </xdr:from>
    <xdr:to>
      <xdr:col>7</xdr:col>
      <xdr:colOff>209549</xdr:colOff>
      <xdr:row>14</xdr:row>
      <xdr:rowOff>38100</xdr:rowOff>
    </xdr:to>
    <xdr:sp macro="" textlink="">
      <xdr:nvSpPr>
        <xdr:cNvPr id="14" name="3 Rectángulo redondea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4171949" y="1971675"/>
          <a:ext cx="2428875" cy="752475"/>
        </a:xfrm>
        <a:prstGeom prst="round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200" b="1">
              <a:solidFill>
                <a:schemeClr val="bg1"/>
              </a:solidFill>
            </a:rPr>
            <a:t>Registros diarios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4</xdr:col>
      <xdr:colOff>323850</xdr:colOff>
      <xdr:row>10</xdr:row>
      <xdr:rowOff>142875</xdr:rowOff>
    </xdr:to>
    <xdr:pic>
      <xdr:nvPicPr>
        <xdr:cNvPr id="13749355" name="Imagen 8" descr="C:\Users\jhon.espinosa\AppData\Local\Microsoft\Windows\INetCache\Content.MSO\45018759.tmp">
          <a:extLst>
            <a:ext uri="{FF2B5EF4-FFF2-40B4-BE49-F238E27FC236}">
              <a16:creationId xmlns:a16="http://schemas.microsoft.com/office/drawing/2014/main" id="{00000000-0008-0000-0000-00006BCCD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33337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200025</xdr:rowOff>
    </xdr:from>
    <xdr:to>
      <xdr:col>0</xdr:col>
      <xdr:colOff>685800</xdr:colOff>
      <xdr:row>3</xdr:row>
      <xdr:rowOff>91440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00025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57150</xdr:colOff>
      <xdr:row>0</xdr:row>
      <xdr:rowOff>257175</xdr:rowOff>
    </xdr:from>
    <xdr:to>
      <xdr:col>27</xdr:col>
      <xdr:colOff>434340</xdr:colOff>
      <xdr:row>3</xdr:row>
      <xdr:rowOff>93345</xdr:rowOff>
    </xdr:to>
    <xdr:pic>
      <xdr:nvPicPr>
        <xdr:cNvPr id="3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1475" y="257175"/>
          <a:ext cx="3714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42861</xdr:rowOff>
    </xdr:from>
    <xdr:to>
      <xdr:col>22</xdr:col>
      <xdr:colOff>11906</xdr:colOff>
      <xdr:row>56</xdr:row>
      <xdr:rowOff>130968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35719</xdr:colOff>
      <xdr:row>37</xdr:row>
      <xdr:rowOff>45244</xdr:rowOff>
    </xdr:from>
    <xdr:to>
      <xdr:col>31</xdr:col>
      <xdr:colOff>209550</xdr:colOff>
      <xdr:row>56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129</xdr:row>
      <xdr:rowOff>66524</xdr:rowOff>
    </xdr:from>
    <xdr:to>
      <xdr:col>22</xdr:col>
      <xdr:colOff>31750</xdr:colOff>
      <xdr:row>150</xdr:row>
      <xdr:rowOff>55940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54429</xdr:colOff>
      <xdr:row>129</xdr:row>
      <xdr:rowOff>57149</xdr:rowOff>
    </xdr:from>
    <xdr:to>
      <xdr:col>31</xdr:col>
      <xdr:colOff>220494</xdr:colOff>
      <xdr:row>150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253</xdr:row>
      <xdr:rowOff>19049</xdr:rowOff>
    </xdr:from>
    <xdr:to>
      <xdr:col>22</xdr:col>
      <xdr:colOff>19050</xdr:colOff>
      <xdr:row>276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38098</xdr:colOff>
      <xdr:row>253</xdr:row>
      <xdr:rowOff>28575</xdr:rowOff>
    </xdr:from>
    <xdr:to>
      <xdr:col>31</xdr:col>
      <xdr:colOff>226023</xdr:colOff>
      <xdr:row>276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66675</xdr:colOff>
      <xdr:row>1</xdr:row>
      <xdr:rowOff>114300</xdr:rowOff>
    </xdr:from>
    <xdr:to>
      <xdr:col>0</xdr:col>
      <xdr:colOff>647700</xdr:colOff>
      <xdr:row>3</xdr:row>
      <xdr:rowOff>133350</xdr:rowOff>
    </xdr:to>
    <xdr:pic>
      <xdr:nvPicPr>
        <xdr:cNvPr id="8" name="Imagen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982133</xdr:colOff>
      <xdr:row>1</xdr:row>
      <xdr:rowOff>28575</xdr:rowOff>
    </xdr:to>
    <xdr:pic>
      <xdr:nvPicPr>
        <xdr:cNvPr id="9" name="Imagen 37" descr="C:\Users\jhon.espinosa\AppData\Local\Microsoft\Windows\INetCache\Content.MSO\45018759.tmp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3337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364</xdr:row>
      <xdr:rowOff>152400</xdr:rowOff>
    </xdr:from>
    <xdr:to>
      <xdr:col>22</xdr:col>
      <xdr:colOff>9525</xdr:colOff>
      <xdr:row>384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38099</xdr:colOff>
      <xdr:row>364</xdr:row>
      <xdr:rowOff>152399</xdr:rowOff>
    </xdr:from>
    <xdr:to>
      <xdr:col>31</xdr:col>
      <xdr:colOff>228600</xdr:colOff>
      <xdr:row>384</xdr:row>
      <xdr:rowOff>104774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  <a:ext uri="{147F2762-F138-4A5C-976F-8EAC2B608ADB}">
              <a16:predDERef xmlns:a16="http://schemas.microsoft.com/office/drawing/2014/main" pre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470</xdr:row>
      <xdr:rowOff>3174</xdr:rowOff>
    </xdr:from>
    <xdr:to>
      <xdr:col>31</xdr:col>
      <xdr:colOff>190499</xdr:colOff>
      <xdr:row>495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  <a:ext uri="{147F2762-F138-4A5C-976F-8EAC2B608ADB}">
              <a16:predDERef xmlns:a16="http://schemas.microsoft.com/office/drawing/2014/main" pre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580</xdr:row>
      <xdr:rowOff>152400</xdr:rowOff>
    </xdr:from>
    <xdr:to>
      <xdr:col>31</xdr:col>
      <xdr:colOff>190500</xdr:colOff>
      <xdr:row>602</xdr:row>
      <xdr:rowOff>83344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723</xdr:row>
      <xdr:rowOff>9523</xdr:rowOff>
    </xdr:from>
    <xdr:to>
      <xdr:col>31</xdr:col>
      <xdr:colOff>190499</xdr:colOff>
      <xdr:row>746</xdr:row>
      <xdr:rowOff>11905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  <a:ext uri="{147F2762-F138-4A5C-976F-8EAC2B608ADB}">
              <a16:predDERef xmlns:a16="http://schemas.microsoft.com/office/drawing/2014/main" pre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73.636554629629" createdVersion="6" refreshedVersion="7" minRefreshableVersion="3" recordCount="500" xr:uid="{00000000-000A-0000-FFFF-FFFF00000000}">
  <cacheSource type="worksheet">
    <worksheetSource name="Tabla1"/>
  </cacheSource>
  <cacheFields count="26">
    <cacheField name="N°" numFmtId="0">
      <sharedItems containsSemiMixedTypes="0" containsString="0" containsNumber="1" containsInteger="1" minValue="1" maxValue="500"/>
    </cacheField>
    <cacheField name="AÑO" numFmtId="0">
      <sharedItems containsBlank="1" containsMixedTypes="1" containsNumber="1" containsInteger="1" minValue="2021" maxValue="2024" count="6">
        <n v="2021"/>
        <s v="                                                                                                                                                                                                                                                           "/>
        <m/>
        <n v="2022" u="1"/>
        <n v="2023" u="1"/>
        <n v="2024" u="1"/>
      </sharedItems>
    </cacheField>
    <cacheField name="RADICADO  INTERNO" numFmtId="0">
      <sharedItems containsBlank="1"/>
    </cacheField>
    <cacheField name="FECHA DE ATENCIÓN Y ASESORIA" numFmtId="14">
      <sharedItems containsDate="1" containsBlank="1" containsMixedTypes="1" minDate="2021-02-08T00:00:00" maxDate="2921-06-22T00:00:00"/>
    </cacheField>
    <cacheField name="FECHA DE RECEPCION DE CASO" numFmtId="0">
      <sharedItems containsDate="1" containsBlank="1" containsMixedTypes="1" minDate="1992-08-27T00:00:00" maxDate="2921-06-22T00:00:00"/>
    </cacheField>
    <cacheField name="PARTE ACCIONANTE" numFmtId="0">
      <sharedItems containsBlank="1"/>
    </cacheField>
    <cacheField name="PARTE ACCIONADA" numFmtId="0">
      <sharedItems containsBlank="1"/>
    </cacheField>
    <cacheField name="ÁREA (CIVIL, FAMILIA, COMERCIAL, LABORAL, PENAL)" numFmtId="0">
      <sharedItems containsBlank="1" count="12">
        <s v="CIVIL Y COMERCIAL"/>
        <s v="FAMILIA"/>
        <s v="ADMINISTRATIVO"/>
        <s v="LABORAL"/>
        <s v="PENAL"/>
        <s v="FAMILIA "/>
        <s v="LABORAL "/>
        <s v="ADMINISTRATIVO "/>
        <s v="PENAL "/>
        <s v="CIVIL "/>
        <s v="ADMINISTRTAIVO "/>
        <m/>
      </sharedItems>
    </cacheField>
    <cacheField name="MATERIA" numFmtId="0">
      <sharedItems containsBlank="1" count="37">
        <s v="hurto"/>
        <s v="alimentos"/>
        <s v="Responsabilidad Civil extracontractual "/>
        <s v="derecho de petición"/>
        <s v="Responsabilidad Civil Contractual "/>
        <s v="Acción de tutela"/>
        <s v="Laboral"/>
        <s v="alimentos y visitas"/>
        <s v="Unión marital del hecho"/>
        <s v="Contratos "/>
        <s v="Disolución y liquidación sociedad conyugal "/>
        <s v="Alimentos: Fijación"/>
        <s v="registro de marca"/>
        <s v="Pertenencia"/>
        <s v="Divorcio sin menores "/>
        <s v="sucesión"/>
        <s v="Otros"/>
        <s v="divorcio de Mutuo acuerdo"/>
        <s v="sucesiones "/>
        <s v="Restitución de  inmueble en arrendamiento. "/>
        <s v="Régimen de  visitas "/>
        <s v="Alimentos: Revisión"/>
        <s v="Disolución y liquidación sociedad patrimonial "/>
        <s v="títulos valores "/>
        <s v="Regimen de  visitas "/>
        <s v="custodia, alimentos y visitas "/>
        <s v="RESPONSABILIDAD FISCAL "/>
        <s v="Custodia "/>
        <s v="Bienes "/>
        <s v="Divorcio Con Menores "/>
        <m/>
        <s v="Otras acciones constitucionales"/>
        <s v="otros delitos  querellables"/>
        <s v="Posesiones "/>
        <s v="Recurso de reposicion/apelacion"/>
        <s v="Custodia y viistas"/>
        <s v="Alimentos: Exoneración"/>
      </sharedItems>
    </cacheField>
    <cacheField name="ORIGEN (C.J. o EXT)" numFmtId="0">
      <sharedItems containsBlank="1"/>
    </cacheField>
    <cacheField name="SE RECEPCIONO EL CASO" numFmtId="0">
      <sharedItems containsBlank="1" count="6">
        <s v="NO"/>
        <s v="SI"/>
        <s v="NO "/>
        <s v="SI "/>
        <s v=" NO"/>
        <m/>
      </sharedItems>
    </cacheField>
    <cacheField name="NOMBRE DEL ESTUDIANTE QUE RECEPCIONO EL CASO" numFmtId="0">
      <sharedItems containsBlank="1" count="108">
        <s v="SAMANTA MARIA ARANGO JARAMILLO"/>
        <s v="CARLOS ALBERTO VALDEZ ARREDONDO"/>
        <s v="ANDRES CHAVARRIA ROJAS"/>
        <s v="MARIA OMAIRA GONZALES DE MENDIETA"/>
        <s v="RUBEN JIMENEZ"/>
        <s v="DANIELA GUZMAN"/>
        <s v="LUZ MERY CANO"/>
        <s v="LUZ JACKELINE RESTREPO"/>
        <s v="NAYBET YEPEZ ZAPATA"/>
        <s v="MARIA CAMILA MESA VASCO"/>
        <s v="GERALDINE GIL"/>
        <s v="HECTOR ARIEL VARGAS"/>
        <s v="ISABELLA CORREA URIBE"/>
        <s v="ALEJANDRA OLARTE VILLA"/>
        <s v="LAURA ALZATE"/>
        <s v="LAURA OLARTE"/>
        <s v="ELLIZA ANDREINA DAZA"/>
        <s v="JULIANA MARIA  BEDOYA"/>
        <s v="CRISTINA ISABEL QUIROZ"/>
        <s v="BEATRIZ ELENA PATIÑO "/>
        <s v="SAMANTHA MARIA ARANGO "/>
        <s v="RUBEN ANDRES JIMENEZ MIRA"/>
        <s v="LAURA ALEJANDRA OLARTE VILLA "/>
        <s v="LUZ MERY CANO BOLIVAR "/>
        <s v="ISABELLA CORREA URIBE "/>
        <s v="NAYBET YEPES ZAPATA"/>
        <s v="JULIANA MARIA BEDOYA "/>
        <s v="OMAIRA MARIA GONZALEZ DE MENDIETA "/>
        <s v="LUZ JACQUELINE RESTREPO "/>
        <s v="CARLOS ALBERTO VALDES ARREDONDO"/>
        <s v="CRISITNA ISABLE LEITON"/>
        <s v="DANIELA GUZMAN "/>
        <s v="GERALDINE GIL "/>
        <s v="BEATRIZ ELENA PATIÑO"/>
        <s v="LAURA ALZATE "/>
        <s v="MARIA OMAIRA GONZALEZ "/>
        <s v="SAMANTHA MARIA ARANGO"/>
        <s v="LUZ MERY CANO BOLIVAR"/>
        <s v="JULIANA MARIA BEDOYA"/>
        <s v="LAURA ALZATE ARISTIZABAL"/>
        <s v="HECTOR ARIEL VARGAS "/>
        <s v="ELLIZA ANDREINA DAZA "/>
        <s v="CONTRALORIA GENRAL DE LA NACION "/>
        <s v="LUZ JACQUELINE RESTREPO"/>
        <s v="MARIA OMAIRA GONZALEZ"/>
        <s v="FISCALIA GENERAL DE LA NACION "/>
        <m/>
        <s v="CRISTINA ISABELQUIROZ"/>
        <s v="MAURICIO ALBERTO HENAO "/>
        <s v="SANDRA YULIET HERRERA RAMIREZ "/>
        <s v="CRISTIAN ANDRES JIMENEZ FONSECA"/>
        <s v="ANDRIW FABIAN CERQUERA AVENDAÑO"/>
        <s v="DANIEL FELIPE OSSA SANCHEZ"/>
        <s v="DARIHANNA KAROLLA LEON DIAZ"/>
        <s v="EDY BEATRIZ JARAMILLO RENDON"/>
        <s v="SANTIAGO AGUDELO GONZALEZ"/>
        <s v="LUZ JACQUELINE RESTREPO TRUJILLO"/>
        <s v="MARIA ALEJANDRA ALZATE GARCIA"/>
        <s v="DANIELA VASQUEZ CARDONA"/>
        <s v="DAHIANA ANDREA CASAFUS GALVIS"/>
        <s v="RAUL ANTONIO BUILES ALVAREZ"/>
        <s v="PAULA ANDREA DE AVILA ORTEGA"/>
        <s v="HERYI CAROLINA GARZON RIVERA"/>
        <s v="SAMANTHA ARANGO"/>
        <s v="MARIA ALEJANDRA ALZATE GARCIA - JULIANA MARIA BEDOYA "/>
        <s v="LINA MARCELA RAMIREZ OTALVARO"/>
        <s v="KELY YOJANA ZAPATA GIL"/>
        <s v="VICTOR ALFONSO VELA CARVAJAL"/>
        <s v="SEBASTIAN RONDÓN GALVIS"/>
        <s v="LUISA FERNANDA TRIANA"/>
        <s v="DANIELA GUZMAN RESTREPO"/>
        <s v="CRISTINA QUIROZ"/>
        <s v="JONATAN ANDRÉS USUGA "/>
        <s v="GERALDINE GIL ALVAREZ"/>
        <s v="CONTRALORIA GENRAL DE LA NACION"/>
        <s v="LINA RAMIREZ"/>
        <s v="ANDRES CHAVARRIA "/>
        <s v="LAURA  OLARTE"/>
        <s v="ALEJANDRA FRANCO LONDOÑO"/>
        <s v="MARIA ALEJANDRA VALDERRAMA"/>
        <s v="KELY YOJANA GIL-YENI MASSIEL VARGAS"/>
        <s v="KELY YOJANA GIL-PALA ANDREA DE AVILA"/>
        <s v="LAURA RIVERA-JULIANA BEDOYA"/>
        <s v="ELLIZA DAZA BANQUET"/>
        <s v="SANDRA YULIETH HERRERA"/>
        <s v="SEBASTIAN RONDON"/>
        <s v="JOHANN ESNEYDER VANEGAS/SEBASTIAN RONDON GALVIS"/>
        <s v="VICTOR VELA/ RUBEN JIMENEZ"/>
        <s v="ANDRE CHAVARRIA/ MARIA CAMILA MESA"/>
        <s v="DAHIANA CASAFUS"/>
        <s v="JULIANA BEDOYA"/>
        <s v="RAUL  ANTONIO BUILES"/>
        <s v="JULIANA MORENO MORALES"/>
        <s v="PROSPERO MORENO CORDOBA"/>
        <s v="OMAR RENE VARELA"/>
        <s v="YENY MASSIEL VARGAS OSSA"/>
        <s v="RUBEN ANDRES JIMENES MIRA"/>
        <s v="NATALY MONSALVE"/>
        <s v="ELVA BEATRIZ GIRALDO SILVA / ANGIE ISABEL CORREA SEPULVEDA"/>
        <s v="KELY YOJANA GIL-NAYBET YEPES ZAPATA"/>
        <s v="PAULA ANDREA RUIZ PEÑATE"/>
        <s v="ANDRES FELIPE ORTIZ CIRO"/>
        <s v="LUZ  MERY CANO BOLIVAR"/>
        <s v="HECTOR ARIEL VARGAS PIRAMANRIQUE"/>
        <s v="KELY YOJANA GIL"/>
        <s v="SANDRA YULIETH HERRERA RAMIREZ"/>
        <s v="LUZ MERY CANO  BOLIVAR "/>
        <s v="VICTOR ALFONSO VELA"/>
      </sharedItems>
    </cacheField>
    <cacheField name=" CALIDAD(E/A)" numFmtId="0">
      <sharedItems containsBlank="1"/>
    </cacheField>
    <cacheField name="ESTUDIANTE A QUIEN SE LE ASIGNO EL CASO" numFmtId="0">
      <sharedItems containsBlank="1" count="59">
        <s v="N/A"/>
        <s v="LAURA AJENADRA OLARTE VILLA"/>
        <s v="SAMANTHA MARIA ARANGO"/>
        <s v="JULIANA MARIA BEDOYA"/>
        <s v="ISABELLA CORREA URIBE (MARIA OMAIRA GONZALES DE MENDIETA)"/>
        <s v="MARIA CAMILA MESA VASCO"/>
        <s v="ANDRES CHAVARRIA ROJAS"/>
        <s v="RUBEN ANDRES JIMENEZ"/>
        <s v="ISABELLA CORREA URIBE"/>
        <s v="GERALDIN GIL ALVAREZ"/>
        <s v="LUZ MERY CANO BOLIVAR"/>
        <s v="LAURA ALEJANDRA OLARTE VILLA"/>
        <s v="LAURA ALZATE ARISTIZABAL"/>
        <s v="ELLIZA ANDREINA DAZA"/>
        <s v="LUZ JACKELINE RESTREPO"/>
        <s v="NAYBET YEPES ZAPATA"/>
        <s v="BEATRIZ ELENA PATIÑO GIL"/>
        <s v="N/A "/>
        <s v="DANIELA GUZMAN RESTREPO"/>
        <s v="MARIA OMAIRA GONZALES DE MENDIETA"/>
        <s v="GERALDINE GIL "/>
        <m/>
        <s v="ISABELLA CORREA URIBE "/>
        <s v="CARLOS ALBERTO VALDES"/>
        <s v="ELLIZA ANDREINA DAZA "/>
        <s v="MARIA OMAIRA GONZALEZ"/>
        <s v="LUZ JACQUELINE RESTREPO"/>
        <s v="LAURA ALZATE ARISTIZABAL "/>
        <s v="DANIELA GUZMAN "/>
        <s v="BEATRIZ ELENA PATIÑO "/>
        <s v="MARIA ALEJANDRA OLARTE VILLA"/>
        <s v="LUZ JACQUELINE RESTREPO "/>
        <s v="EDY BEATRIZ JARAMILLO RENDON"/>
        <s v="LAURA ALEJANDRA OLARTE "/>
        <s v="SANTIAGO AGUDELO GONZALEZ"/>
        <s v="PAULA ANDREA DE AVILA ORTEGA"/>
        <s v="YENY MASSIEL VARGAS OSSA"/>
        <s v="SEBASTIÁN RONDÓN GALVIS"/>
        <s v="LUISA FERNANDA TRIANA MARQUEZ"/>
        <s v="JULIANA MORENO MORALES "/>
        <s v="PROSPERO MORENO CORDOBA"/>
        <s v="NATALY MOLINA MONSALVE"/>
        <s v="MARIA ELAJANDRA VALDERRAMA"/>
        <s v="DANIEL FELIPE OSSA SÁNCHEZ"/>
        <s v="RAUL ANTONIO BUILES ÁLVAREZ"/>
        <s v="JOHANN ESNEYDER VANEGAS ARANGO"/>
        <s v="KELY YOJANA ZAPATA GIL"/>
        <s v="SEBASTIAN CASTAÑEDA CORRALES"/>
        <s v="VICTOR ALFONSO VELA CARVAJAL"/>
        <s v="DARIHANNA KAROLLA LEON DIAZ"/>
        <s v="MAURICIO ALBERTO HENAO GARCIA"/>
        <s v="MARIA ALEJANDRA ALZATE"/>
        <s v="JONATAN ANDRES USUGA REINOSA"/>
        <s v="LINDA VANESSA TORRES LÓPEZ"/>
        <s v="SEBASTIAN RONDON GALVIS"/>
        <s v="RAUL ANTONIO BUILES"/>
        <s v="MARI ACAMILA MESA VASCO" u="1"/>
        <s v="SAMANTHA MARIA ARNAGO" u="1"/>
        <s v="2021-0" u="1"/>
      </sharedItems>
    </cacheField>
    <cacheField name="CALIDAD (E/A)" numFmtId="0">
      <sharedItems containsBlank="1" count="4">
        <s v="No Aplica"/>
        <s v="ESTUDIANTE"/>
        <s v=" "/>
        <m/>
      </sharedItems>
    </cacheField>
    <cacheField name="FECHA DE CITACION DE PARTE USUARIO (MARCAR SI O NO)" numFmtId="0">
      <sharedItems containsBlank="1"/>
    </cacheField>
    <cacheField name="TUVO PARTICIPACIÓN  INDIVIDUAL " numFmtId="0">
      <sharedItems containsBlank="1"/>
    </cacheField>
    <cacheField name="NOMBRE DEL  ASESOR " numFmtId="0">
      <sharedItems containsBlank="1" count="25">
        <s v="MARIA ESTELA DIAZ SANIN"/>
        <s v="NICOLAS RESTREPO"/>
        <s v="CHARLES FIGUEROA "/>
        <s v="ADILEY CARMONA"/>
        <s v="JHON ROBERT ESPINOSA"/>
        <s v="JOSE MAURICIO ARRENDONDO"/>
        <s v="CHARLES FIGUEROA"/>
        <s v="MARIA ESTELLA DIAZ SANIN"/>
        <s v="CHARLES FIGUERO"/>
        <s v="MARIA ESTELA DÍAZ SANIN"/>
        <s v="JHON ROBERT ESPI NOSA HERRERA"/>
        <s v="JHON ROBERT ESPINOSA "/>
        <s v="NICOLAS RESTREPO "/>
        <s v="ADELEY CARMONA"/>
        <s v="JOSE MAURICIO ARREDONDO"/>
        <s v="NICOLS RESTREPO"/>
        <m/>
        <s v="DIEGO ALEJANDRO ALZATE "/>
        <s v="DIEGO ALEJANDRO ALZATE"/>
        <s v="CHARLES FIGEROA"/>
        <s v="TRABAJO SOCIAL/ PSICOLOGIA"/>
        <s v="NICIOLAS RESTREPO"/>
        <s v="MARIA ESTELLA DÍAZ SANIN"/>
        <s v=" JHON ROBERT ESPINOSA"/>
        <s v="MARIA ESTELLA SANIN"/>
      </sharedItems>
    </cacheField>
    <cacheField name="REALIZÓ  REPRESENTACION DE TERCEROS" numFmtId="0">
      <sharedItems containsBlank="1"/>
    </cacheField>
    <cacheField name="FECHA DE AUDIENCIA                        (DD-MM-AA)" numFmtId="164">
      <sharedItems containsNonDate="0" containsDate="1" containsString="0" containsBlank="1" minDate="2021-08-12T00:00:00" maxDate="2021-10-13T00:00:00"/>
    </cacheField>
    <cacheField name="HORA DE AUDIENCIA" numFmtId="167">
      <sharedItems containsDate="1" containsBlank="1" containsMixedTypes="1" minDate="1899-12-30T08:00:00" maxDate="1899-12-30T16:00:00"/>
    </cacheField>
    <cacheField name="RESULTADO  DE LA AUDIENCIA" numFmtId="0">
      <sharedItems containsNonDate="0" containsBlank="1" count="10">
        <m/>
        <s v="CONTESTACION DE DEMANDA" u="1"/>
        <s v="ASESORIA" u="1"/>
        <s v="AUTO DE PRUEBAS" u="1"/>
        <s v="AUTO DE SUSTANCIACION" u="1"/>
        <s v="RECURSO" u="1"/>
        <s v="ACCION CONSTITUCIONAL" u="1"/>
        <s v="ELABORACION DE DEMANDA" u="1"/>
        <s v="REPRESENTACION DE TERCEROS" u="1"/>
        <s v="SENTENCIA" u="1"/>
      </sharedItems>
    </cacheField>
    <cacheField name="ESTADO DEL PROCESO O RESULTADO DEL PROCESO" numFmtId="0">
      <sharedItems containsBlank="1"/>
    </cacheField>
    <cacheField name="ESTUDIANTE QUE RECIBE EL CASO" numFmtId="164">
      <sharedItems containsBlank="1"/>
    </cacheField>
    <cacheField name="PAZ Y SALVO DE ESTUDIANTE EN CONSULTORIO" numFmtId="164">
      <sharedItems containsNonDate="0" containsString="0" containsBlank="1"/>
    </cacheField>
    <cacheField name="APOYO GRAFIC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s v="N/A"/>
    <d v="2021-02-08T00:00:00"/>
    <s v="N/A"/>
    <s v="MAURICIO DE JESUS VILLAREAL MAZO"/>
    <s v="DESCONOCIDA"/>
    <x v="0"/>
    <x v="0"/>
    <s v="USUARIO INTERNO"/>
    <x v="0"/>
    <x v="0"/>
    <s v="Estudiante"/>
    <x v="0"/>
    <x v="0"/>
    <s v="NO"/>
    <s v="NO"/>
    <x v="0"/>
    <s v="ASESORIA"/>
    <m/>
    <m/>
    <x v="0"/>
    <m/>
    <m/>
    <m/>
    <s v="CIVIL Y COMERCIAL"/>
  </r>
  <r>
    <n v="2"/>
    <x v="0"/>
    <s v="2021-001"/>
    <d v="2021-02-08T00:00:00"/>
    <d v="2021-02-08T00:00:00"/>
    <s v="DEYEY JOMARA RAMIREZ GARCIA"/>
    <s v="JUAN IDARRAGA"/>
    <x v="1"/>
    <x v="1"/>
    <s v="USUARIO INTERNO"/>
    <x v="1"/>
    <x v="1"/>
    <s v="Estudiante"/>
    <x v="1"/>
    <x v="1"/>
    <s v="NO"/>
    <s v="NO"/>
    <x v="0"/>
    <s v="ELABORACION DE DEMANDA"/>
    <m/>
    <m/>
    <x v="0"/>
    <s v="SE RECIBE ACTA 3506 DE LA RESPECTIVA DEMANDA"/>
    <m/>
    <m/>
    <s v="FAMILIA"/>
  </r>
  <r>
    <n v="3"/>
    <x v="0"/>
    <s v="2021-002"/>
    <d v="2021-02-08T00:00:00"/>
    <d v="2021-02-08T00:00:00"/>
    <s v="JOHAN ALBERT LANDAZABAL CARDONA"/>
    <s v="SEBASTIAN JARAMILLO IDARRAGA"/>
    <x v="0"/>
    <x v="2"/>
    <s v="USUARIO EXTERNO"/>
    <x v="1"/>
    <x v="2"/>
    <s v="Estudiante"/>
    <x v="2"/>
    <x v="1"/>
    <s v="NO"/>
    <s v="NO"/>
    <x v="1"/>
    <s v="ASESORIA"/>
    <m/>
    <m/>
    <x v="0"/>
    <s v="TERMINADO "/>
    <m/>
    <m/>
    <s v="CIVIL Y COMERCIAL"/>
  </r>
  <r>
    <n v="4"/>
    <x v="0"/>
    <s v="2021-003"/>
    <d v="2021-02-09T00:00:00"/>
    <d v="2021-02-09T00:00:00"/>
    <s v="ALEJANDRA BUITRADO FILANO"/>
    <s v="JORGE LUIS JIMENEZ ACOSTA"/>
    <x v="1"/>
    <x v="1"/>
    <s v="USUARIO INTERNO"/>
    <x v="1"/>
    <x v="3"/>
    <s v="Estudiante"/>
    <x v="3"/>
    <x v="1"/>
    <s v="NO"/>
    <s v="NO"/>
    <x v="1"/>
    <s v="ASESORIA"/>
    <m/>
    <m/>
    <x v="0"/>
    <s v=" ARCHIVADO ( EL usuario manifestó la imposibilidad de tiempo para continuar con el proceso)"/>
    <m/>
    <m/>
    <s v="FAMILIA"/>
  </r>
  <r>
    <n v="5"/>
    <x v="0"/>
    <s v="2021-004"/>
    <d v="2021-02-09T00:00:00"/>
    <d v="2021-02-09T00:00:00"/>
    <s v="MICHELIN DALLANA RAMIREZ ARBOLEDA"/>
    <s v="FISCALIA-EXTINCION DE DOMINIO"/>
    <x v="2"/>
    <x v="3"/>
    <s v="USUARIO INTERNO"/>
    <x v="1"/>
    <x v="4"/>
    <s v="Estudiante"/>
    <x v="4"/>
    <x v="1"/>
    <s v="NO"/>
    <s v="NO"/>
    <x v="1"/>
    <s v="ACCION CONSTITUCIONAL"/>
    <m/>
    <m/>
    <x v="0"/>
    <s v="SE LE ENVIO A LA USUARIA DERECHO DE PETICION APROBADO"/>
    <m/>
    <m/>
    <s v="ADMINISTRATIVO"/>
  </r>
  <r>
    <n v="6"/>
    <x v="0"/>
    <s v="2021-005"/>
    <d v="2021-02-10T00:00:00"/>
    <d v="2021-02-10T00:00:00"/>
    <s v="ALEJANDRO ESCOBAR"/>
    <s v="MONICA MARIA ESCOBAR Y CARLOS ANDRES ESCOBAR"/>
    <x v="0"/>
    <x v="4"/>
    <s v="USUARIO EXTERNO"/>
    <x v="1"/>
    <x v="5"/>
    <s v="Estudiante"/>
    <x v="5"/>
    <x v="1"/>
    <s v="NO"/>
    <s v="NO"/>
    <x v="2"/>
    <s v="ELABORACION DE DEMANDA"/>
    <m/>
    <m/>
    <x v="0"/>
    <s v="TRAMITE EN PAUSA, DEBIDO A QUE EL USUARIO NO SABE SI CONTINUAR CON EL PROCESO "/>
    <m/>
    <m/>
    <s v="CIVIL Y COMERCIAL"/>
  </r>
  <r>
    <n v="7"/>
    <x v="0"/>
    <s v="2021-006"/>
    <d v="2021-02-12T00:00:00"/>
    <d v="2021-02-12T00:00:00"/>
    <s v="MABEL PATRICIA OSORNO GOMEZ"/>
    <s v="SALUD TOTAL"/>
    <x v="2"/>
    <x v="5"/>
    <s v="USUARIO EXTERNO"/>
    <x v="1"/>
    <x v="6"/>
    <s v="Estudiante"/>
    <x v="6"/>
    <x v="1"/>
    <s v="NO"/>
    <s v="NO"/>
    <x v="3"/>
    <s v="ACCION CONSTITUCIONAL"/>
    <m/>
    <m/>
    <x v="0"/>
    <s v="TERMINADO "/>
    <m/>
    <m/>
    <s v="ADMINISTRATIVO"/>
  </r>
  <r>
    <n v="8"/>
    <x v="0"/>
    <s v="2021-007"/>
    <d v="2021-02-12T00:00:00"/>
    <d v="2021-02-12T00:00:00"/>
    <s v="MABEL PATRICIA OSORNO GOMEZ"/>
    <s v="UNIDAD NACIONAL DE VICTIMAS"/>
    <x v="2"/>
    <x v="3"/>
    <s v="USUARIO EXTERNO"/>
    <x v="1"/>
    <x v="6"/>
    <s v="Estudiante"/>
    <x v="7"/>
    <x v="1"/>
    <s v="NO"/>
    <s v="NO"/>
    <x v="3"/>
    <s v="ACCION CONSTITUCIONAL"/>
    <m/>
    <m/>
    <x v="0"/>
    <s v="TERMINADO "/>
    <m/>
    <m/>
    <s v="ADMINISTRATIVO"/>
  </r>
  <r>
    <n v="9"/>
    <x v="0"/>
    <s v="N/A"/>
    <d v="2021-02-12T00:00:00"/>
    <d v="2021-02-12T00:00:00"/>
    <s v="ALBA RUBIRIA CARDONA NARANJO"/>
    <s v="UNIDAD NACIONAL DE VICTIMAS"/>
    <x v="2"/>
    <x v="3"/>
    <s v="USUARIO EXTERNO"/>
    <x v="0"/>
    <x v="7"/>
    <s v="Estudiante"/>
    <x v="0"/>
    <x v="0"/>
    <s v="NO"/>
    <s v="NO"/>
    <x v="2"/>
    <s v="ACCION CONSTITUCIONAL"/>
    <m/>
    <m/>
    <x v="0"/>
    <m/>
    <m/>
    <m/>
    <s v="ADMINISTRATIVO"/>
  </r>
  <r>
    <n v="10"/>
    <x v="0"/>
    <s v="2021-008"/>
    <d v="2021-02-11T00:00:00"/>
    <d v="2021-02-11T00:00:00"/>
    <s v="ANA LUCIA RESTREPO"/>
    <s v="ENRRIQUE GIL RESTREPO Y BLANCA INES GIL RESTREPO"/>
    <x v="3"/>
    <x v="6"/>
    <s v="USUARIO EXTERNO"/>
    <x v="1"/>
    <x v="8"/>
    <s v="Estudiante"/>
    <x v="8"/>
    <x v="1"/>
    <s v="NO"/>
    <s v="NO"/>
    <x v="4"/>
    <s v="ELABORACION DE DEMANDA"/>
    <m/>
    <m/>
    <x v="0"/>
    <s v="ARCHIVADO (Se evidencia que ya existía un proceso a su nombre y bajo la misma naturaleza en el juzgado 009 de Medellín)"/>
    <m/>
    <m/>
    <s v="LABORAL"/>
  </r>
  <r>
    <n v="11"/>
    <x v="0"/>
    <s v="2021-009"/>
    <d v="2021-02-12T00:00:00"/>
    <d v="2021-02-12T00:00:00"/>
    <s v="YESENIA CAICEDO CASTRILLON"/>
    <s v="JULIAN RESTREPO URIBE"/>
    <x v="1"/>
    <x v="7"/>
    <s v="USUARIO INTERNO"/>
    <x v="1"/>
    <x v="3"/>
    <s v="Estudiante"/>
    <x v="9"/>
    <x v="1"/>
    <s v="NO"/>
    <s v="NO"/>
    <x v="3"/>
    <s v="ELABORACION DE DEMANDA"/>
    <m/>
    <m/>
    <x v="0"/>
    <s v="DEMANDA RADICADA"/>
    <m/>
    <m/>
    <s v="FAMILIA"/>
  </r>
  <r>
    <n v="12"/>
    <x v="0"/>
    <s v="2021-010"/>
    <d v="2021-02-12T00:00:00"/>
    <d v="2021-02-12T00:00:00"/>
    <s v="YELLEM ESTABAN VILLA DUQUE"/>
    <s v="SANITAS"/>
    <x v="3"/>
    <x v="3"/>
    <s v="USUARIO EXTERNO"/>
    <x v="1"/>
    <x v="7"/>
    <s v="Estudiante"/>
    <x v="10"/>
    <x v="1"/>
    <s v="NO"/>
    <s v="NO"/>
    <x v="3"/>
    <s v="ACCION CONSTITUCIONAL"/>
    <m/>
    <m/>
    <x v="0"/>
    <s v="A LA ESPERA DE RESPUESTA DE LA SUPERINTENDENCIA DE SALUD"/>
    <m/>
    <m/>
    <s v="LABORAL"/>
  </r>
  <r>
    <n v="13"/>
    <x v="0"/>
    <s v="N/A"/>
    <d v="2021-02-15T00:00:00"/>
    <d v="2021-02-15T00:00:00"/>
    <s v="ELIO ALFONSO MUÑOZ MARIN"/>
    <s v="COMPAÑERA PERMANENTE"/>
    <x v="1"/>
    <x v="8"/>
    <s v="USUARIO EXTERNO"/>
    <x v="0"/>
    <x v="9"/>
    <s v="Estudiante"/>
    <x v="0"/>
    <x v="1"/>
    <s v="NO"/>
    <s v="NO"/>
    <x v="0"/>
    <s v="ASESORIA"/>
    <m/>
    <m/>
    <x v="0"/>
    <m/>
    <m/>
    <m/>
    <s v="FAMILIA"/>
  </r>
  <r>
    <n v="14"/>
    <x v="0"/>
    <s v="N/A"/>
    <d v="2021-02-15T00:00:00"/>
    <d v="2021-02-15T00:00:00"/>
    <s v="ALEXANDRA CUARTAS SIERRA"/>
    <s v="INDETERMINADA"/>
    <x v="1"/>
    <x v="8"/>
    <s v="USUARIO EXTERNO"/>
    <x v="0"/>
    <x v="9"/>
    <s v="Estudiante"/>
    <x v="0"/>
    <x v="1"/>
    <s v="NO"/>
    <s v="NO"/>
    <x v="0"/>
    <s v="ASESORIA"/>
    <m/>
    <m/>
    <x v="0"/>
    <m/>
    <m/>
    <m/>
    <s v="FAMILIA"/>
  </r>
  <r>
    <n v="15"/>
    <x v="0"/>
    <s v="N/A"/>
    <d v="2021-02-16T00:00:00"/>
    <d v="2021-02-16T00:00:00"/>
    <s v="ANDREA DIAZ"/>
    <s v="DEMANDADO RESIDE EN BOGOTÁ"/>
    <x v="0"/>
    <x v="9"/>
    <s v="USUARIO EXTERNO"/>
    <x v="0"/>
    <x v="7"/>
    <s v="Estudiante"/>
    <x v="0"/>
    <x v="0"/>
    <s v="NO"/>
    <s v="NO"/>
    <x v="0"/>
    <s v="ASESORIA"/>
    <m/>
    <m/>
    <x v="0"/>
    <m/>
    <m/>
    <m/>
    <s v="CIVIL Y COMERCIAL"/>
  </r>
  <r>
    <n v="16"/>
    <x v="0"/>
    <s v="2021-024"/>
    <d v="2021-02-17T00:00:00"/>
    <d v="2021-02-17T00:00:00"/>
    <s v="JAIME ALBERTO RUIZ"/>
    <s v="DIVORCIO"/>
    <x v="1"/>
    <x v="10"/>
    <s v="USUARIO EXTERNO"/>
    <x v="1"/>
    <x v="3"/>
    <s v="Estudiante"/>
    <x v="10"/>
    <x v="0"/>
    <s v="NO"/>
    <s v="NO"/>
    <x v="5"/>
    <s v="ELABORACION DE DEMANDA"/>
    <m/>
    <m/>
    <x v="0"/>
    <s v="REVISION DEL PROCESO EN LA PAGINA DE LA RAMA JUDICIAL "/>
    <m/>
    <m/>
    <s v="FAMILIA"/>
  </r>
  <r>
    <n v="17"/>
    <x v="0"/>
    <s v="2021-016"/>
    <d v="2021-02-17T00:00:00"/>
    <d v="2021-03-01T00:00:00"/>
    <s v="JAIME ALBERTO RUIZ"/>
    <s v="JAIME LEON MUNERA JARAMILLO"/>
    <x v="0"/>
    <x v="9"/>
    <s v="USUARIO EXTERNO"/>
    <x v="1"/>
    <x v="3"/>
    <s v="Estudiante"/>
    <x v="11"/>
    <x v="1"/>
    <s v="NO"/>
    <s v="NO"/>
    <x v="5"/>
    <s v="ASESORIA"/>
    <m/>
    <m/>
    <x v="0"/>
    <s v="2021-004 C.C AUDIENCIA EJECUTADA, REMISION DE ACTA A LAS PARTES "/>
    <s v="CONCILIADOR "/>
    <m/>
    <s v="CIVIL Y COMERCIAL"/>
  </r>
  <r>
    <n v="18"/>
    <x v="0"/>
    <s v="N/A"/>
    <d v="2021-02-17T00:00:00"/>
    <d v="2021-02-17T00:00:00"/>
    <s v="IBER LEONEL GIRALDO CEBALLOS"/>
    <s v="DETERMINADO"/>
    <x v="0"/>
    <x v="2"/>
    <s v="USUARIO EXTERNO"/>
    <x v="0"/>
    <x v="10"/>
    <s v="Estudiante"/>
    <x v="0"/>
    <x v="0"/>
    <s v="NO"/>
    <s v="NO"/>
    <x v="4"/>
    <s v="ASESORIA"/>
    <m/>
    <m/>
    <x v="0"/>
    <m/>
    <m/>
    <m/>
    <s v="CIVIL Y COMERCIAL"/>
  </r>
  <r>
    <n v="19"/>
    <x v="0"/>
    <s v="N/A"/>
    <d v="2021-02-18T00:00:00"/>
    <d v="2021-02-18T00:00:00"/>
    <s v="ANA CRISTINA GONZALES QUICENO"/>
    <s v="PADRE DEL MENOR "/>
    <x v="1"/>
    <x v="11"/>
    <s v="USUARIO EXTERNO"/>
    <x v="0"/>
    <x v="5"/>
    <s v="Estudiante"/>
    <x v="0"/>
    <x v="0"/>
    <s v="NO"/>
    <s v="NO"/>
    <x v="1"/>
    <s v="ASESORIA"/>
    <m/>
    <m/>
    <x v="0"/>
    <m/>
    <m/>
    <m/>
    <s v="FAMILIA"/>
  </r>
  <r>
    <n v="20"/>
    <x v="0"/>
    <s v="N/A"/>
    <d v="2021-02-18T00:00:00"/>
    <d v="2021-02-18T00:00:00"/>
    <s v="MATEO MONTOYA ARBOLEDA"/>
    <s v="SUPERINTENDENCIA DE INDUSTRIA Y COMERCIO"/>
    <x v="0"/>
    <x v="12"/>
    <s v="USUARIO INTERNO"/>
    <x v="0"/>
    <x v="9"/>
    <s v="Estudiante"/>
    <x v="0"/>
    <x v="0"/>
    <s v="NO"/>
    <s v="NO"/>
    <x v="4"/>
    <s v="ASESORIA"/>
    <m/>
    <m/>
    <x v="0"/>
    <m/>
    <m/>
    <m/>
    <s v="CIVIL Y COMERCIAL"/>
  </r>
  <r>
    <n v="21"/>
    <x v="0"/>
    <s v="N/A"/>
    <d v="2021-02-19T00:00:00"/>
    <d v="2021-02-19T00:00:00"/>
    <s v="JANIMAR MORON VAQUERO"/>
    <s v="UNIDAD NACIONAL DE VICTIMAS"/>
    <x v="2"/>
    <x v="3"/>
    <s v="USUARIO EXTERNO"/>
    <x v="0"/>
    <x v="11"/>
    <s v="Estudiante"/>
    <x v="0"/>
    <x v="0"/>
    <s v="NO"/>
    <s v="NO"/>
    <x v="2"/>
    <s v="ACCION CONSTITUCIONAL"/>
    <m/>
    <m/>
    <x v="0"/>
    <m/>
    <m/>
    <m/>
    <s v="ADMINISTRATIVO"/>
  </r>
  <r>
    <n v="22"/>
    <x v="0"/>
    <s v="N/A"/>
    <d v="2021-02-19T00:00:00"/>
    <d v="2021-02-19T00:00:00"/>
    <s v="CRISTIAN FELIPE LOPERA RUA"/>
    <s v="TRANSITO DE MEDELLIN"/>
    <x v="0"/>
    <x v="13"/>
    <s v="USUARIO INTERNO"/>
    <x v="0"/>
    <x v="9"/>
    <s v="Estudiante"/>
    <x v="0"/>
    <x v="0"/>
    <s v="NO"/>
    <s v="NO"/>
    <x v="4"/>
    <s v="ASESORIA"/>
    <m/>
    <m/>
    <x v="0"/>
    <m/>
    <m/>
    <m/>
    <s v="CIVIL Y COMERCIAL"/>
  </r>
  <r>
    <n v="23"/>
    <x v="0"/>
    <s v="2021-011"/>
    <d v="2021-02-19T00:00:00"/>
    <d v="2021-02-19T00:00:00"/>
    <s v="ANDREA RODRIGUEZ GOMEZ"/>
    <s v="AUTECO"/>
    <x v="0"/>
    <x v="4"/>
    <s v="USUARIO EXTERNO"/>
    <x v="1"/>
    <x v="10"/>
    <s v="Estudiante"/>
    <x v="12"/>
    <x v="1"/>
    <s v="NO"/>
    <s v="NO"/>
    <x v="3"/>
    <s v="ELABORACION DE DEMANDA"/>
    <m/>
    <m/>
    <x v="0"/>
    <s v="RADICACION DE DEMANDA EN PROCESO"/>
    <m/>
    <m/>
    <s v="CIVIL Y COMERCIAL"/>
  </r>
  <r>
    <n v="24"/>
    <x v="0"/>
    <s v="2021-014"/>
    <d v="2021-02-20T00:00:00"/>
    <d v="2021-02-27T00:00:00"/>
    <s v="ARLEY GIOVANI PEÑA ORTIZ"/>
    <s v="EMPLEADOR"/>
    <x v="3"/>
    <x v="6"/>
    <s v="USUARIO INTERNO"/>
    <x v="1"/>
    <x v="11"/>
    <s v="Estudiante"/>
    <x v="13"/>
    <x v="1"/>
    <s v="NO"/>
    <s v="NO"/>
    <x v="1"/>
    <s v="ASESORIA"/>
    <m/>
    <m/>
    <x v="0"/>
    <s v="ARCHIVADO"/>
    <m/>
    <m/>
    <s v="LABORAL"/>
  </r>
  <r>
    <n v="25"/>
    <x v="0"/>
    <s v="N/A"/>
    <d v="2021-02-20T00:00:00"/>
    <d v="2021-02-20T00:00:00"/>
    <s v="GLORIA LUZ JARAMILLO ESCOBAR"/>
    <s v="CONYUGE"/>
    <x v="1"/>
    <x v="14"/>
    <s v="USUARIO EXTERNO"/>
    <x v="0"/>
    <x v="12"/>
    <s v="Estudiante"/>
    <x v="0"/>
    <x v="0"/>
    <s v="NO"/>
    <s v="NO"/>
    <x v="1"/>
    <s v="ASESORIA"/>
    <m/>
    <m/>
    <x v="0"/>
    <m/>
    <m/>
    <m/>
    <s v="FAMILIA"/>
  </r>
  <r>
    <n v="26"/>
    <x v="0"/>
    <s v="2021-012"/>
    <d v="2021-02-22T00:00:00"/>
    <d v="2021-02-22T00:00:00"/>
    <s v="MABEL PATRICIA OSORNO"/>
    <s v="HERNANDO GRANADOS BARBOSA"/>
    <x v="1"/>
    <x v="7"/>
    <s v="USUARIO EXTERNO"/>
    <x v="1"/>
    <x v="13"/>
    <s v="Estudiante"/>
    <x v="14"/>
    <x v="1"/>
    <s v="NO"/>
    <s v="NO"/>
    <x v="4"/>
    <s v="ELABORACION DE DEMANDA"/>
    <m/>
    <m/>
    <x v="0"/>
    <s v="CORRECCION DE DEMANDA Y MEDIDAS CAUTELARES "/>
    <m/>
    <m/>
    <s v="FAMILIA"/>
  </r>
  <r>
    <n v="27"/>
    <x v="0"/>
    <s v="2021-013"/>
    <d v="2021-02-22T00:00:00"/>
    <d v="2021-02-22T00:00:00"/>
    <s v="MARIANA SEPULVEDA AMAYA"/>
    <s v="JHON FREDY MESA DURANGO"/>
    <x v="1"/>
    <x v="7"/>
    <s v="USUARIO EXTERNO"/>
    <x v="1"/>
    <x v="13"/>
    <s v="Estudiante"/>
    <x v="15"/>
    <x v="1"/>
    <s v="NO"/>
    <s v="NO"/>
    <x v="4"/>
    <s v="ELABORACION DE DEMANDA"/>
    <m/>
    <m/>
    <x v="0"/>
    <s v="AUTO QUE LIBRA MANDAMIENTO DE PAGO,SE TIENE POR NOTIFICADO PERSONALMENTE"/>
    <m/>
    <m/>
    <s v="FAMILIA"/>
  </r>
  <r>
    <n v="28"/>
    <x v="0"/>
    <s v="N/A"/>
    <d v="2021-02-23T00:00:00"/>
    <d v="2021-02-23T00:00:00"/>
    <s v="HERNAN JOSE ZAPATA RODRIGUEZ"/>
    <s v="INDETERMINADA"/>
    <x v="0"/>
    <x v="15"/>
    <s v="USUARIO EXTERNO"/>
    <x v="0"/>
    <x v="14"/>
    <s v="Estudiante"/>
    <x v="0"/>
    <x v="0"/>
    <s v="NO"/>
    <s v="NO"/>
    <x v="0"/>
    <s v="ASESORIA"/>
    <m/>
    <m/>
    <x v="0"/>
    <m/>
    <m/>
    <m/>
    <s v="CIVIL Y COMERCIAL"/>
  </r>
  <r>
    <n v="29"/>
    <x v="0"/>
    <s v="2021-021"/>
    <d v="2021-02-23T00:00:00"/>
    <d v="2021-02-23T00:00:00"/>
    <s v="MARIA EUGENIA PUERTA CANO"/>
    <s v="UNDAD NACIONBAL DE VICTIMAS"/>
    <x v="2"/>
    <x v="16"/>
    <s v="USUARIO EXTERNO"/>
    <x v="1"/>
    <x v="14"/>
    <s v="Estudiante"/>
    <x v="5"/>
    <x v="1"/>
    <s v="NO"/>
    <s v="NO"/>
    <x v="0"/>
    <s v="ELABORACION DE DEMANDA"/>
    <m/>
    <m/>
    <x v="0"/>
    <s v="REVISION DEL DERECHO DE PETICION "/>
    <m/>
    <m/>
    <s v="ADMINISTRATIVO"/>
  </r>
  <r>
    <n v="30"/>
    <x v="0"/>
    <s v="N/A"/>
    <d v="2021-02-23T00:00:00"/>
    <d v="2021-02-23T00:00:00"/>
    <s v="JUAN DAVID VELASQUEZ ESCUDERO"/>
    <s v="AGAVAL"/>
    <x v="0"/>
    <x v="16"/>
    <s v="USUARIO EXTERNO"/>
    <x v="0"/>
    <x v="7"/>
    <s v="Estudiante"/>
    <x v="0"/>
    <x v="0"/>
    <s v="NO"/>
    <s v="NO"/>
    <x v="6"/>
    <s v="ASESORIA"/>
    <m/>
    <m/>
    <x v="0"/>
    <m/>
    <m/>
    <m/>
    <s v="CIVIL Y COMERCIAL"/>
  </r>
  <r>
    <n v="31"/>
    <x v="0"/>
    <s v="N/A"/>
    <d v="2021-02-23T00:00:00"/>
    <d v="2021-02-23T00:00:00"/>
    <s v="EUGENIO CARLOS ROMERO"/>
    <s v="GLORIA JARAMILLO"/>
    <x v="1"/>
    <x v="10"/>
    <s v="USUARIO EXTERNO"/>
    <x v="0"/>
    <x v="12"/>
    <s v="Estudiante"/>
    <x v="0"/>
    <x v="0"/>
    <s v="NO"/>
    <s v="NO"/>
    <x v="7"/>
    <s v="ASESORIA"/>
    <m/>
    <m/>
    <x v="0"/>
    <m/>
    <m/>
    <m/>
    <s v="FAMILIA"/>
  </r>
  <r>
    <n v="32"/>
    <x v="0"/>
    <s v="2021-015"/>
    <d v="2021-02-15T00:00:00"/>
    <d v="2021-02-24T00:00:00"/>
    <s v="ALEXANDRA CUARTAS SIERRA"/>
    <s v="HELMAN ARLEY RAMIREZ LARGO"/>
    <x v="1"/>
    <x v="17"/>
    <s v="USUARIO EXTERNO"/>
    <x v="1"/>
    <x v="1"/>
    <s v="Estudiante"/>
    <x v="16"/>
    <x v="1"/>
    <s v="NO"/>
    <s v="NO"/>
    <x v="0"/>
    <s v="ELABORACION DE DEMANDA"/>
    <m/>
    <m/>
    <x v="0"/>
    <s v="SE EMITE AUTO QUE ADMITE DEMANDA"/>
    <m/>
    <m/>
    <s v="FAMILIA"/>
  </r>
  <r>
    <n v="33"/>
    <x v="0"/>
    <s v="N/A"/>
    <d v="2021-02-22T00:00:00"/>
    <d v="2021-02-22T00:00:00"/>
    <s v="JUAN DAVID RUBIO LEON "/>
    <s v="HEREDEROS DETERMINADOS"/>
    <x v="0"/>
    <x v="18"/>
    <s v="USUARIO INTERNO"/>
    <x v="0"/>
    <x v="4"/>
    <s v="Estudiante"/>
    <x v="17"/>
    <x v="0"/>
    <s v="NO"/>
    <s v="NO"/>
    <x v="7"/>
    <s v="ASESORIA"/>
    <m/>
    <m/>
    <x v="0"/>
    <m/>
    <m/>
    <m/>
    <s v="CIVIL Y COMERCIAL"/>
  </r>
  <r>
    <n v="34"/>
    <x v="0"/>
    <s v="N/A"/>
    <d v="2021-02-24T00:00:00"/>
    <d v="2021-02-24T00:00:00"/>
    <s v="JESUS DARIO HIGUITA HIGUITA"/>
    <s v="GOBERNACION DE ANTIOQUIA"/>
    <x v="2"/>
    <x v="16"/>
    <s v="USUARIO EXTERNO"/>
    <x v="0"/>
    <x v="10"/>
    <s v="Estudiante"/>
    <x v="0"/>
    <x v="0"/>
    <s v="NO"/>
    <s v="NO"/>
    <x v="4"/>
    <s v="ASESORIA"/>
    <m/>
    <m/>
    <x v="0"/>
    <m/>
    <m/>
    <m/>
    <s v="ADMINISTRATIVO"/>
  </r>
  <r>
    <n v="35"/>
    <x v="0"/>
    <s v="N/A"/>
    <d v="2021-02-25T00:00:00"/>
    <d v="2021-02-25T00:00:00"/>
    <s v="FRANCISCO HOYOS ORTIZ"/>
    <s v="INDETERMINADO"/>
    <x v="4"/>
    <x v="16"/>
    <s v="USUARIO EXTERNO"/>
    <x v="0"/>
    <x v="2"/>
    <s v="Estudiante"/>
    <x v="0"/>
    <x v="0"/>
    <s v="NO"/>
    <s v="NO"/>
    <x v="4"/>
    <s v="ASESORIA"/>
    <m/>
    <m/>
    <x v="0"/>
    <m/>
    <m/>
    <m/>
    <s v="PENAL"/>
  </r>
  <r>
    <n v="36"/>
    <x v="0"/>
    <s v="N/A"/>
    <d v="2021-02-26T00:00:00"/>
    <d v="2021-02-26T00:00:00"/>
    <s v="MONICA JIMENEZ POSADA"/>
    <s v="HYCH"/>
    <x v="3"/>
    <x v="6"/>
    <s v="USUARIO EXTERNO"/>
    <x v="0"/>
    <x v="12"/>
    <s v="Estudiante"/>
    <x v="0"/>
    <x v="0"/>
    <s v="NO"/>
    <s v="NO"/>
    <x v="5"/>
    <s v="ASESORIA"/>
    <m/>
    <m/>
    <x v="0"/>
    <m/>
    <m/>
    <m/>
    <s v="LABORAL"/>
  </r>
  <r>
    <n v="37"/>
    <x v="0"/>
    <s v="N/A"/>
    <d v="2021-02-26T00:00:00"/>
    <d v="2021-02-26T00:00:00"/>
    <s v="LINA MARCELA JIMENEZ VELAQUEZ"/>
    <s v="INDETERMINADA"/>
    <x v="0"/>
    <x v="9"/>
    <s v="USUARIO EXTERNO"/>
    <x v="0"/>
    <x v="14"/>
    <s v="Estudiante"/>
    <x v="0"/>
    <x v="0"/>
    <s v="NO"/>
    <s v="NO"/>
    <x v="6"/>
    <s v="ASESORIA"/>
    <m/>
    <m/>
    <x v="0"/>
    <m/>
    <m/>
    <m/>
    <s v="CIVIL Y COMERCIAL"/>
  </r>
  <r>
    <n v="38"/>
    <x v="0"/>
    <s v="2021-018"/>
    <d v="2021-02-25T00:00:00"/>
    <d v="2021-02-25T00:00:00"/>
    <s v="JESUS DARIO HIGUITA HIGUITA"/>
    <s v="UDEM - SAPIENSA"/>
    <x v="2"/>
    <x v="3"/>
    <s v="USUARIO EXTERNO"/>
    <x v="0"/>
    <x v="15"/>
    <s v="Estudiante"/>
    <x v="2"/>
    <x v="1"/>
    <s v="NO"/>
    <s v="NO"/>
    <x v="6"/>
    <s v="ACCION CONSTITUCIONAL"/>
    <m/>
    <m/>
    <x v="0"/>
    <s v="TERMINADO "/>
    <m/>
    <m/>
    <s v="ADMINISTRATIVO"/>
  </r>
  <r>
    <n v="39"/>
    <x v="0"/>
    <s v="N/A"/>
    <d v="2021-02-25T00:00:00"/>
    <d v="2021-02-25T00:00:00"/>
    <s v="LUZ ORFIDIA OLARTE DE DIAZ"/>
    <s v="INDETERMINADO"/>
    <x v="0"/>
    <x v="13"/>
    <s v="USUARIO EXTERNO"/>
    <x v="0"/>
    <x v="2"/>
    <s v="Estudiante"/>
    <x v="0"/>
    <x v="0"/>
    <s v="NO"/>
    <s v="NO"/>
    <x v="6"/>
    <s v="ASESORIA"/>
    <m/>
    <m/>
    <x v="0"/>
    <m/>
    <m/>
    <m/>
    <s v="CIVIL Y COMERCIAL"/>
  </r>
  <r>
    <n v="40"/>
    <x v="0"/>
    <s v="2021-019"/>
    <d v="2021-02-26T00:00:00"/>
    <d v="2021-02-26T00:00:00"/>
    <s v="JHON JAIRO JIMENEZ TAMAYA"/>
    <s v="HYCH"/>
    <x v="3"/>
    <x v="6"/>
    <s v="USUARIO EXTERNO"/>
    <x v="1"/>
    <x v="5"/>
    <s v="Estudiante"/>
    <x v="3"/>
    <x v="1"/>
    <s v="NO"/>
    <s v="NO"/>
    <x v="7"/>
    <s v="ELABORACION DE DEMANDA"/>
    <m/>
    <m/>
    <x v="0"/>
    <s v="RADICACION DE TUTELA CON FALLO FAVORABLE "/>
    <m/>
    <m/>
    <s v="LABORAL"/>
  </r>
  <r>
    <n v="41"/>
    <x v="0"/>
    <s v="N/A"/>
    <d v="2021-03-01T00:00:00"/>
    <d v="2021-03-01T00:00:00"/>
    <s v="DEISY JOHANA GARCIA MESA"/>
    <s v="INDETERMINADO"/>
    <x v="0"/>
    <x v="16"/>
    <s v="USUARIO EXTERNO"/>
    <x v="0"/>
    <x v="16"/>
    <s v="Estudiante"/>
    <x v="0"/>
    <x v="0"/>
    <s v="NO"/>
    <s v="NO"/>
    <x v="0"/>
    <s v="ASESORIA"/>
    <m/>
    <m/>
    <x v="0"/>
    <m/>
    <m/>
    <m/>
    <s v="CIVIL Y COMERCIAL"/>
  </r>
  <r>
    <n v="42"/>
    <x v="0"/>
    <s v="N/A"/>
    <d v="2021-03-01T00:00:00"/>
    <d v="2021-03-01T00:00:00"/>
    <s v="CLARA INES VELASQUEZ LOPERA"/>
    <s v="CONYUGE"/>
    <x v="1"/>
    <x v="16"/>
    <s v="USUARIO EXTERNO"/>
    <x v="0"/>
    <x v="9"/>
    <s v="Estudiante"/>
    <x v="0"/>
    <x v="0"/>
    <s v="NO"/>
    <s v="NO"/>
    <x v="0"/>
    <s v="ASESORIA"/>
    <m/>
    <m/>
    <x v="0"/>
    <m/>
    <m/>
    <m/>
    <s v="FAMILIA"/>
  </r>
  <r>
    <n v="43"/>
    <x v="0"/>
    <s v="N/A"/>
    <d v="2021-03-01T00:00:00"/>
    <d v="2021-03-01T00:00:00"/>
    <s v="JANETTE ARANGO JARAMILLO"/>
    <s v="RENTAS DEPARTAMENTALES"/>
    <x v="2"/>
    <x v="16"/>
    <s v="USUARIO EXTERNO"/>
    <x v="0"/>
    <x v="9"/>
    <s v="Estudiante"/>
    <x v="0"/>
    <x v="0"/>
    <s v="NO"/>
    <s v="NO"/>
    <x v="0"/>
    <s v="ASESORIA"/>
    <m/>
    <m/>
    <x v="0"/>
    <m/>
    <m/>
    <m/>
    <s v="ADMINISTRATIVO"/>
  </r>
  <r>
    <n v="44"/>
    <x v="0"/>
    <s v="2021-017"/>
    <d v="2021-02-23T00:00:00"/>
    <d v="2021-02-23T00:00:00"/>
    <s v="MANUEL JOSE MONTOYA GOMEZ"/>
    <s v="INDETERMINADO"/>
    <x v="0"/>
    <x v="13"/>
    <s v="USUARIO INTERNO"/>
    <x v="1"/>
    <x v="6"/>
    <s v="Estudiante"/>
    <x v="18"/>
    <x v="1"/>
    <s v="NO"/>
    <s v="NO"/>
    <x v="8"/>
    <s v="ELABORACION DE DEMANDA"/>
    <m/>
    <m/>
    <x v="0"/>
    <s v="ESPERA DE DOCUMENTACION POR PARTE DEL USUARIO"/>
    <m/>
    <m/>
    <s v="CIVIL Y COMERCIAL"/>
  </r>
  <r>
    <n v="45"/>
    <x v="0"/>
    <s v="N/A"/>
    <d v="2021-03-02T00:00:00"/>
    <d v="2021-03-02T00:00:00"/>
    <s v="LEIDY TATIANA VELASQUEZ"/>
    <s v="CONYUGE"/>
    <x v="1"/>
    <x v="7"/>
    <s v="USUARIO EXTERNO"/>
    <x v="0"/>
    <x v="17"/>
    <s v="Estudiante"/>
    <x v="17"/>
    <x v="0"/>
    <s v="NO"/>
    <s v="NO"/>
    <x v="4"/>
    <s v="ASESORIA"/>
    <m/>
    <m/>
    <x v="0"/>
    <m/>
    <m/>
    <m/>
    <s v="FAMILIA"/>
  </r>
  <r>
    <n v="46"/>
    <x v="0"/>
    <s v="2021-022"/>
    <d v="2021-03-02T00:00:00"/>
    <d v="2021-03-09T00:00:00"/>
    <s v="MARIA EUGENIA AGUDELO HINCAPIE"/>
    <s v="BANCO PICHINCHA"/>
    <x v="0"/>
    <x v="9"/>
    <s v="USUARIO EXTERNO"/>
    <x v="1"/>
    <x v="17"/>
    <s v="Estudiante"/>
    <x v="6"/>
    <x v="1"/>
    <s v="NO"/>
    <s v="NO"/>
    <x v="4"/>
    <s v="ELABORACION DE DEMANDA"/>
    <m/>
    <m/>
    <x v="0"/>
    <s v="LA ASESORIA CON EL ASESOR DEL AREA, YA QUE SE ENCONTRABA EN URGENCIAS SEGUN LO DICHO AL PRACTICANTE "/>
    <m/>
    <m/>
    <s v="CIVIL Y COMERCIAL"/>
  </r>
  <r>
    <n v="47"/>
    <x v="0"/>
    <s v="N/A"/>
    <d v="2021-03-02T00:00:00"/>
    <d v="2021-03-02T00:00:00"/>
    <s v="ALEJANDRA BUITRADO FILANO"/>
    <s v="CONTROL INTERNO MEVAL"/>
    <x v="2"/>
    <x v="16"/>
    <s v="USUARIO INTERNO"/>
    <x v="0"/>
    <x v="8"/>
    <s v="Estudiante"/>
    <x v="0"/>
    <x v="0"/>
    <s v="NO"/>
    <s v="NO"/>
    <x v="4"/>
    <s v="ASESORIA"/>
    <m/>
    <m/>
    <x v="0"/>
    <m/>
    <m/>
    <m/>
    <s v="ADMINISTRATIVO"/>
  </r>
  <r>
    <n v="48"/>
    <x v="0"/>
    <s v="2021-020"/>
    <d v="2021-02-25T00:00:00"/>
    <d v="2021-02-25T00:00:00"/>
    <s v="LINA MARCELA JIMENEZ VELAQUEZ"/>
    <s v="SEGUROS DEL ESTADO"/>
    <x v="0"/>
    <x v="3"/>
    <s v="USUARIO EXTERNO"/>
    <x v="1"/>
    <x v="15"/>
    <s v="Estudiante"/>
    <x v="19"/>
    <x v="1"/>
    <s v="NO"/>
    <s v="NO"/>
    <x v="6"/>
    <s v="ACCION CONSTITUCIONAL"/>
    <m/>
    <m/>
    <x v="0"/>
    <s v="FALTAN LOS PODERES QUE SE ENCUENTRAN EN EL CONSULTORIO, LA USUARIA QUIERE ESPERAR"/>
    <m/>
    <m/>
    <s v="CIVIL Y COMERCIAL"/>
  </r>
  <r>
    <n v="49"/>
    <x v="0"/>
    <s v="N/A"/>
    <d v="2021-03-04T00:00:00"/>
    <d v="2021-03-04T00:00:00"/>
    <s v="DAVID CARTAGENA FORNIELES"/>
    <s v="CONYUGE"/>
    <x v="1"/>
    <x v="16"/>
    <s v="USUARIO EXTERNO"/>
    <x v="0"/>
    <x v="10"/>
    <s v="Estudiante"/>
    <x v="0"/>
    <x v="0"/>
    <s v="NO"/>
    <s v="NO"/>
    <x v="1"/>
    <s v="ASESORIA"/>
    <m/>
    <m/>
    <x v="0"/>
    <m/>
    <m/>
    <m/>
    <s v="FAMILIA"/>
  </r>
  <r>
    <n v="50"/>
    <x v="0"/>
    <s v="N/A"/>
    <d v="2021-03-04T00:00:00"/>
    <d v="2021-03-04T00:00:00"/>
    <s v="ORLANDO ANTONIO AGUDELO HINCAPIE"/>
    <s v="EPM"/>
    <x v="3"/>
    <x v="6"/>
    <s v="USUARIO EXTERNO"/>
    <x v="0"/>
    <x v="10"/>
    <s v="Estudiante"/>
    <x v="0"/>
    <x v="0"/>
    <s v="NO"/>
    <s v="NO"/>
    <x v="1"/>
    <s v="ASESORIA"/>
    <m/>
    <m/>
    <x v="0"/>
    <m/>
    <m/>
    <m/>
    <s v="LABORAL"/>
  </r>
  <r>
    <n v="51"/>
    <x v="0"/>
    <s v="2021-001 C.C"/>
    <d v="2021-03-04T00:00:00"/>
    <d v="2021-03-04T00:00:00"/>
    <s v="RUBEN DARIO MADRID ARANGO"/>
    <s v="ARRENDATARIO"/>
    <x v="0"/>
    <x v="19"/>
    <s v="USUARIO EXTERNO"/>
    <x v="1"/>
    <x v="10"/>
    <s v="Estudiante"/>
    <x v="2"/>
    <x v="1"/>
    <s v="NO"/>
    <s v="NO"/>
    <x v="4"/>
    <s v="ASESORIA"/>
    <m/>
    <m/>
    <x v="0"/>
    <s v="AUDIENCIA EJECUTADA "/>
    <s v="CONCILIADOR"/>
    <m/>
    <s v="CIVIL Y COMERCIAL"/>
  </r>
  <r>
    <n v="52"/>
    <x v="0"/>
    <s v="N/A"/>
    <d v="2021-03-06T00:00:00"/>
    <d v="2021-03-06T00:00:00"/>
    <s v="BRYAN ARLEY PATIÑO LOAIZA"/>
    <s v="GUISELA LOAIZA QUIROZ"/>
    <x v="4"/>
    <x v="16"/>
    <s v="USUARIO EXTERNO"/>
    <x v="0"/>
    <x v="11"/>
    <s v="Estudiante"/>
    <x v="0"/>
    <x v="0"/>
    <s v="NO"/>
    <s v="NO"/>
    <x v="4"/>
    <s v="ASESORIA"/>
    <m/>
    <m/>
    <x v="0"/>
    <m/>
    <m/>
    <m/>
    <s v="PENAL"/>
  </r>
  <r>
    <n v="53"/>
    <x v="0"/>
    <s v="N/A"/>
    <d v="2021-03-09T00:00:00"/>
    <d v="2021-03-09T00:00:00"/>
    <s v="KATERINE TURCIO MORAN"/>
    <s v="ARRENDATARIO"/>
    <x v="0"/>
    <x v="19"/>
    <s v="USUARIO EXTERNO"/>
    <x v="0"/>
    <x v="1"/>
    <s v="Estudiante"/>
    <x v="0"/>
    <x v="0"/>
    <s v="NO"/>
    <s v="NO"/>
    <x v="9"/>
    <s v="ASESORIA"/>
    <m/>
    <m/>
    <x v="0"/>
    <m/>
    <m/>
    <m/>
    <s v="CIVIL Y COMERCIAL"/>
  </r>
  <r>
    <n v="54"/>
    <x v="0"/>
    <s v="N/A"/>
    <d v="2021-03-10T00:00:00"/>
    <d v="2021-03-10T00:00:00"/>
    <s v="DANIEL ZAPATA RUIZ"/>
    <s v="FISCALIA"/>
    <x v="4"/>
    <x v="16"/>
    <s v="USUARIO EXTERNO"/>
    <x v="0"/>
    <x v="14"/>
    <s v="Estudiante"/>
    <x v="0"/>
    <x v="0"/>
    <s v="NO"/>
    <s v="NO"/>
    <x v="5"/>
    <s v="ASESORIA"/>
    <m/>
    <m/>
    <x v="0"/>
    <m/>
    <m/>
    <m/>
    <s v="PENAL"/>
  </r>
  <r>
    <n v="55"/>
    <x v="0"/>
    <s v="N/A"/>
    <d v="2021-03-11T00:00:00"/>
    <d v="2021-03-11T00:00:00"/>
    <s v="CINDY VANESSA CASTAÑO BEDOYA"/>
    <s v="ADOPCION"/>
    <x v="1"/>
    <x v="16"/>
    <s v="USUARIO EXTERNO"/>
    <x v="0"/>
    <x v="10"/>
    <s v="Estudiante"/>
    <x v="0"/>
    <x v="0"/>
    <s v="NO"/>
    <s v="NO"/>
    <x v="0"/>
    <s v="ASESORIA"/>
    <m/>
    <m/>
    <x v="0"/>
    <m/>
    <m/>
    <m/>
    <s v="FAMILIA"/>
  </r>
  <r>
    <n v="56"/>
    <x v="0"/>
    <s v="N/A"/>
    <d v="2021-03-11T00:00:00"/>
    <d v="2021-03-11T00:00:00"/>
    <s v="EDWIN ALBERTO MONTERROSA HOYOS"/>
    <s v="EMPRESA NO IDENTIFICADA"/>
    <x v="3"/>
    <x v="6"/>
    <s v="USUARIO EXTERNO"/>
    <x v="0"/>
    <x v="10"/>
    <s v="Estudiante"/>
    <x v="0"/>
    <x v="0"/>
    <s v="NO"/>
    <s v="NO"/>
    <x v="0"/>
    <s v="ASESORIA"/>
    <m/>
    <m/>
    <x v="0"/>
    <m/>
    <m/>
    <m/>
    <s v="LABORAL"/>
  </r>
  <r>
    <n v="57"/>
    <x v="0"/>
    <s v="N/A"/>
    <d v="2021-03-12T00:00:00"/>
    <d v="2021-03-12T00:00:00"/>
    <s v="LUZ DEYANIT CAMPO RODRIGUEZ"/>
    <s v="HERMANOS"/>
    <x v="0"/>
    <x v="18"/>
    <s v="USUARIO EXTERNO"/>
    <x v="0"/>
    <x v="17"/>
    <s v="Estudiante"/>
    <x v="0"/>
    <x v="0"/>
    <s v="NO"/>
    <s v="NO"/>
    <x v="10"/>
    <s v="ASESORIA"/>
    <m/>
    <m/>
    <x v="0"/>
    <m/>
    <m/>
    <m/>
    <s v="CIVIL Y COMERCIAL"/>
  </r>
  <r>
    <n v="58"/>
    <x v="0"/>
    <s v="N/A"/>
    <d v="2021-03-15T00:00:00"/>
    <d v="2021-03-15T00:00:00"/>
    <s v="OMAR JESUS GALVEZ OSORIO "/>
    <s v="CONYUGE"/>
    <x v="5"/>
    <x v="10"/>
    <s v="USUARIO EXTERNO"/>
    <x v="0"/>
    <x v="9"/>
    <s v="Estudiante"/>
    <x v="0"/>
    <x v="0"/>
    <s v="NO"/>
    <s v="NO"/>
    <x v="7"/>
    <s v="ASESORIA"/>
    <m/>
    <m/>
    <x v="0"/>
    <m/>
    <m/>
    <m/>
    <s v="FAMILIA "/>
  </r>
  <r>
    <n v="59"/>
    <x v="0"/>
    <s v="N/A"/>
    <d v="2021-03-15T00:00:00"/>
    <d v="2021-03-15T00:00:00"/>
    <s v="ANDRES CAMILO MUÑOZ VELASQUEZ "/>
    <s v="COMPAÑERA PERMANENTE"/>
    <x v="1"/>
    <x v="20"/>
    <s v="USUARIO EXTERNO "/>
    <x v="0"/>
    <x v="3"/>
    <s v="Estudiante"/>
    <x v="0"/>
    <x v="0"/>
    <s v="NO"/>
    <s v="NO"/>
    <x v="6"/>
    <s v="ASESORIA"/>
    <m/>
    <m/>
    <x v="0"/>
    <m/>
    <m/>
    <m/>
    <s v="FAMILIA"/>
  </r>
  <r>
    <n v="60"/>
    <x v="0"/>
    <s v="N/A"/>
    <d v="2021-03-15T00:00:00"/>
    <d v="2021-03-15T00:00:00"/>
    <s v="MARIO DE JESUS GUTIERREZ ISAZA "/>
    <s v="INDETERMINADO"/>
    <x v="3"/>
    <x v="6"/>
    <s v="USUARIO EXTERNO"/>
    <x v="0"/>
    <x v="3"/>
    <s v="Estudiante"/>
    <x v="0"/>
    <x v="0"/>
    <s v="NO"/>
    <s v="NO"/>
    <x v="2"/>
    <s v="ASESORIA"/>
    <m/>
    <m/>
    <x v="0"/>
    <m/>
    <m/>
    <m/>
    <s v="LABORAL"/>
  </r>
  <r>
    <n v="61"/>
    <x v="0"/>
    <s v="N/A"/>
    <d v="2021-03-15T00:00:00"/>
    <d v="2021-03-15T00:00:00"/>
    <s v="MANUEL SALVADOR LOPEZ TRUJILLO "/>
    <s v="ISVIMED"/>
    <x v="2"/>
    <x v="3"/>
    <s v="USUARIO EXTERNO "/>
    <x v="0"/>
    <x v="18"/>
    <s v="Estudiante"/>
    <x v="0"/>
    <x v="0"/>
    <s v="NO"/>
    <s v="NO"/>
    <x v="6"/>
    <s v="ACCION CONSTITUCIONAL"/>
    <m/>
    <m/>
    <x v="0"/>
    <m/>
    <m/>
    <m/>
    <s v="ADMINISTRATIVO"/>
  </r>
  <r>
    <n v="62"/>
    <x v="0"/>
    <s v="N/A"/>
    <d v="2021-03-16T00:00:00"/>
    <d v="2021-03-16T00:00:00"/>
    <s v="JAIME ALBERTO GOMEZ MARIN "/>
    <s v="CONYUGE "/>
    <x v="1"/>
    <x v="7"/>
    <s v="USUARIO EXTERNO "/>
    <x v="0"/>
    <x v="19"/>
    <s v="Estudiante"/>
    <x v="17"/>
    <x v="0"/>
    <s v="NO"/>
    <s v="NO"/>
    <x v="11"/>
    <s v="ASESORIA"/>
    <m/>
    <m/>
    <x v="0"/>
    <m/>
    <m/>
    <m/>
    <s v="FAMILIA"/>
  </r>
  <r>
    <n v="63"/>
    <x v="0"/>
    <s v="2021-023"/>
    <d v="2021-03-16T00:00:00"/>
    <d v="2021-03-16T00:00:00"/>
    <s v="MONICA LILIANA MUÑOZ ALVAREZ"/>
    <s v="JUAN CARLOS METAUTE RODRIGUEZ"/>
    <x v="1"/>
    <x v="14"/>
    <s v="USUARIO EXTERNO "/>
    <x v="1"/>
    <x v="16"/>
    <s v="Estudiante"/>
    <x v="20"/>
    <x v="1"/>
    <s v="NO"/>
    <s v="NO"/>
    <x v="12"/>
    <s v="ELABORACION DE DEMANDA"/>
    <m/>
    <m/>
    <x v="0"/>
    <s v="JUZGADO 7 DE FAMILIA SENTENCIA 10 DE JUNIO DE 2021"/>
    <m/>
    <m/>
    <s v="FAMILIA"/>
  </r>
  <r>
    <n v="64"/>
    <x v="0"/>
    <s v="N/A"/>
    <d v="2021-03-16T00:00:00"/>
    <d v="2021-03-16T00:00:00"/>
    <s v="VERONICA JOHANA HIGUITA CARVAGAL "/>
    <s v="EXCONYUGE"/>
    <x v="1"/>
    <x v="11"/>
    <s v=" USUARIO EXTERNO "/>
    <x v="0"/>
    <x v="20"/>
    <s v="Estudiante"/>
    <x v="17"/>
    <x v="0"/>
    <s v="NO"/>
    <s v="NO"/>
    <x v="13"/>
    <s v="ASESORIA"/>
    <m/>
    <m/>
    <x v="0"/>
    <m/>
    <m/>
    <m/>
    <s v="FAMILIA"/>
  </r>
  <r>
    <n v="65"/>
    <x v="0"/>
    <s v="2021-025"/>
    <d v="2021-03-16T00:00:00"/>
    <d v="2021-03-16T00:00:00"/>
    <s v="KAREN YULIETH MENA MOSQUERA"/>
    <s v="PROSEGUR PROCESOS S.A.S"/>
    <x v="3"/>
    <x v="6"/>
    <s v="USUARIO EXTERNO"/>
    <x v="1"/>
    <x v="21"/>
    <s v="Estudiante"/>
    <x v="16"/>
    <x v="1"/>
    <s v="NO"/>
    <s v="NO"/>
    <x v="11"/>
    <s v="ASESORIA"/>
    <m/>
    <m/>
    <x v="0"/>
    <s v="CARPETA ARCHIVADA"/>
    <m/>
    <m/>
    <s v="LABORAL"/>
  </r>
  <r>
    <n v="66"/>
    <x v="0"/>
    <s v="N/A"/>
    <d v="2021-03-17T00:00:00"/>
    <d v="2021-03-16T00:00:00"/>
    <s v="CAROLINA RUIZ HERRERA "/>
    <s v="EMPLEADOR "/>
    <x v="6"/>
    <x v="6"/>
    <s v="USUARIO EXTERNO"/>
    <x v="0"/>
    <x v="8"/>
    <s v="Estudiante"/>
    <x v="17"/>
    <x v="0"/>
    <s v="NO"/>
    <s v="NO"/>
    <x v="1"/>
    <s v="ASESORIA"/>
    <m/>
    <m/>
    <x v="0"/>
    <m/>
    <m/>
    <m/>
    <s v="LABORAL "/>
  </r>
  <r>
    <n v="67"/>
    <x v="0"/>
    <s v="N/A"/>
    <d v="2021-03-17T00:00:00"/>
    <d v="2021-03-17T00:00:00"/>
    <s v="DOLLY MARLIT PADILLA DORADO "/>
    <s v="INDETERMINADO "/>
    <x v="0"/>
    <x v="9"/>
    <s v="USUARIO EXTERNO"/>
    <x v="0"/>
    <x v="22"/>
    <s v="Estudiante"/>
    <x v="17"/>
    <x v="0"/>
    <s v="NO"/>
    <s v="NO"/>
    <x v="0"/>
    <s v="ASESORIA"/>
    <m/>
    <m/>
    <x v="0"/>
    <m/>
    <m/>
    <m/>
    <s v="CIVIL Y COMERCIAL"/>
  </r>
  <r>
    <n v="68"/>
    <x v="0"/>
    <s v="N/A"/>
    <d v="2021-03-18T00:00:00"/>
    <d v="2021-03-18T00:00:00"/>
    <s v="JHON JAIRO MARIN TEJADA "/>
    <s v="INDETERMINADO "/>
    <x v="3"/>
    <x v="6"/>
    <s v="USUARIO EXTERNO"/>
    <x v="0"/>
    <x v="23"/>
    <s v="Estudiante"/>
    <x v="17"/>
    <x v="0"/>
    <s v="NO"/>
    <s v="NO"/>
    <x v="4"/>
    <s v="ASESORIA"/>
    <m/>
    <m/>
    <x v="0"/>
    <m/>
    <m/>
    <m/>
    <s v="LABORAL"/>
  </r>
  <r>
    <n v="69"/>
    <x v="0"/>
    <m/>
    <d v="2021-03-18T00:00:00"/>
    <d v="2021-03-18T00:00:00"/>
    <s v="EDWIN ALBERTO MONTERROSA HOYOS "/>
    <s v="ATALAYA 1 SECURITY GROUP S.A.S "/>
    <x v="6"/>
    <x v="6"/>
    <s v="USUARIO EXTERNOI"/>
    <x v="2"/>
    <x v="24"/>
    <s v="Estudiante"/>
    <x v="21"/>
    <x v="1"/>
    <s v="NO"/>
    <s v="NO"/>
    <x v="4"/>
    <s v="ELABORACION DE DEMANDA"/>
    <m/>
    <m/>
    <x v="0"/>
    <m/>
    <m/>
    <m/>
    <s v="LABORAL "/>
  </r>
  <r>
    <n v="70"/>
    <x v="0"/>
    <s v="2021-026"/>
    <d v="2021-03-09T00:00:00"/>
    <d v="2021-03-09T00:00:00"/>
    <s v="KATHERINE TURCIO MORAN "/>
    <s v="MARIA DEL SOCORRO HIGUITA "/>
    <x v="0"/>
    <x v="9"/>
    <s v="USUARIO EXTERNO"/>
    <x v="1"/>
    <x v="25"/>
    <s v="Estudiante"/>
    <x v="22"/>
    <x v="1"/>
    <s v="NO"/>
    <s v="NO"/>
    <x v="0"/>
    <s v="ASESORIA"/>
    <m/>
    <m/>
    <x v="0"/>
    <s v="2021-005 C.C AUDIENCIA EJECUTADA "/>
    <s v="CONCILIADOR"/>
    <m/>
    <s v="CIVIL Y COMERCIAL"/>
  </r>
  <r>
    <n v="71"/>
    <x v="0"/>
    <s v="N/A"/>
    <d v="2021-03-19T00:00:00"/>
    <d v="2021-03-19T00:00:00"/>
    <s v="CLAUDIA EMILSEN BAENA "/>
    <s v="INDETERMINADO "/>
    <x v="0"/>
    <x v="16"/>
    <s v="USUARIO EXTERNO"/>
    <x v="0"/>
    <x v="26"/>
    <s v="Estudiante"/>
    <x v="0"/>
    <x v="0"/>
    <s v="NO"/>
    <s v="NO"/>
    <x v="5"/>
    <s v="ASESORIA"/>
    <m/>
    <m/>
    <x v="0"/>
    <m/>
    <m/>
    <m/>
    <s v="CIVIL Y COMERCIAL"/>
  </r>
  <r>
    <n v="72"/>
    <x v="0"/>
    <s v="2021-002 C.C"/>
    <d v="2021-03-19T00:00:00"/>
    <d v="2021-03-19T00:00:00"/>
    <s v="ALEXANDRA CUARTAS SIERRA"/>
    <s v="HELMAN ARLEY RAMIREZ LARGO"/>
    <x v="1"/>
    <x v="16"/>
    <s v="USUARIO EXTERNO"/>
    <x v="1"/>
    <x v="19"/>
    <s v="Estudiante"/>
    <x v="23"/>
    <x v="1"/>
    <s v="NO"/>
    <s v="NO"/>
    <x v="5"/>
    <s v="ASESORIA"/>
    <m/>
    <m/>
    <x v="0"/>
    <s v="AUDIENCIA EJECUTADA, ACUERDO TOTAL, REMISION DE ACTAS A LAS PARTES "/>
    <s v="CONCILIADOR"/>
    <m/>
    <s v="FAMILIA"/>
  </r>
  <r>
    <n v="73"/>
    <x v="0"/>
    <s v="N/A"/>
    <d v="2021-03-19T00:00:00"/>
    <d v="2021-03-19T00:00:00"/>
    <s v="OLGA REGINA CARDONA MONTOYA"/>
    <s v="INDETERMINADO"/>
    <x v="6"/>
    <x v="6"/>
    <s v="USUARIO EXTERNO "/>
    <x v="2"/>
    <x v="2"/>
    <s v="Estudiante"/>
    <x v="17"/>
    <x v="0"/>
    <s v="NO"/>
    <s v="NO"/>
    <x v="5"/>
    <s v="ASESORIA"/>
    <m/>
    <m/>
    <x v="0"/>
    <m/>
    <m/>
    <m/>
    <s v="LABORAL "/>
  </r>
  <r>
    <n v="74"/>
    <x v="0"/>
    <s v="N/A"/>
    <d v="2021-03-20T00:00:00"/>
    <d v="2021-03-20T00:00:00"/>
    <s v="AURA TERESA MARTINEZ MEDINA "/>
    <s v="INDETERMINADO"/>
    <x v="2"/>
    <x v="3"/>
    <s v="USUARIO INTERNO"/>
    <x v="0"/>
    <x v="11"/>
    <s v="Estudiante"/>
    <x v="17"/>
    <x v="0"/>
    <s v="NO"/>
    <s v="NO"/>
    <x v="2"/>
    <s v="ACCION CONSTITUCIONAL"/>
    <m/>
    <m/>
    <x v="0"/>
    <m/>
    <m/>
    <m/>
    <s v="ADMINISTRATIVO"/>
  </r>
  <r>
    <n v="75"/>
    <x v="0"/>
    <s v="N/A"/>
    <d v="2021-03-23T00:00:00"/>
    <d v="2021-03-23T00:00:00"/>
    <s v="JOHANA VILLA OSPINA "/>
    <s v="INDETERMINADO "/>
    <x v="3"/>
    <x v="6"/>
    <s v="USUARIO EXTERNO "/>
    <x v="0"/>
    <x v="27"/>
    <s v="Estudiante"/>
    <x v="0"/>
    <x v="0"/>
    <s v="NO"/>
    <s v="NO"/>
    <x v="12"/>
    <s v="ASESORIA"/>
    <m/>
    <m/>
    <x v="0"/>
    <m/>
    <m/>
    <m/>
    <s v="LABORAL"/>
  </r>
  <r>
    <n v="76"/>
    <x v="0"/>
    <s v="2021-027"/>
    <d v="2021-03-02T00:00:00"/>
    <d v="2021-03-02T00:00:00"/>
    <s v="LEIDY TATIANA VELASQUEZ"/>
    <s v="GIRALDO ALEXANDER MUÑOZ MUÑOZ"/>
    <x v="1"/>
    <x v="1"/>
    <s v="USUARIO EXTERNO"/>
    <x v="1"/>
    <x v="26"/>
    <s v="Estudiante"/>
    <x v="24"/>
    <x v="1"/>
    <s v="NO"/>
    <s v="NO"/>
    <x v="4"/>
    <s v="ELABORACION DE DEMANDA"/>
    <m/>
    <m/>
    <x v="0"/>
    <s v="SEGUIMIENTO A LA GUIA, ESTADO EN RUTA"/>
    <m/>
    <m/>
    <s v="FAMILIA"/>
  </r>
  <r>
    <n v="77"/>
    <x v="0"/>
    <s v="2021-003 C.C"/>
    <d v="2021-03-11T00:00:00"/>
    <d v="2021-03-11T00:00:00"/>
    <s v="SHAILETH GRANADOS OSORNO"/>
    <s v="HERNANDO GRANADOS BARBOSA"/>
    <x v="1"/>
    <x v="1"/>
    <s v="USUARIO EXTERNO"/>
    <x v="1"/>
    <x v="28"/>
    <s v="Estudiante"/>
    <x v="25"/>
    <x v="1"/>
    <s v="NO"/>
    <s v="NO"/>
    <x v="4"/>
    <s v="ASESORIA"/>
    <m/>
    <m/>
    <x v="0"/>
    <s v="NOTIFICACION DE LAS SITACIONES A LA CONVOCANTE"/>
    <s v="CONCILIADOR"/>
    <m/>
    <s v="FAMILIA"/>
  </r>
  <r>
    <n v="78"/>
    <x v="0"/>
    <s v="N/A"/>
    <d v="2021-03-25T00:00:00"/>
    <d v="2021-03-25T00:00:00"/>
    <s v="GLORIA AMPARO LARREA CARDONA "/>
    <s v="INDETERMINADO "/>
    <x v="0"/>
    <x v="2"/>
    <s v="USUARIO EXTERNO"/>
    <x v="0"/>
    <x v="29"/>
    <s v="Estudiante"/>
    <x v="17"/>
    <x v="0"/>
    <s v="NO"/>
    <s v="NO"/>
    <x v="14"/>
    <s v="ASESORIA"/>
    <m/>
    <m/>
    <x v="0"/>
    <m/>
    <m/>
    <m/>
    <s v="CIVIL Y COMERCIAL"/>
  </r>
  <r>
    <n v="79"/>
    <x v="0"/>
    <s v="2021-028"/>
    <d v="2021-03-27T00:00:00"/>
    <d v="2021-03-27T00:00:00"/>
    <s v="BRAYN ISMAEL BARRIOS FLOREZ"/>
    <s v="CLARO "/>
    <x v="2"/>
    <x v="5"/>
    <s v="USUARIO EXTERNO"/>
    <x v="1"/>
    <x v="11"/>
    <s v="Estudiante"/>
    <x v="23"/>
    <x v="1"/>
    <s v="NO"/>
    <s v="NO"/>
    <x v="1"/>
    <s v="ACCION CONSTITUCIONAL"/>
    <m/>
    <m/>
    <x v="0"/>
    <s v="A LA ESPRA DE RESPUESTA POR PARTE DEL USUARIO "/>
    <m/>
    <m/>
    <s v="ADMINISTRATIVO"/>
  </r>
  <r>
    <n v="80"/>
    <x v="0"/>
    <s v="N/A"/>
    <d v="2021-04-05T00:00:00"/>
    <d v="2021-04-05T00:00:00"/>
    <s v="VANESSA ALEJANDRA MUÑOZ GUUZMAN "/>
    <s v="INDETERMINADO "/>
    <x v="1"/>
    <x v="20"/>
    <s v="USUARIO EXTERNO"/>
    <x v="0"/>
    <x v="3"/>
    <s v="Estudiante"/>
    <x v="21"/>
    <x v="0"/>
    <s v="NO"/>
    <s v="NO"/>
    <x v="4"/>
    <s v="ASESORIA"/>
    <m/>
    <m/>
    <x v="0"/>
    <m/>
    <m/>
    <m/>
    <s v="FAMILIA"/>
  </r>
  <r>
    <n v="81"/>
    <x v="0"/>
    <s v="N/A"/>
    <s v="06/0472021"/>
    <d v="2021-04-06T00:00:00"/>
    <s v="MARIANA HIGUITA CHAVERRA"/>
    <s v="INDETERMINADO "/>
    <x v="4"/>
    <x v="16"/>
    <s v="USUARIO EXTERNO"/>
    <x v="0"/>
    <x v="29"/>
    <s v="Estudiante"/>
    <x v="17"/>
    <x v="0"/>
    <s v="NO"/>
    <s v="NO"/>
    <x v="13"/>
    <s v="ASESORIA"/>
    <m/>
    <m/>
    <x v="0"/>
    <m/>
    <m/>
    <m/>
    <s v="PENAL"/>
  </r>
  <r>
    <n v="82"/>
    <x v="0"/>
    <s v="N/A"/>
    <d v="2021-04-07T00:00:00"/>
    <d v="2021-04-07T00:00:00"/>
    <s v="NATALIA SERNA TABORDA "/>
    <s v="INDETERMINADO"/>
    <x v="1"/>
    <x v="1"/>
    <s v="USUARIO EXTERNO"/>
    <x v="0"/>
    <x v="16"/>
    <s v="Estudiante"/>
    <x v="0"/>
    <x v="0"/>
    <s v="NO"/>
    <s v="NO"/>
    <x v="1"/>
    <s v="ASESORIA"/>
    <m/>
    <m/>
    <x v="0"/>
    <m/>
    <m/>
    <m/>
    <s v="FAMILIA"/>
  </r>
  <r>
    <n v="83"/>
    <x v="0"/>
    <s v="N/A"/>
    <d v="2021-04-07T00:00:00"/>
    <d v="2021-04-07T00:00:00"/>
    <s v="CATHERINE ATEHORTUA ZAPATA"/>
    <s v="NEFTALI DE JESUS PENAGOS RUIZ"/>
    <x v="0"/>
    <x v="16"/>
    <s v="USUARIO EXTERNO"/>
    <x v="0"/>
    <x v="20"/>
    <s v="Estudiante"/>
    <x v="0"/>
    <x v="0"/>
    <s v="NO"/>
    <s v="NO"/>
    <x v="1"/>
    <s v="ASESORIA"/>
    <m/>
    <m/>
    <x v="0"/>
    <m/>
    <m/>
    <m/>
    <s v="CIVIL Y COMERCIAL"/>
  </r>
  <r>
    <n v="84"/>
    <x v="0"/>
    <s v="2021-006 C.C"/>
    <d v="2021-04-07T00:00:00"/>
    <d v="2021-04-07T00:00:00"/>
    <s v="VALENTINA RUDA ARANGO"/>
    <s v="INDETERMINADO"/>
    <x v="1"/>
    <x v="11"/>
    <s v="USUARIO EXTERNO"/>
    <x v="1"/>
    <x v="22"/>
    <s v="Estudiante"/>
    <x v="26"/>
    <x v="1"/>
    <s v="NO"/>
    <s v="NO"/>
    <x v="4"/>
    <s v="ASESORIA"/>
    <m/>
    <m/>
    <x v="0"/>
    <s v="NOTIFICACION DE LAS SITACIONES A LA CONVOCANTE"/>
    <s v="CONCILIADOR"/>
    <m/>
    <s v="FAMILIA"/>
  </r>
  <r>
    <n v="85"/>
    <x v="0"/>
    <s v="N/A"/>
    <d v="2021-04-08T00:00:00"/>
    <d v="2021-04-08T00:00:00"/>
    <s v="ELIAS PEÑARANDA BASTOS"/>
    <s v="LIMA S.A.S"/>
    <x v="3"/>
    <x v="6"/>
    <s v="USUARIO EXTERNO"/>
    <x v="0"/>
    <x v="23"/>
    <s v="Estudiante"/>
    <x v="0"/>
    <x v="0"/>
    <s v="NO"/>
    <s v="NO"/>
    <x v="4"/>
    <s v="ASESORIA"/>
    <m/>
    <m/>
    <x v="0"/>
    <m/>
    <m/>
    <m/>
    <s v="LABORAL"/>
  </r>
  <r>
    <n v="86"/>
    <x v="0"/>
    <s v="N/A"/>
    <d v="2021-04-08T00:00:00"/>
    <d v="2021-04-08T00:00:00"/>
    <s v="JULIO CESAR CANO RESTREPO"/>
    <s v="KREDIT PLUS S.A.S "/>
    <x v="7"/>
    <x v="5"/>
    <s v="USUARIO EXTERNO"/>
    <x v="0"/>
    <x v="11"/>
    <s v="Estudiante"/>
    <x v="0"/>
    <x v="0"/>
    <s v="NO"/>
    <s v="NO"/>
    <x v="7"/>
    <s v="ACCION CONSTITUCIONAL"/>
    <m/>
    <m/>
    <x v="0"/>
    <m/>
    <m/>
    <m/>
    <s v="ADMINISTRATIVO "/>
  </r>
  <r>
    <n v="87"/>
    <x v="0"/>
    <s v="N/A"/>
    <d v="2021-04-08T00:00:00"/>
    <d v="2021-04-08T00:00:00"/>
    <s v="YEIMY BEDOYA"/>
    <s v="INDETERMINADO "/>
    <x v="0"/>
    <x v="16"/>
    <s v="USUARIO EXTERNO"/>
    <x v="0"/>
    <x v="28"/>
    <s v="Estudiante"/>
    <x v="17"/>
    <x v="0"/>
    <s v="NO"/>
    <s v="NO"/>
    <x v="7"/>
    <s v="ASESORIA"/>
    <m/>
    <m/>
    <x v="0"/>
    <m/>
    <m/>
    <m/>
    <s v="CIVIL Y COMERCIAL"/>
  </r>
  <r>
    <n v="88"/>
    <x v="0"/>
    <s v="N/A"/>
    <d v="2021-04-09T00:00:00"/>
    <d v="2021-04-09T00:00:00"/>
    <s v="ISABEL CRISTINA RAMIREZ"/>
    <s v="INDETERMINADO "/>
    <x v="4"/>
    <x v="16"/>
    <s v="USUARIO EXTERNO"/>
    <x v="0"/>
    <x v="30"/>
    <s v="Estudiante"/>
    <x v="0"/>
    <x v="0"/>
    <s v="NO"/>
    <s v="NO"/>
    <x v="4"/>
    <s v="ASESORIA"/>
    <m/>
    <m/>
    <x v="0"/>
    <m/>
    <m/>
    <m/>
    <s v="PENAL"/>
  </r>
  <r>
    <n v="89"/>
    <x v="0"/>
    <s v="2021-029"/>
    <d v="2021-04-09T00:00:00"/>
    <d v="2021-04-09T00:00:00"/>
    <s v="ESTEFANY BOTERO HERNANDEZ"/>
    <s v="PROSAMB S.A.S"/>
    <x v="3"/>
    <x v="6"/>
    <s v="USUARIO EXTERNO"/>
    <x v="1"/>
    <x v="2"/>
    <s v="Estudiante"/>
    <x v="27"/>
    <x v="1"/>
    <s v="NO"/>
    <s v="NO"/>
    <x v="5"/>
    <s v="ELABORACION DE DEMANDA"/>
    <m/>
    <m/>
    <x v="0"/>
    <s v="A LA ESPERA DE ASESORIA PROGRAMADA CON EL ASESOR "/>
    <m/>
    <m/>
    <s v="LABORAL"/>
  </r>
  <r>
    <n v="90"/>
    <x v="0"/>
    <s v="2021-007 C.C"/>
    <d v="2021-04-09T00:00:00"/>
    <d v="2021-04-09T00:00:00"/>
    <s v="CLAUDIA PATRICIA TABORDA"/>
    <s v="INDETERMINADO "/>
    <x v="1"/>
    <x v="11"/>
    <s v="USUARIO EXTERNO"/>
    <x v="1"/>
    <x v="26"/>
    <s v="Estudiante"/>
    <x v="15"/>
    <x v="1"/>
    <s v="NO"/>
    <s v="NO"/>
    <x v="4"/>
    <s v="ASESORIA"/>
    <m/>
    <m/>
    <x v="0"/>
    <m/>
    <m/>
    <m/>
    <s v="FAMILIA"/>
  </r>
  <r>
    <n v="91"/>
    <x v="0"/>
    <s v="N/A"/>
    <d v="2021-04-09T00:00:00"/>
    <d v="2021-04-09T00:00:00"/>
    <s v="EMMANUEL PEREZ ALVAREZ"/>
    <s v="CREDIVALORES"/>
    <x v="2"/>
    <x v="3"/>
    <s v="USUARIO EXTERNO"/>
    <x v="0"/>
    <x v="31"/>
    <s v="Estudiante"/>
    <x v="17"/>
    <x v="0"/>
    <s v="NO"/>
    <s v="NO"/>
    <x v="6"/>
    <s v="ACCION CONSTITUCIONAL"/>
    <m/>
    <m/>
    <x v="0"/>
    <m/>
    <m/>
    <m/>
    <s v="ADMINISTRATIVO"/>
  </r>
  <r>
    <n v="92"/>
    <x v="0"/>
    <s v="N/A"/>
    <d v="2021-04-10T00:00:00"/>
    <d v="2021-04-10T00:00:00"/>
    <s v="MARIA CENELIA FLOREZ OSPINA"/>
    <s v="UNIDAD DE ATENCION Y REPARACION INTEGRAL DE VICTIMAS"/>
    <x v="2"/>
    <x v="3"/>
    <s v="USUARIO EXTERNO"/>
    <x v="0"/>
    <x v="11"/>
    <s v="Estudiante"/>
    <x v="0"/>
    <x v="0"/>
    <s v="NO"/>
    <s v="NO"/>
    <x v="7"/>
    <s v="ACCION CONSTITUCIONAL"/>
    <m/>
    <m/>
    <x v="0"/>
    <m/>
    <m/>
    <m/>
    <s v="ADMINISTRATIVO"/>
  </r>
  <r>
    <n v="93"/>
    <x v="0"/>
    <s v="N/A"/>
    <d v="2021-04-12T00:00:00"/>
    <d v="2021-04-12T00:00:00"/>
    <s v="JEISON GIL COLON "/>
    <s v="INDETERMINADOS"/>
    <x v="0"/>
    <x v="18"/>
    <s v="USUARIO EXTERNO"/>
    <x v="0"/>
    <x v="32"/>
    <s v="Estudiante"/>
    <x v="17"/>
    <x v="0"/>
    <s v="NO"/>
    <s v="NO"/>
    <x v="4"/>
    <s v="ASESORIA"/>
    <m/>
    <m/>
    <x v="0"/>
    <m/>
    <m/>
    <m/>
    <s v="CIVIL Y COMERCIAL"/>
  </r>
  <r>
    <n v="94"/>
    <x v="0"/>
    <s v="N/A"/>
    <d v="2021-04-12T00:00:00"/>
    <d v="2021-04-12T00:00:00"/>
    <s v="MARIA DEL SOCORRO LONDOÑO DE OSORIO"/>
    <s v="CREDIPLUS "/>
    <x v="2"/>
    <x v="3"/>
    <s v="USUARIO EXTERNO"/>
    <x v="0"/>
    <x v="28"/>
    <s v="Estudiante"/>
    <x v="0"/>
    <x v="0"/>
    <s v="NO"/>
    <s v="NO"/>
    <x v="7"/>
    <s v="ACCION CONSTITUCIONAL"/>
    <m/>
    <m/>
    <x v="0"/>
    <m/>
    <m/>
    <m/>
    <s v="ADMINISTRATIVO"/>
  </r>
  <r>
    <n v="95"/>
    <x v="0"/>
    <s v="2021-030"/>
    <d v="2021-04-12T00:00:00"/>
    <d v="2021-04-12T00:00:00"/>
    <s v="DIANA CAROLINA MENDEZ PUERTA"/>
    <s v="EDWIN ANDRES"/>
    <x v="1"/>
    <x v="1"/>
    <s v="USUARIO EXTERNO"/>
    <x v="1"/>
    <x v="24"/>
    <s v="Estudiante"/>
    <x v="3"/>
    <x v="1"/>
    <s v="NO"/>
    <s v="NO"/>
    <x v="7"/>
    <s v="ELABORACION DE DEMANDA"/>
    <m/>
    <m/>
    <x v="0"/>
    <s v="POSECION DE CARPETA"/>
    <m/>
    <m/>
    <s v="FAMILIA"/>
  </r>
  <r>
    <n v="96"/>
    <x v="0"/>
    <s v="N/A"/>
    <d v="2021-04-13T00:00:00"/>
    <d v="2021-04-13T00:00:00"/>
    <s v="FRAY DANIEL ZAPATA VERGARA"/>
    <s v="ENERGIA INTEGRAL ANDINA"/>
    <x v="2"/>
    <x v="5"/>
    <s v="USUARIO EXTERNO"/>
    <x v="0"/>
    <x v="29"/>
    <s v="Estudiante"/>
    <x v="0"/>
    <x v="0"/>
    <s v="NO"/>
    <s v="NO"/>
    <x v="4"/>
    <s v="ACCION CONSTITUCIONAL"/>
    <m/>
    <m/>
    <x v="0"/>
    <m/>
    <m/>
    <m/>
    <s v="ADMINISTRATIVO"/>
  </r>
  <r>
    <n v="97"/>
    <x v="0"/>
    <s v="N/A"/>
    <d v="2021-04-13T00:00:00"/>
    <d v="2021-04-13T00:00:00"/>
    <s v="GLORIA CECILIA TABARES ALVAREZ"/>
    <s v="ALBA LUCIA BETANCUR DIAZ"/>
    <x v="2"/>
    <x v="3"/>
    <s v="USUARIO EXTERNO"/>
    <x v="1"/>
    <x v="2"/>
    <s v="Estudiante"/>
    <x v="0"/>
    <x v="0"/>
    <s v="NO"/>
    <s v="NO"/>
    <x v="4"/>
    <s v="ACCION CONSTITUCIONAL"/>
    <m/>
    <m/>
    <x v="0"/>
    <m/>
    <m/>
    <m/>
    <s v="ADMINISTRATIVO"/>
  </r>
  <r>
    <n v="98"/>
    <x v="0"/>
    <s v="2021-034"/>
    <d v="2021-04-13T00:00:00"/>
    <s v="13//04/2021"/>
    <s v="CLAUDIA ALEJANDRA GUTIERREZ ISAZA"/>
    <s v="CIRTECH LTDA"/>
    <x v="2"/>
    <x v="3"/>
    <s v="USUARIO EXTERNO"/>
    <x v="1"/>
    <x v="23"/>
    <s v="Estudiante"/>
    <x v="15"/>
    <x v="1"/>
    <s v="NO"/>
    <s v="NO"/>
    <x v="13"/>
    <s v="ACCION CONSTITUCIONAL"/>
    <m/>
    <m/>
    <x v="0"/>
    <s v="ARCHIVADO (EL USUARIO NO MANIFIESTA INTERES POR CONTUNIAR CON EL PROCESO)"/>
    <m/>
    <m/>
    <s v="ADMINISTRATIVO"/>
  </r>
  <r>
    <n v="99"/>
    <x v="0"/>
    <s v="N/A"/>
    <d v="2021-04-13T00:00:00"/>
    <s v="13/'04/2021"/>
    <s v="MILDRED TATIANA CARTAGENA"/>
    <s v="INDETERMINADO "/>
    <x v="3"/>
    <x v="6"/>
    <s v="USUARIO EXTERNO"/>
    <x v="0"/>
    <x v="23"/>
    <s v="Estudiante"/>
    <x v="17"/>
    <x v="0"/>
    <s v="NO"/>
    <s v="NO"/>
    <x v="4"/>
    <s v="ASESORIA"/>
    <m/>
    <m/>
    <x v="0"/>
    <m/>
    <m/>
    <m/>
    <s v="LABORAL"/>
  </r>
  <r>
    <n v="100"/>
    <x v="0"/>
    <s v="N/A"/>
    <d v="2021-04-14T00:00:00"/>
    <d v="2021-04-14T00:00:00"/>
    <s v="CLAUDIA PATRICIA TABORDA"/>
    <s v="FISCALIA GENERAL DE LA NACION"/>
    <x v="2"/>
    <x v="3"/>
    <s v="USUARIO EXTERNO"/>
    <x v="0"/>
    <x v="8"/>
    <s v="Estudiante"/>
    <x v="0"/>
    <x v="0"/>
    <s v="NO"/>
    <s v="NO"/>
    <x v="5"/>
    <s v="ACCION CONSTITUCIONAL"/>
    <m/>
    <m/>
    <x v="0"/>
    <m/>
    <m/>
    <m/>
    <s v="ADMINISTRATIVO"/>
  </r>
  <r>
    <n v="101"/>
    <x v="0"/>
    <s v="N/A"/>
    <d v="2021-04-16T00:00:00"/>
    <d v="2021-04-16T00:00:00"/>
    <s v="CLAUDIA PATRICIA CANO CARDONA"/>
    <s v="JUZGADO 4 DE FAMILIA"/>
    <x v="2"/>
    <x v="3"/>
    <s v="USUARIO EXTERNO"/>
    <x v="0"/>
    <x v="33"/>
    <s v="Estudiante"/>
    <x v="0"/>
    <x v="0"/>
    <s v="NO"/>
    <s v="NO"/>
    <x v="5"/>
    <s v="ACCION CONSTITUCIONAL"/>
    <m/>
    <m/>
    <x v="0"/>
    <m/>
    <m/>
    <m/>
    <s v="ADMINISTRATIVO"/>
  </r>
  <r>
    <n v="102"/>
    <x v="0"/>
    <s v="N/A"/>
    <d v="2021-04-16T00:00:00"/>
    <d v="2021-04-16T00:00:00"/>
    <s v="YURY YICETH GARCIA ABADIA"/>
    <s v="INDETERMINADO"/>
    <x v="1"/>
    <x v="16"/>
    <s v="USUARIO EXTERNO"/>
    <x v="0"/>
    <x v="22"/>
    <s v="Estudiante"/>
    <x v="0"/>
    <x v="0"/>
    <s v="NO"/>
    <s v="NO"/>
    <x v="5"/>
    <s v="ASESORIA"/>
    <m/>
    <m/>
    <x v="0"/>
    <m/>
    <m/>
    <m/>
    <s v="FAMILIA"/>
  </r>
  <r>
    <n v="103"/>
    <x v="0"/>
    <s v="N/A"/>
    <d v="2021-04-15T00:00:00"/>
    <d v="2021-04-15T00:00:00"/>
    <s v="RUBY DEL SOCORRO DUQUE GIRALDO"/>
    <s v="INDETERMINADO"/>
    <x v="4"/>
    <x v="16"/>
    <s v="USUARIO EXTERNO"/>
    <x v="0"/>
    <x v="34"/>
    <s v="Estudiante"/>
    <x v="0"/>
    <x v="0"/>
    <s v="NO"/>
    <s v="NO"/>
    <x v="6"/>
    <s v="ASESORIA"/>
    <m/>
    <m/>
    <x v="0"/>
    <m/>
    <m/>
    <m/>
    <s v="PENAL"/>
  </r>
  <r>
    <n v="104"/>
    <x v="0"/>
    <s v="2021-035"/>
    <d v="2021-04-15T00:00:00"/>
    <d v="2021-04-15T00:00:00"/>
    <s v="YASMIN YOLEDI HOYOS QUINTERO"/>
    <s v="PORVENIR"/>
    <x v="3"/>
    <x v="6"/>
    <s v="USUARIO EXTERNO"/>
    <x v="1"/>
    <x v="18"/>
    <s v="Estudiante"/>
    <x v="10"/>
    <x v="1"/>
    <s v="NO"/>
    <s v="NO"/>
    <x v="7"/>
    <s v="ELABORACION DE DEMANDA"/>
    <m/>
    <m/>
    <x v="0"/>
    <s v="A LA ESPERA DE DOCUMENTACION POR PARTE DE LA USUARIA "/>
    <m/>
    <m/>
    <s v="LABORAL"/>
  </r>
  <r>
    <n v="105"/>
    <x v="0"/>
    <s v="N/A"/>
    <d v="2021-04-15T00:00:00"/>
    <d v="2021-04-15T00:00:00"/>
    <s v="JUAN CARLOS GARCIA VILLA"/>
    <s v="INDETERMINADO "/>
    <x v="3"/>
    <x v="6"/>
    <s v="USUARIO EXTERNO"/>
    <x v="0"/>
    <x v="35"/>
    <s v="Estudiante"/>
    <x v="0"/>
    <x v="0"/>
    <s v="NO"/>
    <s v="NO"/>
    <x v="7"/>
    <s v="ASESORIA"/>
    <m/>
    <m/>
    <x v="0"/>
    <m/>
    <m/>
    <m/>
    <s v="LABORAL"/>
  </r>
  <r>
    <n v="106"/>
    <x v="0"/>
    <s v="N/A"/>
    <d v="2021-04-17T00:00:00"/>
    <d v="2021-04-17T00:00:00"/>
    <s v="JACQUELINE LOPEZ ZULUAGA"/>
    <s v="INDETERMINADO"/>
    <x v="3"/>
    <x v="6"/>
    <s v="USUARIO EXTERNO"/>
    <x v="0"/>
    <x v="18"/>
    <s v="Estudiante"/>
    <x v="0"/>
    <x v="0"/>
    <s v="NO"/>
    <s v="NO"/>
    <x v="4"/>
    <s v="ASESORIA"/>
    <m/>
    <m/>
    <x v="0"/>
    <m/>
    <m/>
    <m/>
    <s v="LABORAL"/>
  </r>
  <r>
    <n v="107"/>
    <x v="0"/>
    <s v="N/A"/>
    <d v="2021-04-19T00:00:00"/>
    <d v="2021-04-19T00:00:00"/>
    <s v="VANESSA HERNANDEZ MEJIA"/>
    <s v="LUIS ENRIQUE TORRES PEREZ"/>
    <x v="4"/>
    <x v="16"/>
    <s v="USUARIO EXTERNO"/>
    <x v="0"/>
    <x v="28"/>
    <s v="Estudiante"/>
    <x v="17"/>
    <x v="0"/>
    <s v="NO"/>
    <s v="NO"/>
    <x v="9"/>
    <s v="ASESORIA"/>
    <m/>
    <m/>
    <x v="0"/>
    <m/>
    <m/>
    <m/>
    <s v="PENAL"/>
  </r>
  <r>
    <n v="108"/>
    <x v="0"/>
    <s v="2021-031"/>
    <d v="2021-04-19T00:00:00"/>
    <d v="2021-04-19T00:00:00"/>
    <s v="JESSIKA MELINA CADAVID GUERRA"/>
    <s v="CESAR AUGUSTO HENAO RESTREPO"/>
    <x v="1"/>
    <x v="1"/>
    <s v="USUARIO EXTERNO"/>
    <x v="1"/>
    <x v="36"/>
    <s v="Estudiante"/>
    <x v="23"/>
    <x v="0"/>
    <s v="NO"/>
    <s v="NO"/>
    <x v="9"/>
    <s v="ELABORACION DE DEMANDA"/>
    <m/>
    <m/>
    <x v="0"/>
    <s v="ARCHIVADO (LA USUARIA DESISTIO DEL PROCESO)"/>
    <m/>
    <m/>
    <s v="FAMILIA"/>
  </r>
  <r>
    <n v="109"/>
    <x v="0"/>
    <s v="              "/>
    <d v="2021-04-19T00:00:00"/>
    <d v="2021-04-19T00:00:00"/>
    <s v="MARIA ALEJANDRA DURANGO CASTILLO"/>
    <s v="DANIEL ROBERTO RUBIO JIMENEZ"/>
    <x v="1"/>
    <x v="1"/>
    <s v="USUARIO EXTERNO"/>
    <x v="1"/>
    <x v="26"/>
    <s v="Estudiante"/>
    <x v="2"/>
    <x v="0"/>
    <s v="NO"/>
    <s v="NO"/>
    <x v="7"/>
    <s v="ELABORACION DE DEMANDA"/>
    <m/>
    <m/>
    <x v="0"/>
    <s v="DEMANDA Y MEDIDAS CAUTELARES EN ESTADO DE ESTRUCTURACION, A LA ESPERA DE ENVIO DE PODER POR PARTE DE LA USUARIA "/>
    <m/>
    <m/>
    <s v="FAMILIA"/>
  </r>
  <r>
    <n v="110"/>
    <x v="0"/>
    <s v="N/A"/>
    <d v="2021-04-19T00:00:00"/>
    <d v="2021-04-19T00:00:00"/>
    <s v="MARLLY TATIANA AREIZA MUÑOZ"/>
    <s v="INDETERMINADO"/>
    <x v="1"/>
    <x v="1"/>
    <s v="USUARIO EXTERNO"/>
    <x v="0"/>
    <x v="29"/>
    <s v="Estudiante"/>
    <x v="0"/>
    <x v="0"/>
    <s v="NO"/>
    <s v="NO"/>
    <x v="2"/>
    <s v="ASESORIA"/>
    <m/>
    <m/>
    <x v="0"/>
    <m/>
    <m/>
    <m/>
    <s v="FAMILIA"/>
  </r>
  <r>
    <n v="111"/>
    <x v="0"/>
    <s v="N/A"/>
    <d v="2021-04-20T00:00:00"/>
    <d v="2021-04-20T00:00:00"/>
    <s v="JHEISON ANDRES CALLE ZAPATA"/>
    <s v="CIR TECH S.A.S"/>
    <x v="2"/>
    <x v="3"/>
    <s v="USUARIO EXTERNO"/>
    <x v="0"/>
    <x v="9"/>
    <s v="Estudiante"/>
    <x v="0"/>
    <x v="0"/>
    <s v="NO"/>
    <s v="NO"/>
    <x v="13"/>
    <s v="ACCION CONSTITUCIONAL"/>
    <m/>
    <m/>
    <x v="0"/>
    <m/>
    <m/>
    <m/>
    <s v="ADMINISTRATIVO"/>
  </r>
  <r>
    <n v="112"/>
    <x v="0"/>
    <s v="N/A "/>
    <d v="2021-04-20T00:00:00"/>
    <d v="2021-04-20T00:00:00"/>
    <s v="DANILO DE JESUS RENDON TABORDA"/>
    <s v="CIR TECH S.A"/>
    <x v="2"/>
    <x v="5"/>
    <s v="USUARIO EXTERNO"/>
    <x v="0"/>
    <x v="32"/>
    <s v="Estudiante"/>
    <x v="0"/>
    <x v="0"/>
    <s v="NO"/>
    <s v="NO"/>
    <x v="6"/>
    <s v="ACCION CONSTITUCIONAL"/>
    <m/>
    <m/>
    <x v="0"/>
    <m/>
    <m/>
    <m/>
    <s v="ADMINISTRATIVO"/>
  </r>
  <r>
    <n v="113"/>
    <x v="0"/>
    <s v="N/A"/>
    <d v="2021-04-21T00:00:00"/>
    <d v="2021-04-21T00:00:00"/>
    <s v="VICTORIA ATEHORTUA POSADA"/>
    <s v="INDETERMINADO"/>
    <x v="6"/>
    <x v="6"/>
    <s v="USUARIO EXTERNO"/>
    <x v="0"/>
    <x v="9"/>
    <s v="Estudiante"/>
    <x v="0"/>
    <x v="0"/>
    <s v="NO"/>
    <s v="NO"/>
    <x v="7"/>
    <s v="ASESORIA"/>
    <m/>
    <m/>
    <x v="0"/>
    <m/>
    <m/>
    <m/>
    <s v="LABORAL "/>
  </r>
  <r>
    <n v="114"/>
    <x v="0"/>
    <s v="N/A"/>
    <d v="2021-04-22T00:00:00"/>
    <d v="2021-04-22T00:00:00"/>
    <s v="CRISTIAN BUSTAMANTE SEPULVEDA"/>
    <s v="INDETERMINADO"/>
    <x v="1"/>
    <x v="20"/>
    <s v="USUARIO EXTERNO"/>
    <x v="1"/>
    <x v="8"/>
    <s v="Estudiante"/>
    <x v="0"/>
    <x v="0"/>
    <s v="NO"/>
    <s v="NO"/>
    <x v="7"/>
    <s v="ASESORIA"/>
    <m/>
    <m/>
    <x v="0"/>
    <m/>
    <m/>
    <m/>
    <s v="FAMILIA"/>
  </r>
  <r>
    <n v="115"/>
    <x v="0"/>
    <s v="N/A"/>
    <d v="2021-04-21T00:00:00"/>
    <d v="2021-04-21T00:00:00"/>
    <s v="ROSA MARIA CORREA OSSA"/>
    <s v="INDETERMINADO"/>
    <x v="3"/>
    <x v="6"/>
    <s v="USUARIO EXTERNO"/>
    <x v="0"/>
    <x v="2"/>
    <s v="Estudiante"/>
    <x v="0"/>
    <x v="0"/>
    <s v="NO"/>
    <s v="NO"/>
    <x v="14"/>
    <s v="ASESORIA"/>
    <m/>
    <m/>
    <x v="0"/>
    <m/>
    <m/>
    <m/>
    <s v="LABORAL"/>
  </r>
  <r>
    <n v="116"/>
    <x v="0"/>
    <s v="N/A"/>
    <d v="2021-04-23T00:00:00"/>
    <d v="2021-04-23T00:00:00"/>
    <s v="FREDY ALBERTO MAZO MONSALVE"/>
    <s v="FREDY ALBERTO"/>
    <x v="1"/>
    <x v="20"/>
    <s v="USUARIO EXTERNO"/>
    <x v="0"/>
    <x v="24"/>
    <s v="Estudiante"/>
    <x v="0"/>
    <x v="0"/>
    <s v="NO"/>
    <s v="NO"/>
    <x v="14"/>
    <s v="ASESORIA"/>
    <m/>
    <m/>
    <x v="0"/>
    <m/>
    <m/>
    <m/>
    <s v="FAMILIA"/>
  </r>
  <r>
    <n v="117"/>
    <x v="0"/>
    <s v="N/A"/>
    <d v="2021-04-23T00:00:00"/>
    <d v="2021-04-23T00:00:00"/>
    <s v="LINA YURANY FRANCO SANCHEZ"/>
    <s v="INDETERMINADO"/>
    <x v="8"/>
    <x v="16"/>
    <s v="USUARIO EXTERNO"/>
    <x v="0"/>
    <x v="21"/>
    <s v="Estudiante"/>
    <x v="0"/>
    <x v="0"/>
    <s v="NO"/>
    <s v="NO"/>
    <x v="14"/>
    <s v="ASESORIA"/>
    <m/>
    <m/>
    <x v="0"/>
    <m/>
    <m/>
    <m/>
    <s v="PENAL "/>
  </r>
  <r>
    <n v="118"/>
    <x v="0"/>
    <s v="2021-032"/>
    <d v="2021-04-26T00:00:00"/>
    <d v="2021-04-26T00:00:00"/>
    <s v="LORENA LONDOÑO JARAMILLO"/>
    <s v="JUAN FELIPE VALENCIA CHAVERRA"/>
    <x v="1"/>
    <x v="21"/>
    <s v="USUARIO EXTERNO"/>
    <x v="1"/>
    <x v="29"/>
    <s v="Estudiante"/>
    <x v="28"/>
    <x v="0"/>
    <s v="NO"/>
    <s v="NO"/>
    <x v="6"/>
    <s v="ELABORACION DE DEMANDA"/>
    <m/>
    <m/>
    <x v="0"/>
    <s v="CORRECION DE DEMANDA Y ELABORACION DE MEDIDAS CAUTELARES"/>
    <m/>
    <m/>
    <s v="FAMILIA"/>
  </r>
  <r>
    <n v="119"/>
    <x v="0"/>
    <s v="N/A"/>
    <d v="2021-04-26T00:00:00"/>
    <d v="2021-04-26T00:00:00"/>
    <s v="HILDA MARIA PULICO CORTES"/>
    <s v="CONYUGE"/>
    <x v="1"/>
    <x v="1"/>
    <s v="USUARIO EXTERNO"/>
    <x v="0"/>
    <x v="31"/>
    <s v="Estudiante"/>
    <x v="0"/>
    <x v="0"/>
    <s v="NO"/>
    <s v="NO"/>
    <x v="9"/>
    <s v="ASESORIA"/>
    <m/>
    <m/>
    <x v="0"/>
    <m/>
    <m/>
    <m/>
    <s v="FAMILIA"/>
  </r>
  <r>
    <n v="120"/>
    <x v="0"/>
    <s v="N/A"/>
    <d v="2021-04-26T00:00:00"/>
    <d v="2021-04-26T00:00:00"/>
    <s v="CARLOS ARTURO SEPULVEDA ROJAS"/>
    <s v="CONYUGE"/>
    <x v="1"/>
    <x v="22"/>
    <s v="USUARIO EXTERNO"/>
    <x v="0"/>
    <x v="28"/>
    <s v="Estudiante"/>
    <x v="0"/>
    <x v="0"/>
    <s v="NO"/>
    <s v="NO"/>
    <x v="9"/>
    <s v="ASESORIA"/>
    <m/>
    <m/>
    <x v="0"/>
    <m/>
    <m/>
    <m/>
    <s v="FAMILIA"/>
  </r>
  <r>
    <n v="121"/>
    <x v="0"/>
    <s v="N/A"/>
    <d v="2021-04-27T00:00:00"/>
    <d v="2021-04-27T00:00:00"/>
    <s v="ESNEIDER ARENAS SOTO "/>
    <s v="INETERMINADO"/>
    <x v="1"/>
    <x v="16"/>
    <s v="USUARIO EXTERNO"/>
    <x v="0"/>
    <x v="32"/>
    <s v="Estudiante"/>
    <x v="0"/>
    <x v="0"/>
    <s v="NO"/>
    <s v="NO"/>
    <x v="13"/>
    <s v="ASESORIA"/>
    <m/>
    <m/>
    <x v="0"/>
    <m/>
    <m/>
    <m/>
    <s v="FAMILIA"/>
  </r>
  <r>
    <n v="122"/>
    <x v="0"/>
    <s v="N/A"/>
    <d v="2021-04-27T00:00:00"/>
    <d v="2021-04-27T00:00:00"/>
    <s v="ALBA LUCIA TORRES FONNEGRA"/>
    <s v="CONJUNTO MULTIFAMILIAR EL CORTIJO P.H"/>
    <x v="0"/>
    <x v="16"/>
    <s v="USUARIO EXTERNO"/>
    <x v="0"/>
    <x v="34"/>
    <s v="Estudiante"/>
    <x v="0"/>
    <x v="0"/>
    <s v="NO"/>
    <s v="NO"/>
    <x v="12"/>
    <s v="ASESORIA"/>
    <m/>
    <m/>
    <x v="0"/>
    <m/>
    <m/>
    <m/>
    <s v="CIVIL Y COMERCIAL"/>
  </r>
  <r>
    <n v="123"/>
    <x v="0"/>
    <s v="N/A"/>
    <d v="2021-04-28T00:00:00"/>
    <d v="2021-04-28T00:00:00"/>
    <s v="JUAN DIEGO CADAVID SANCHEZ"/>
    <s v="HERMANOS"/>
    <x v="1"/>
    <x v="1"/>
    <s v="USUARIO EXTERNO"/>
    <x v="0"/>
    <x v="31"/>
    <s v="Estudiante"/>
    <x v="0"/>
    <x v="0"/>
    <s v="NO"/>
    <s v="NO"/>
    <x v="15"/>
    <s v="ASESORIA"/>
    <m/>
    <m/>
    <x v="0"/>
    <m/>
    <m/>
    <m/>
    <s v="FAMILIA"/>
  </r>
  <r>
    <n v="124"/>
    <x v="0"/>
    <s v="N/A"/>
    <d v="2021-04-28T00:00:00"/>
    <d v="2021-04-28T00:00:00"/>
    <s v="DIANA LUCIA LONDOÑO GARCIA "/>
    <s v="INDETERMINADO "/>
    <x v="0"/>
    <x v="15"/>
    <s v="USUARIO EXTERNO"/>
    <x v="0"/>
    <x v="8"/>
    <s v="Estudiante"/>
    <x v="0"/>
    <x v="0"/>
    <s v="NO"/>
    <s v="NO"/>
    <x v="14"/>
    <s v="ASESORIA"/>
    <m/>
    <m/>
    <x v="0"/>
    <m/>
    <m/>
    <m/>
    <s v="CIVIL Y COMERCIAL"/>
  </r>
  <r>
    <n v="125"/>
    <x v="0"/>
    <s v="N/A"/>
    <d v="2021-04-29T00:00:00"/>
    <d v="2021-04-29T00:00:00"/>
    <s v="MIGUEL ANGEL MARIN AGUDELO"/>
    <s v="INDETERMINADO "/>
    <x v="1"/>
    <x v="20"/>
    <s v="USUARIO EXTERNO"/>
    <x v="0"/>
    <x v="31"/>
    <s v="Estudiante"/>
    <x v="0"/>
    <x v="0"/>
    <s v="NO"/>
    <s v="NO"/>
    <x v="9"/>
    <s v="ASESORIA"/>
    <m/>
    <m/>
    <x v="0"/>
    <m/>
    <m/>
    <m/>
    <s v="FAMILIA"/>
  </r>
  <r>
    <n v="126"/>
    <x v="0"/>
    <s v="N/A"/>
    <d v="2021-04-29T00:00:00"/>
    <d v="2021-04-29T00:00:00"/>
    <s v="BEATRIZ ELENA BERMUDEZ RUIZ"/>
    <s v="HERMANOS"/>
    <x v="1"/>
    <x v="1"/>
    <s v="USUARIO EXTERNO"/>
    <x v="0"/>
    <x v="18"/>
    <s v="Estudiante"/>
    <x v="0"/>
    <x v="0"/>
    <s v="NO"/>
    <s v="NO"/>
    <x v="9"/>
    <s v="ASESORIA"/>
    <m/>
    <m/>
    <x v="0"/>
    <m/>
    <m/>
    <m/>
    <s v="FAMILIA"/>
  </r>
  <r>
    <n v="127"/>
    <x v="0"/>
    <s v="2021-008 C.C"/>
    <d v="2021-04-24T00:00:00"/>
    <d v="2021-04-24T00:00:00"/>
    <s v="ANA MARIA GONZALEZ RODRIGUEZ"/>
    <s v="DANIEL ANDRES LOZANO CUESTA"/>
    <x v="1"/>
    <x v="11"/>
    <s v="USUARIO EXTERNO"/>
    <x v="1"/>
    <x v="21"/>
    <s v="Estudiante"/>
    <x v="28"/>
    <x v="1"/>
    <s v="NO"/>
    <s v="NO"/>
    <x v="6"/>
    <s v="ASESORIA"/>
    <m/>
    <m/>
    <x v="0"/>
    <s v="NOTIFICACION DE LAS SITACIONES A LA CONVOCANTE"/>
    <s v="CONCILIADOR"/>
    <m/>
    <s v="FAMILIA"/>
  </r>
  <r>
    <n v="128"/>
    <x v="0"/>
    <s v="N/A"/>
    <d v="2021-04-29T00:00:00"/>
    <d v="2021-04-29T00:00:00"/>
    <s v="MARIANGEL REQUILLOS TORRES"/>
    <s v="INDETERMINADO"/>
    <x v="1"/>
    <x v="1"/>
    <s v="USUARIO EXTERNO"/>
    <x v="0"/>
    <x v="22"/>
    <s v="Estudiante"/>
    <x v="0"/>
    <x v="0"/>
    <s v="NO"/>
    <s v="NO"/>
    <x v="9"/>
    <s v="ASESORIA"/>
    <m/>
    <m/>
    <x v="0"/>
    <m/>
    <m/>
    <m/>
    <s v="FAMILIA"/>
  </r>
  <r>
    <n v="129"/>
    <x v="0"/>
    <s v="N/A"/>
    <d v="2021-04-29T00:00:00"/>
    <d v="2021-04-29T00:00:00"/>
    <s v="AVELINO DUCUARA REYES"/>
    <s v="KARINA"/>
    <x v="1"/>
    <x v="1"/>
    <s v="USUARIO EXTERNO"/>
    <x v="0"/>
    <x v="24"/>
    <s v="Estudiante"/>
    <x v="0"/>
    <x v="0"/>
    <s v="NO"/>
    <s v="NO"/>
    <x v="12"/>
    <s v="ASESORIA"/>
    <m/>
    <m/>
    <x v="0"/>
    <m/>
    <m/>
    <m/>
    <s v="FAMILIA"/>
  </r>
  <r>
    <n v="130"/>
    <x v="0"/>
    <s v="N/A"/>
    <d v="2021-04-30T00:00:00"/>
    <d v="2021-04-30T00:00:00"/>
    <s v="JUDITH FANDIÑO DAZA"/>
    <s v="PROTECCION "/>
    <x v="3"/>
    <x v="6"/>
    <s v="USUARIO EXTERNO"/>
    <x v="0"/>
    <x v="31"/>
    <s v="Estudiante"/>
    <x v="0"/>
    <x v="0"/>
    <s v="NO"/>
    <s v="NO"/>
    <x v="6"/>
    <s v="ASESORIA"/>
    <m/>
    <m/>
    <x v="0"/>
    <m/>
    <m/>
    <m/>
    <s v="LABORAL"/>
  </r>
  <r>
    <n v="131"/>
    <x v="0"/>
    <s v="N/A"/>
    <d v="2021-05-04T00:00:00"/>
    <d v="2021-05-04T00:00:00"/>
    <s v="BIBIANA MOSQUERA ISAZA"/>
    <s v="WILSON ALEJANDRO VELEZ MUÑOZ"/>
    <x v="1"/>
    <x v="1"/>
    <s v="USUARIO EXTERNO"/>
    <x v="1"/>
    <x v="32"/>
    <s v="Estudiante"/>
    <x v="0"/>
    <x v="0"/>
    <s v="NO"/>
    <s v="NO"/>
    <x v="13"/>
    <s v="ASESORIA"/>
    <m/>
    <m/>
    <x v="0"/>
    <m/>
    <m/>
    <m/>
    <s v="FAMILIA"/>
  </r>
  <r>
    <n v="132"/>
    <x v="0"/>
    <s v="2021-011 C.C"/>
    <d v="2021-05-05T00:00:00"/>
    <d v="2021-05-05T00:00:00"/>
    <s v="ASTRID JOHANA MEJIA MORA "/>
    <s v="GUILLERMO EUSSE"/>
    <x v="1"/>
    <x v="1"/>
    <s v="USUARIO EXTERNO"/>
    <x v="0"/>
    <x v="9"/>
    <s v="Estudiante"/>
    <x v="21"/>
    <x v="1"/>
    <s v="NO"/>
    <s v="NO"/>
    <x v="9"/>
    <s v="ASESORIA"/>
    <m/>
    <m/>
    <x v="0"/>
    <s v="DESISTIMIENTO DEL CONVOCANTE POR HABER REALIADO OTRA AUDIENCIA."/>
    <m/>
    <m/>
    <s v="FAMILIA"/>
  </r>
  <r>
    <n v="133"/>
    <x v="0"/>
    <s v="N/A"/>
    <d v="2021-05-05T00:00:00"/>
    <d v="2021-05-05T00:00:00"/>
    <s v="NORA ELENA MORALES ANGARITA"/>
    <s v="LUZ MATILDE TORRES MUÑOZ "/>
    <x v="4"/>
    <x v="16"/>
    <s v="USUARIO EXTERNO"/>
    <x v="0"/>
    <x v="20"/>
    <s v="Estudiante"/>
    <x v="17"/>
    <x v="0"/>
    <s v="NO"/>
    <s v="NO"/>
    <x v="9"/>
    <s v="ASESORIA"/>
    <m/>
    <m/>
    <x v="0"/>
    <m/>
    <m/>
    <m/>
    <s v="PENAL"/>
  </r>
  <r>
    <n v="134"/>
    <x v="0"/>
    <s v="N/A"/>
    <d v="2021-05-06T00:00:00"/>
    <d v="2021-05-06T00:00:00"/>
    <s v="PIEDAD DEL SOCORRO ZAPATA DE TABARES"/>
    <s v="INDETERMINADO "/>
    <x v="0"/>
    <x v="9"/>
    <s v="USUARIO EXTERNO"/>
    <x v="0"/>
    <x v="8"/>
    <s v="Estudiante"/>
    <x v="0"/>
    <x v="0"/>
    <s v="NO"/>
    <s v="NO"/>
    <x v="9"/>
    <s v="ASESORIA"/>
    <m/>
    <m/>
    <x v="0"/>
    <s v="CONCILIACION EJECUTADA"/>
    <m/>
    <m/>
    <s v="CIVIL Y COMERCIAL"/>
  </r>
  <r>
    <n v="135"/>
    <x v="0"/>
    <s v="2021-009 C.C"/>
    <d v="2021-05-06T00:00:00"/>
    <d v="2021-05-06T00:00:00"/>
    <s v="MARLEN YURLEIDY MENA YARCE "/>
    <s v="INDETERMINADO"/>
    <x v="1"/>
    <x v="1"/>
    <s v="USUARIO EXTERNO"/>
    <x v="1"/>
    <x v="37"/>
    <s v="Estudiante"/>
    <x v="29"/>
    <x v="1"/>
    <s v="NO"/>
    <s v="NO"/>
    <x v="6"/>
    <s v="ASESORIA"/>
    <m/>
    <m/>
    <x v="0"/>
    <s v="AUDIENCIA EJECUTADA, ACUERDO TOTAL, REMISION DE ACTAS A LAS PARTES "/>
    <s v="CONCILIADOR"/>
    <m/>
    <s v="FAMILIA"/>
  </r>
  <r>
    <n v="136"/>
    <x v="0"/>
    <s v="N/A"/>
    <d v="2021-05-06T00:00:00"/>
    <d v="2021-05-06T00:00:00"/>
    <s v="LEIDY CATALINA GODOY VALENCIA"/>
    <s v="INDETERMINADO"/>
    <x v="1"/>
    <x v="1"/>
    <s v="USUARIO EXTERNO"/>
    <x v="0"/>
    <x v="31"/>
    <s v="Estudiante"/>
    <x v="17"/>
    <x v="0"/>
    <s v="NO"/>
    <s v="NO"/>
    <x v="7"/>
    <s v="ASESORIA"/>
    <m/>
    <m/>
    <x v="0"/>
    <m/>
    <m/>
    <m/>
    <s v="FAMILIA"/>
  </r>
  <r>
    <n v="137"/>
    <x v="0"/>
    <s v="2021-010 C.C"/>
    <d v="2021-05-03T00:00:00"/>
    <d v="2021-05-03T00:00:00"/>
    <s v="ASTRID BIBIANA MOSQUERA ISAZA "/>
    <s v="WILSON ALEJANDRO VELEZ MUÑOZ"/>
    <x v="1"/>
    <x v="1"/>
    <s v="USUARIO EXTERNO"/>
    <x v="1"/>
    <x v="29"/>
    <s v="Estudiante"/>
    <x v="2"/>
    <x v="1"/>
    <s v="NO"/>
    <s v="NO"/>
    <x v="6"/>
    <s v="ASESORIA"/>
    <m/>
    <m/>
    <x v="0"/>
    <s v="AUDIENCIA EJECUTADA, ACUERDO TOTAL, REMISION DE ACTAS A LAS PARTES "/>
    <m/>
    <m/>
    <s v="FAMILIA"/>
  </r>
  <r>
    <n v="138"/>
    <x v="0"/>
    <s v="2021-014 C.C"/>
    <d v="2021-05-07T00:00:00"/>
    <d v="2021-03-07T00:00:00"/>
    <s v="VICTOR HUGO SAJONERO MIELES"/>
    <s v="MARIA ANTONIA TAMAYO LAMBRANO"/>
    <x v="1"/>
    <x v="20"/>
    <s v="USUARIO EXTERNO"/>
    <x v="1"/>
    <x v="38"/>
    <s v="Estudiante"/>
    <x v="21"/>
    <x v="1"/>
    <s v="NO"/>
    <s v="NO"/>
    <x v="6"/>
    <s v="ASESORIA"/>
    <m/>
    <m/>
    <x v="0"/>
    <s v="NOTIFICACION DE LAS SITACIONES A LA CONVOCANTE"/>
    <m/>
    <m/>
    <s v="FAMILIA"/>
  </r>
  <r>
    <n v="139"/>
    <x v="0"/>
    <s v="N/A"/>
    <d v="2021-05-04T00:00:00"/>
    <d v="2021-05-04T00:00:00"/>
    <s v="DANIEL STIVEN PEREZ MOSQUERA"/>
    <s v="INDETERMINADO"/>
    <x v="1"/>
    <x v="1"/>
    <s v="USUARIO EXTERNO"/>
    <x v="0"/>
    <x v="24"/>
    <s v="Estudiante"/>
    <x v="17"/>
    <x v="0"/>
    <s v="NO"/>
    <s v="NO"/>
    <x v="12"/>
    <s v="ASESORIA"/>
    <m/>
    <m/>
    <x v="0"/>
    <m/>
    <m/>
    <m/>
    <s v="FAMILIA"/>
  </r>
  <r>
    <n v="140"/>
    <x v="0"/>
    <s v="N/A"/>
    <d v="2021-05-10T00:00:00"/>
    <d v="2021-05-10T00:00:00"/>
    <s v="JOSE OTONIEL CUERVO DUQUE "/>
    <s v="PROTECCION "/>
    <x v="3"/>
    <x v="6"/>
    <s v="USUARIO EXTERNO"/>
    <x v="0"/>
    <x v="26"/>
    <s v="Estudiante"/>
    <x v="0"/>
    <x v="0"/>
    <s v="NO"/>
    <s v="NO"/>
    <x v="14"/>
    <s v="ASESORIA"/>
    <m/>
    <m/>
    <x v="0"/>
    <m/>
    <m/>
    <m/>
    <s v="LABORAL"/>
  </r>
  <r>
    <n v="141"/>
    <x v="0"/>
    <s v="N/A"/>
    <d v="2021-05-10T00:00:00"/>
    <d v="2021-05-10T00:00:00"/>
    <s v="ALEXANDRA LOPEZ MARTINEZ"/>
    <s v="INDETERMINADO "/>
    <x v="9"/>
    <x v="9"/>
    <s v="USUARIO EXTERNO"/>
    <x v="0"/>
    <x v="28"/>
    <s v="Estudiante"/>
    <x v="0"/>
    <x v="0"/>
    <s v="NO"/>
    <s v="NO"/>
    <x v="14"/>
    <s v="ASESORIA"/>
    <m/>
    <m/>
    <x v="0"/>
    <m/>
    <m/>
    <m/>
    <s v="CIVIL "/>
  </r>
  <r>
    <n v="142"/>
    <x v="0"/>
    <s v="2021-036"/>
    <d v="2021-05-05T00:00:00"/>
    <d v="2021-05-05T00:00:00"/>
    <s v="ERICA MUÑOZ PEREZ "/>
    <s v="CLIMACO DE JESUS JARAMILLO JARAMILLO"/>
    <x v="1"/>
    <x v="21"/>
    <s v="USUARIO EXTERNO"/>
    <x v="1"/>
    <x v="21"/>
    <s v="Estudiante"/>
    <x v="30"/>
    <x v="1"/>
    <s v="NO"/>
    <s v="NO"/>
    <x v="6"/>
    <s v="ELABORACION DE DEMANDA"/>
    <m/>
    <m/>
    <x v="0"/>
    <s v="ARCHIVACION DE CARPETA"/>
    <m/>
    <m/>
    <s v="FAMILIA"/>
  </r>
  <r>
    <n v="143"/>
    <x v="0"/>
    <s v="N/A"/>
    <d v="2021-05-11T00:00:00"/>
    <d v="2021-05-11T00:00:00"/>
    <s v="FALCONERY JARAMILLO GUTIERREZ"/>
    <s v="INDETERMINADO"/>
    <x v="0"/>
    <x v="18"/>
    <s v="USUARIO EXTERNO"/>
    <x v="0"/>
    <x v="33"/>
    <s v="Estudiante"/>
    <x v="0"/>
    <x v="0"/>
    <s v="NO"/>
    <s v="NO"/>
    <x v="12"/>
    <s v="ASESORIA"/>
    <m/>
    <m/>
    <x v="0"/>
    <m/>
    <m/>
    <m/>
    <s v="CIVIL Y COMERCIAL"/>
  </r>
  <r>
    <n v="144"/>
    <x v="0"/>
    <s v="2021-015 C.C"/>
    <d v="2021-05-12T00:00:00"/>
    <d v="2021-05-12T00:00:00"/>
    <s v="MARIA ALEJANDRA ZAPATA URREGO"/>
    <s v="JHON JAIRO "/>
    <x v="1"/>
    <x v="1"/>
    <s v="USUARIO EXTERNO"/>
    <x v="1"/>
    <x v="9"/>
    <s v="Estudiante"/>
    <x v="21"/>
    <x v="0"/>
    <s v="NO"/>
    <s v="NO"/>
    <x v="12"/>
    <s v="ASESORIA"/>
    <m/>
    <m/>
    <x v="0"/>
    <s v="NOTIFICACION DE LAS SITACIONES A LA CONVOCANTE"/>
    <m/>
    <m/>
    <s v="FAMILIA"/>
  </r>
  <r>
    <n v="145"/>
    <x v="0"/>
    <s v="N/A"/>
    <d v="2021-05-11T00:00:00"/>
    <d v="2021-05-11T00:00:00"/>
    <s v="YISEL CASTAÑO"/>
    <s v="INDETERMINADO "/>
    <x v="2"/>
    <x v="16"/>
    <s v="USUARIO EXTERNO"/>
    <x v="0"/>
    <x v="2"/>
    <s v="Estudiante"/>
    <x v="0"/>
    <x v="0"/>
    <s v="NO"/>
    <s v="NO"/>
    <x v="13"/>
    <s v="ASESORIA"/>
    <m/>
    <m/>
    <x v="0"/>
    <m/>
    <m/>
    <m/>
    <s v="ADMINISTRATIVO"/>
  </r>
  <r>
    <n v="146"/>
    <x v="0"/>
    <s v="2021-013 C.C"/>
    <d v="2021-05-11T00:00:00"/>
    <d v="2021-05-11T00:00:00"/>
    <s v="LEON FAVER RESTREPO CANO"/>
    <s v="DEISY FERNANDA ALZATE "/>
    <x v="1"/>
    <x v="7"/>
    <s v="USUARIO EXTERNO"/>
    <x v="1"/>
    <x v="20"/>
    <s v="Estudiante"/>
    <x v="21"/>
    <x v="1"/>
    <s v="NO"/>
    <s v="NO"/>
    <x v="12"/>
    <s v="ASESORIA"/>
    <m/>
    <m/>
    <x v="0"/>
    <s v="AUDIENCIA EJECUTADA"/>
    <m/>
    <m/>
    <s v="FAMILIA"/>
  </r>
  <r>
    <n v="147"/>
    <x v="0"/>
    <m/>
    <d v="2021-05-11T00:00:00"/>
    <d v="2021-05-11T00:00:00"/>
    <s v="ISABEL CRISTINA PEREZ ALARCON"/>
    <s v="JUAN DAVID ACEVEDO GONZALEZ"/>
    <x v="1"/>
    <x v="7"/>
    <s v="USUARIO EXTERNO"/>
    <x v="1"/>
    <x v="18"/>
    <s v="Estudiante"/>
    <x v="21"/>
    <x v="0"/>
    <s v="NO"/>
    <s v="NO"/>
    <x v="12"/>
    <s v="ASESORIA"/>
    <m/>
    <m/>
    <x v="0"/>
    <m/>
    <m/>
    <m/>
    <s v="FAMILIA"/>
  </r>
  <r>
    <n v="148"/>
    <x v="0"/>
    <s v="N/A"/>
    <d v="2021-05-11T00:00:00"/>
    <d v="2021-05-11T00:00:00"/>
    <s v="CAROLINA ROJAS ARGAEZ"/>
    <s v="FABIAN MORENO BONILLA"/>
    <x v="1"/>
    <x v="22"/>
    <s v="USUARIO EXTERNO"/>
    <x v="0"/>
    <x v="29"/>
    <s v="Estudiante"/>
    <x v="0"/>
    <x v="0"/>
    <s v="NO"/>
    <s v="NO"/>
    <x v="6"/>
    <s v="ASESORIA"/>
    <m/>
    <m/>
    <x v="0"/>
    <m/>
    <m/>
    <m/>
    <s v="FAMILIA"/>
  </r>
  <r>
    <n v="149"/>
    <x v="0"/>
    <s v="2021-037"/>
    <d v="2021-05-12T00:00:00"/>
    <d v="2021-05-12T00:00:00"/>
    <s v="LINA MARCELA CANO"/>
    <s v="ANDRES FELIPE GARCIA CASTAÑO"/>
    <x v="1"/>
    <x v="1"/>
    <s v="USUARIO EXTERNO"/>
    <x v="1"/>
    <x v="8"/>
    <s v="Estudiante"/>
    <x v="6"/>
    <x v="0"/>
    <s v="NO"/>
    <s v="NO"/>
    <x v="14"/>
    <s v="ELABORACION DE DEMANDA"/>
    <m/>
    <m/>
    <x v="0"/>
    <s v="A LA ESPERA DE REALIZACION DE AUDIENCIA DE CONCILIACION "/>
    <m/>
    <m/>
    <s v="FAMILIA"/>
  </r>
  <r>
    <n v="150"/>
    <x v="0"/>
    <s v="N/A"/>
    <d v="2021-05-13T00:00:00"/>
    <d v="2021-05-13T00:00:00"/>
    <s v="JOHANA MARIA TABORDA BOLIVAR "/>
    <s v="MARIA ALEJANDRA"/>
    <x v="1"/>
    <x v="1"/>
    <s v="USUARIO EXTERNO"/>
    <x v="0"/>
    <x v="22"/>
    <s v="Estudiante"/>
    <x v="0"/>
    <x v="0"/>
    <s v="NO"/>
    <s v="NO"/>
    <x v="7"/>
    <s v="ASESORIA"/>
    <m/>
    <m/>
    <x v="0"/>
    <m/>
    <m/>
    <m/>
    <s v="FAMILIA"/>
  </r>
  <r>
    <n v="151"/>
    <x v="0"/>
    <s v="N/A"/>
    <d v="2021-05-13T00:00:00"/>
    <d v="2021-05-13T00:00:00"/>
    <s v="GLORIA ISABEL TABORDA CORREA"/>
    <s v="CONYUGE"/>
    <x v="1"/>
    <x v="1"/>
    <s v="USUARIO EXTERNO"/>
    <x v="0"/>
    <x v="9"/>
    <s v="Estudiante"/>
    <x v="0"/>
    <x v="0"/>
    <s v="NO"/>
    <s v="NO"/>
    <x v="9"/>
    <s v="ASESORIA"/>
    <m/>
    <m/>
    <x v="0"/>
    <m/>
    <m/>
    <m/>
    <s v="FAMILIA"/>
  </r>
  <r>
    <n v="152"/>
    <x v="0"/>
    <s v="N/A"/>
    <d v="2021-05-13T00:00:00"/>
    <d v="2021-05-13T00:00:00"/>
    <s v="JUAN CAMILO AGUDELO VILLEGAS "/>
    <s v="SANDRA MILENA VARGAS"/>
    <x v="1"/>
    <x v="1"/>
    <s v="USUARIO EXTERNO"/>
    <x v="0"/>
    <x v="39"/>
    <s v="Estudiante"/>
    <x v="0"/>
    <x v="0"/>
    <s v="NO"/>
    <s v="NO"/>
    <x v="6"/>
    <s v="ASESORIA"/>
    <m/>
    <m/>
    <x v="0"/>
    <m/>
    <m/>
    <m/>
    <s v="FAMILIA"/>
  </r>
  <r>
    <n v="153"/>
    <x v="0"/>
    <s v="2021-012 C.C"/>
    <d v="2021-05-07T00:00:00"/>
    <d v="2021-05-07T00:00:00"/>
    <s v="DIANA GERALDINE CORREA CORREA"/>
    <s v="GABRIEL JAIME MONTOYA GIRALDO"/>
    <x v="1"/>
    <x v="7"/>
    <s v="USUARIO EXTERNO"/>
    <x v="1"/>
    <x v="33"/>
    <s v="Estudiante"/>
    <x v="5"/>
    <x v="1"/>
    <s v="NO"/>
    <s v="NO"/>
    <x v="4"/>
    <s v="ASESORIA"/>
    <m/>
    <m/>
    <x v="0"/>
    <s v="AUDIENCIA EJECUTADA, ACUERDO TOTAL, REMISION DE ACTAS A LAS PARTES "/>
    <m/>
    <m/>
    <s v="FAMILIA"/>
  </r>
  <r>
    <n v="154"/>
    <x v="0"/>
    <s v="N/A"/>
    <d v="2021-05-12T00:00:00"/>
    <d v="2021-05-12T00:00:00"/>
    <s v="KATHERINE ALEXANDRA TABARES CASTRO "/>
    <s v="INDETERMINADO "/>
    <x v="2"/>
    <x v="1"/>
    <s v="USUARIO EXTERNO"/>
    <x v="0"/>
    <x v="24"/>
    <s v="Estudiante"/>
    <x v="0"/>
    <x v="0"/>
    <s v="NO"/>
    <s v="NO"/>
    <x v="14"/>
    <s v="ASESORIA"/>
    <m/>
    <m/>
    <x v="0"/>
    <m/>
    <m/>
    <m/>
    <s v="ADMINISTRATIVO"/>
  </r>
  <r>
    <n v="155"/>
    <x v="0"/>
    <s v="N/A"/>
    <d v="2021-04-30T00:00:00"/>
    <d v="2021-04-30T00:00:00"/>
    <s v="ESTIVEN BALVIN MUÑOZ"/>
    <s v="INDETERMINADO "/>
    <x v="0"/>
    <x v="23"/>
    <s v="USUARIO EXTERNO"/>
    <x v="0"/>
    <x v="33"/>
    <s v="Estudiante"/>
    <x v="0"/>
    <x v="0"/>
    <s v="NO"/>
    <s v="NO"/>
    <x v="14"/>
    <s v="ASESORIA"/>
    <m/>
    <m/>
    <x v="0"/>
    <m/>
    <m/>
    <m/>
    <s v="CIVIL Y COMERCIAL"/>
  </r>
  <r>
    <n v="156"/>
    <x v="0"/>
    <s v="N/A"/>
    <d v="2021-05-10T00:00:00"/>
    <d v="2021-05-10T00:00:00"/>
    <s v="JOHN FREDY ZAPATA RIVERA"/>
    <s v="STEFANNIA SILVA"/>
    <x v="1"/>
    <x v="24"/>
    <s v="USUARIO EXTERNO"/>
    <x v="0"/>
    <x v="18"/>
    <s v="Estudiante"/>
    <x v="0"/>
    <x v="0"/>
    <s v="NO"/>
    <s v="NO"/>
    <x v="6"/>
    <s v="ASESORIA"/>
    <m/>
    <m/>
    <x v="0"/>
    <m/>
    <m/>
    <m/>
    <s v="FAMILIA"/>
  </r>
  <r>
    <n v="157"/>
    <x v="0"/>
    <s v="N/A"/>
    <d v="2021-05-14T00:00:00"/>
    <d v="2021-05-14T00:00:00"/>
    <s v="FERNADO PATIÑO ARENAS"/>
    <s v="INDETERMINADO "/>
    <x v="2"/>
    <x v="3"/>
    <s v="USUARIO EXTERNO"/>
    <x v="0"/>
    <x v="33"/>
    <s v="Estudiante"/>
    <x v="0"/>
    <x v="0"/>
    <s v="NO"/>
    <s v="NO"/>
    <x v="6"/>
    <s v="ACCION CONSTITUCIONAL"/>
    <m/>
    <m/>
    <x v="0"/>
    <m/>
    <m/>
    <m/>
    <s v="ADMINISTRATIVO"/>
  </r>
  <r>
    <n v="158"/>
    <x v="0"/>
    <s v="N/A"/>
    <d v="2021-05-14T00:00:00"/>
    <d v="2021-05-14T00:00:00"/>
    <s v="MARIA ESTELLA BOLIVAR DE TABARES"/>
    <s v="COLFONDOS"/>
    <x v="3"/>
    <x v="6"/>
    <s v="USUARIO EXTERNO"/>
    <x v="0"/>
    <x v="38"/>
    <s v="Estudiante"/>
    <x v="0"/>
    <x v="0"/>
    <s v="NO"/>
    <s v="NO"/>
    <x v="4"/>
    <s v="ASESORIA"/>
    <m/>
    <m/>
    <x v="0"/>
    <m/>
    <m/>
    <m/>
    <s v="LABORAL"/>
  </r>
  <r>
    <n v="159"/>
    <x v="0"/>
    <s v="N/A"/>
    <d v="2021-05-15T00:00:00"/>
    <d v="2021-05-15T00:00:00"/>
    <s v="MANUELA OROZCO VASQUEZ"/>
    <s v="GREEN MADEREIRO GM S.A.S"/>
    <x v="3"/>
    <x v="3"/>
    <s v="USUARIO EXTERNO"/>
    <x v="0"/>
    <x v="8"/>
    <s v="Estudiante"/>
    <x v="0"/>
    <x v="0"/>
    <s v="NO"/>
    <s v="NO"/>
    <x v="7"/>
    <s v="ACCION CONSTITUCIONAL"/>
    <m/>
    <m/>
    <x v="0"/>
    <m/>
    <m/>
    <m/>
    <s v="LABORAL"/>
  </r>
  <r>
    <n v="160"/>
    <x v="0"/>
    <s v="N/A"/>
    <d v="2021-05-15T00:00:00"/>
    <d v="2021-05-15T00:00:00"/>
    <s v="KATHERINE ANDREA ARANGO SALDARRIAGA"/>
    <s v="IVAN ALBEIRO QUINTANA BARRIENTOS "/>
    <x v="5"/>
    <x v="7"/>
    <s v="USUARIO EXTERNO"/>
    <x v="0"/>
    <x v="18"/>
    <s v="Estudiante"/>
    <x v="0"/>
    <x v="0"/>
    <s v="NO"/>
    <s v="NO"/>
    <x v="9"/>
    <s v="ASESORIA"/>
    <m/>
    <m/>
    <x v="0"/>
    <m/>
    <m/>
    <m/>
    <s v="FAMILIA "/>
  </r>
  <r>
    <n v="161"/>
    <x v="0"/>
    <s v="N/A "/>
    <d v="2021-05-18T00:00:00"/>
    <d v="2021-05-18T00:00:00"/>
    <s v="DERLIS ARID RUA BRAN "/>
    <s v="CONYUGE"/>
    <x v="1"/>
    <x v="1"/>
    <s v="USUARIO EXTERNO"/>
    <x v="0"/>
    <x v="2"/>
    <s v="Estudiante"/>
    <x v="0"/>
    <x v="0"/>
    <s v="NO"/>
    <s v="NO"/>
    <x v="9"/>
    <s v="ASESORIA"/>
    <m/>
    <m/>
    <x v="0"/>
    <m/>
    <m/>
    <m/>
    <s v="FAMILIA"/>
  </r>
  <r>
    <n v="162"/>
    <x v="0"/>
    <s v="N/A"/>
    <d v="2021-05-06T00:00:00"/>
    <d v="2021-05-06T00:00:00"/>
    <s v="LINA LIZBETH CRESPO SANCHEZ "/>
    <s v="INDETERMINADO "/>
    <x v="1"/>
    <x v="7"/>
    <s v="USUARIO EXTERNO"/>
    <x v="0"/>
    <x v="22"/>
    <s v="Estudiante"/>
    <x v="0"/>
    <x v="0"/>
    <s v="NO"/>
    <s v="NO"/>
    <x v="7"/>
    <s v="ASESORIA"/>
    <m/>
    <m/>
    <x v="0"/>
    <m/>
    <m/>
    <m/>
    <s v="FAMILIA"/>
  </r>
  <r>
    <n v="163"/>
    <x v="0"/>
    <s v="2021-018 C.C "/>
    <d v="2021-06-11T00:00:00"/>
    <d v="2021-06-11T00:00:00"/>
    <s v="JUAN DAVID RODRIGUEZ NICHOLLS"/>
    <s v="YINNETH PATRICIA ZAPATA CAÑAS "/>
    <x v="1"/>
    <x v="1"/>
    <s v="USUARIO EXTERNO"/>
    <x v="1"/>
    <x v="40"/>
    <s v="Estudiante"/>
    <x v="21"/>
    <x v="1"/>
    <s v="NO"/>
    <s v="NO"/>
    <x v="12"/>
    <s v="ASESORIA"/>
    <m/>
    <m/>
    <x v="0"/>
    <s v="AUDIENCIA DE CONCILIACION "/>
    <m/>
    <m/>
    <s v="FAMILIA"/>
  </r>
  <r>
    <n v="164"/>
    <x v="0"/>
    <s v="N/A"/>
    <d v="2021-05-13T00:00:00"/>
    <d v="2021-05-13T00:00:00"/>
    <s v="ERNEY DE JESUS GIRALDO "/>
    <s v="INDETERMINADO "/>
    <x v="1"/>
    <x v="22"/>
    <s v="USUARIO EXTERNO"/>
    <x v="0"/>
    <x v="41"/>
    <s v="Estudiante"/>
    <x v="0"/>
    <x v="0"/>
    <s v="NO"/>
    <s v="NO"/>
    <x v="7"/>
    <s v="ASESORIA"/>
    <m/>
    <m/>
    <x v="0"/>
    <m/>
    <m/>
    <m/>
    <s v="FAMILIA"/>
  </r>
  <r>
    <n v="165"/>
    <x v="0"/>
    <s v="2021-016 C.C "/>
    <d v="2021-05-14T00:00:00"/>
    <d v="2021-05-14T00:00:00"/>
    <s v="JHOAN SEBASTIAN MUNERA TABORDA "/>
    <s v="MARIA ALEJANDRA OSPINA GONZALEZ"/>
    <x v="1"/>
    <x v="1"/>
    <s v="USUARIO EXTERNO"/>
    <x v="1"/>
    <x v="8"/>
    <s v="Estudiante"/>
    <x v="21"/>
    <x v="1"/>
    <s v="NO"/>
    <s v="NO"/>
    <x v="4"/>
    <s v="ASESORIA"/>
    <m/>
    <m/>
    <x v="0"/>
    <s v="AUDIENCIA DE CONCILIACION "/>
    <m/>
    <m/>
    <s v="FAMILIA"/>
  </r>
  <r>
    <n v="166"/>
    <x v="0"/>
    <s v="2021-017 C.C"/>
    <d v="2021-05-14T00:00:00"/>
    <d v="2021-05-14T00:00:00"/>
    <s v="PAULA ANDREA ZULUAGA MONTOYA "/>
    <s v="WILLIAM VELEZ OSORIO"/>
    <x v="1"/>
    <x v="11"/>
    <s v="USUARIO EXTERNO"/>
    <x v="1"/>
    <x v="32"/>
    <s v="Estudiante"/>
    <x v="0"/>
    <x v="0"/>
    <s v="NO"/>
    <s v="NO"/>
    <x v="6"/>
    <s v="ASESORIA"/>
    <m/>
    <m/>
    <x v="0"/>
    <s v="AUDIENCIA DE CONCILIACION "/>
    <m/>
    <m/>
    <s v="FAMILIA"/>
  </r>
  <r>
    <n v="167"/>
    <x v="0"/>
    <s v="N/A"/>
    <d v="2021-05-19T00:00:00"/>
    <d v="2021-05-19T00:00:00"/>
    <s v="DIEGO ALEJANDRO CORREA AGUDELO"/>
    <s v="INDETERMINADO"/>
    <x v="0"/>
    <x v="16"/>
    <s v="USUARIO EXTERNO"/>
    <x v="0"/>
    <x v="21"/>
    <s v="Estudiante"/>
    <x v="0"/>
    <x v="0"/>
    <s v="NO"/>
    <s v="NO"/>
    <x v="12"/>
    <s v="ASESORIA"/>
    <m/>
    <m/>
    <x v="0"/>
    <m/>
    <m/>
    <m/>
    <s v="CIVIL Y COMERCIAL"/>
  </r>
  <r>
    <n v="168"/>
    <x v="0"/>
    <s v="2021-021 CC"/>
    <d v="2021-05-19T00:00:00"/>
    <d v="2021-05-19T00:00:00"/>
    <s v="JHON JAIRO OLARTE VALENCIA "/>
    <s v="LEIDY "/>
    <x v="1"/>
    <x v="1"/>
    <s v="USUARIO EXTERNO"/>
    <x v="0"/>
    <x v="9"/>
    <s v="Estudiante"/>
    <x v="0"/>
    <x v="0"/>
    <s v="NO"/>
    <s v="NO"/>
    <x v="12"/>
    <s v="ASESORIA"/>
    <m/>
    <m/>
    <x v="0"/>
    <m/>
    <m/>
    <m/>
    <s v="FAMILIA"/>
  </r>
  <r>
    <n v="169"/>
    <x v="0"/>
    <s v="N/A"/>
    <d v="2021-05-18T00:00:00"/>
    <d v="2021-05-18T00:00:00"/>
    <s v="IVAN DARIO PATIÑO ZAPATA"/>
    <s v="INDETERMINADO "/>
    <x v="0"/>
    <x v="15"/>
    <s v="USUARIO EXTERNO"/>
    <x v="0"/>
    <x v="40"/>
    <s v="Estudiante"/>
    <x v="0"/>
    <x v="0"/>
    <s v="NO"/>
    <s v="NO"/>
    <x v="12"/>
    <s v="ASESORIA"/>
    <m/>
    <m/>
    <x v="0"/>
    <m/>
    <m/>
    <m/>
    <s v="CIVIL Y COMERCIAL"/>
  </r>
  <r>
    <n v="170"/>
    <x v="0"/>
    <s v="N/A"/>
    <d v="2021-05-18T00:00:00"/>
    <d v="2021-05-18T00:00:00"/>
    <s v="SARA TABORDA ALVAREZ"/>
    <s v="NELSON ENRIQUE SIERRA"/>
    <x v="1"/>
    <x v="1"/>
    <s v="USUARIO EXTERNO"/>
    <x v="0"/>
    <x v="33"/>
    <s v="Estudiante"/>
    <x v="0"/>
    <x v="0"/>
    <s v="NO"/>
    <s v="NO"/>
    <x v="12"/>
    <s v="ASESORIA"/>
    <m/>
    <m/>
    <x v="0"/>
    <m/>
    <m/>
    <m/>
    <s v="FAMILIA"/>
  </r>
  <r>
    <n v="171"/>
    <x v="0"/>
    <s v="N/A"/>
    <d v="2021-05-21T00:00:00"/>
    <s v="21/05/201"/>
    <s v="CARMENZA ESPINAL MAYA "/>
    <s v="INDETERMINADO "/>
    <x v="0"/>
    <x v="9"/>
    <s v="USUARIO EXTERNO"/>
    <x v="0"/>
    <x v="33"/>
    <s v="Estudiante"/>
    <x v="0"/>
    <x v="0"/>
    <s v="NO"/>
    <s v="NO"/>
    <x v="6"/>
    <s v="ASESORIA"/>
    <m/>
    <m/>
    <x v="0"/>
    <m/>
    <m/>
    <m/>
    <s v="CIVIL Y COMERCIAL"/>
  </r>
  <r>
    <n v="172"/>
    <x v="0"/>
    <s v="N/A"/>
    <d v="2021-05-20T00:00:00"/>
    <d v="2021-05-20T00:00:00"/>
    <s v="YURI SANABRIA RENDON "/>
    <s v="ALEXANDER MEDINA ORJUELA"/>
    <x v="1"/>
    <x v="7"/>
    <s v="USUARIO EXTERNO"/>
    <x v="0"/>
    <x v="18"/>
    <s v="Estudiante"/>
    <x v="0"/>
    <x v="0"/>
    <s v="NO"/>
    <s v="NO"/>
    <x v="9"/>
    <s v="ASESORIA"/>
    <m/>
    <m/>
    <x v="0"/>
    <m/>
    <m/>
    <m/>
    <s v="FAMILIA"/>
  </r>
  <r>
    <n v="173"/>
    <x v="0"/>
    <s v="N/A"/>
    <d v="2021-05-20T00:00:00"/>
    <d v="2021-05-20T00:00:00"/>
    <s v="JOHANA ANDREA CIFUENTES LONGAS "/>
    <s v="SISBEN "/>
    <x v="2"/>
    <x v="5"/>
    <s v="USUARIO EXTERNO"/>
    <x v="0"/>
    <x v="22"/>
    <s v="Estudiante"/>
    <x v="0"/>
    <x v="0"/>
    <s v="NO"/>
    <s v="NO"/>
    <x v="9"/>
    <s v="ASESORIA"/>
    <m/>
    <m/>
    <x v="0"/>
    <m/>
    <m/>
    <m/>
    <s v="ADMINISTRATIVO"/>
  </r>
  <r>
    <n v="174"/>
    <x v="0"/>
    <s v="N/A"/>
    <d v="2021-05-20T00:00:00"/>
    <d v="2021-05-20T00:00:00"/>
    <s v="ZORAIDA MARIA ARROYAVE "/>
    <s v="INDETERMINADO "/>
    <x v="0"/>
    <x v="15"/>
    <s v="USUARIO EXTERNO"/>
    <x v="0"/>
    <x v="35"/>
    <s v="Estudiante"/>
    <x v="0"/>
    <x v="0"/>
    <s v="NO"/>
    <s v="NO"/>
    <x v="7"/>
    <s v="ASESORIA"/>
    <m/>
    <m/>
    <x v="0"/>
    <m/>
    <m/>
    <m/>
    <s v="CIVIL Y COMERCIAL"/>
  </r>
  <r>
    <n v="175"/>
    <x v="0"/>
    <s v="N/A"/>
    <d v="2021-05-19T00:00:00"/>
    <d v="2021-05-19T00:00:00"/>
    <s v="DANIEL ALEJANDRO CORREA AGUDELO"/>
    <s v="INDETERMINADO "/>
    <x v="0"/>
    <x v="9"/>
    <s v="USUARIO EXTERNO"/>
    <x v="0"/>
    <x v="21"/>
    <s v="Estudiante"/>
    <x v="0"/>
    <x v="0"/>
    <s v="NO"/>
    <s v="NO"/>
    <x v="12"/>
    <s v="ASESORIA"/>
    <m/>
    <m/>
    <x v="0"/>
    <m/>
    <m/>
    <m/>
    <s v="CIVIL Y COMERCIAL"/>
  </r>
  <r>
    <n v="176"/>
    <x v="0"/>
    <s v="N/A"/>
    <d v="2021-05-24T00:00:00"/>
    <d v="2021-05-24T00:00:00"/>
    <s v="EMMANUEL OSOARIO LONDOÑO "/>
    <s v="ICETEX"/>
    <x v="2"/>
    <x v="16"/>
    <s v="USUARIO EXTERNO"/>
    <x v="0"/>
    <x v="20"/>
    <s v="Estudiante"/>
    <x v="0"/>
    <x v="0"/>
    <s v="NO"/>
    <s v="NO"/>
    <x v="6"/>
    <s v="ASESORIA"/>
    <m/>
    <m/>
    <x v="0"/>
    <m/>
    <m/>
    <m/>
    <s v="ADMINISTRATIVO"/>
  </r>
  <r>
    <n v="177"/>
    <x v="0"/>
    <s v="2021-019 C.C"/>
    <d v="2021-04-29T00:00:00"/>
    <d v="2021-04-29T00:00:00"/>
    <s v="MIGUEL ANGEL MARIN AGUDELO"/>
    <s v="MARIANA PIEDRAHITA JARAMILLO "/>
    <x v="1"/>
    <x v="24"/>
    <s v="USUARIO EXTERNO"/>
    <x v="0"/>
    <x v="31"/>
    <s v="Estudiante"/>
    <x v="0"/>
    <x v="0"/>
    <s v="NO"/>
    <s v="NO"/>
    <x v="9"/>
    <s v="ASESORIA"/>
    <m/>
    <m/>
    <x v="0"/>
    <s v="NOTIFICACION DE LAS SITACIONES A LA CONVOCANTE"/>
    <m/>
    <m/>
    <s v="FAMILIA"/>
  </r>
  <r>
    <n v="178"/>
    <x v="0"/>
    <s v="N/A"/>
    <d v="2021-04-27T00:00:00"/>
    <d v="2021-04-27T00:00:00"/>
    <s v="ISABEL REGINA HINESTROZA CASTAÑEDA"/>
    <s v="INDETERMINADO "/>
    <x v="1"/>
    <x v="25"/>
    <s v="USUARIO EXTERNO"/>
    <x v="0"/>
    <x v="2"/>
    <s v="Estudiante"/>
    <x v="0"/>
    <x v="0"/>
    <s v="NO"/>
    <s v="NO"/>
    <x v="12"/>
    <s v="ASESORIA"/>
    <m/>
    <m/>
    <x v="0"/>
    <m/>
    <m/>
    <m/>
    <s v="FAMILIA"/>
  </r>
  <r>
    <n v="179"/>
    <x v="0"/>
    <s v="N/A"/>
    <d v="2021-05-25T00:00:00"/>
    <d v="2021-05-25T00:00:00"/>
    <s v="MARIA NORELSY PANESSO RUEDA"/>
    <s v="INDETERMINADO "/>
    <x v="1"/>
    <x v="7"/>
    <s v="USUARIO EXTERNO"/>
    <x v="0"/>
    <x v="37"/>
    <s v="Estudiante"/>
    <x v="0"/>
    <x v="0"/>
    <s v="NO"/>
    <s v="NO"/>
    <x v="13"/>
    <s v="ASESORIA"/>
    <m/>
    <m/>
    <x v="0"/>
    <m/>
    <m/>
    <m/>
    <s v="FAMILIA"/>
  </r>
  <r>
    <n v="180"/>
    <x v="0"/>
    <s v="2021-038"/>
    <d v="2021-05-24T00:00:00"/>
    <d v="2021-05-24T00:00:00"/>
    <s v="MUNICIPIO DE TARAZA"/>
    <s v=" HECTOR LEONIDAS GIRALDO ARANGO Y OTROS"/>
    <x v="7"/>
    <x v="26"/>
    <s v="USUARIO EXTERNO"/>
    <x v="1"/>
    <x v="42"/>
    <s v="No Aplica"/>
    <x v="0"/>
    <x v="0"/>
    <s v="NO"/>
    <s v="NO"/>
    <x v="6"/>
    <s v="REPRESENTACION DE TERCEROS"/>
    <m/>
    <m/>
    <x v="0"/>
    <s v="ENVIA DOCUMENTO DE SOLICITUD DE NULIDAD PROCESAL DE TODO LO ACTUA DENTRO DEL PROCESO"/>
    <m/>
    <m/>
    <s v="ADMINISTRATIVO "/>
  </r>
  <r>
    <n v="181"/>
    <x v="0"/>
    <s v="2021-039"/>
    <d v="2021-05-24T00:00:00"/>
    <d v="2021-05-24T00:00:00"/>
    <s v="MUNICIPIO DE TARAZA"/>
    <s v="MIGUEL ANGEL BUSTOS DIAZ"/>
    <x v="10"/>
    <x v="26"/>
    <s v="USUARIO EXTERNO "/>
    <x v="3"/>
    <x v="42"/>
    <s v="No Aplica"/>
    <x v="0"/>
    <x v="0"/>
    <s v="NO"/>
    <s v="NO"/>
    <x v="6"/>
    <s v="REPRESENTACION DE TERCEROS"/>
    <m/>
    <m/>
    <x v="0"/>
    <s v="POSECION POR PARTE DE LA PRACTICANTE, EN CUANDO AL PROCESO PRACTICA DE PRUEBAS"/>
    <s v="&lt;&lt;&lt;&lt;&lt;&lt;&lt;&lt;"/>
    <m/>
    <s v="ADMINISTRTAIVO "/>
  </r>
  <r>
    <n v="182"/>
    <x v="0"/>
    <s v="2021-026 CC"/>
    <d v="2021-05-25T00:00:00"/>
    <d v="2021-05-25T00:00:00"/>
    <s v="PAULA ANDREA OSORIO GUERRA"/>
    <s v="INDETERMINADO "/>
    <x v="1"/>
    <x v="27"/>
    <s v="USUARIO EXTERNO"/>
    <x v="0"/>
    <x v="2"/>
    <s v="Estudiante"/>
    <x v="0"/>
    <x v="0"/>
    <s v="NO"/>
    <s v="NO"/>
    <x v="13"/>
    <s v="ASESORIA"/>
    <m/>
    <m/>
    <x v="0"/>
    <m/>
    <m/>
    <m/>
    <s v="FAMILIA"/>
  </r>
  <r>
    <n v="183"/>
    <x v="0"/>
    <s v="N/A"/>
    <d v="2021-05-24T00:00:00"/>
    <d v="2021-05-24T00:00:00"/>
    <s v="DELIA ZAPATA GUTIERREZ"/>
    <s v="NEFTALI PENAGOS"/>
    <x v="2"/>
    <x v="3"/>
    <s v="USUARIO EXTERNO"/>
    <x v="0"/>
    <x v="43"/>
    <s v="Estudiante"/>
    <x v="0"/>
    <x v="0"/>
    <s v="NO"/>
    <s v="NO"/>
    <x v="7"/>
    <s v="ACCION CONSTITUCIONAL"/>
    <m/>
    <m/>
    <x v="0"/>
    <m/>
    <m/>
    <m/>
    <s v="ADMINISTRATIVO"/>
  </r>
  <r>
    <n v="184"/>
    <x v="0"/>
    <s v="N/A"/>
    <d v="2021-05-25T00:00:00"/>
    <d v="2021-04-25T00:00:00"/>
    <s v="KARINA LONDOÑO MUNOZ"/>
    <s v="INDETERMINADO "/>
    <x v="1"/>
    <x v="16"/>
    <s v="USUARIO EXTERNO"/>
    <x v="0"/>
    <x v="41"/>
    <s v="Estudiante"/>
    <x v="0"/>
    <x v="0"/>
    <s v="NO"/>
    <s v="NO"/>
    <x v="12"/>
    <s v="ASESORIA"/>
    <m/>
    <m/>
    <x v="0"/>
    <m/>
    <m/>
    <m/>
    <s v="FAMILIA"/>
  </r>
  <r>
    <n v="185"/>
    <x v="0"/>
    <s v="N/A"/>
    <d v="2021-05-21T00:00:00"/>
    <d v="2021-05-21T00:00:00"/>
    <s v="LEIVY DANIELA FRANCO TORO"/>
    <s v="PANADERIA DUMBOS"/>
    <x v="3"/>
    <x v="6"/>
    <s v="USUARIO EXTERNO"/>
    <x v="0"/>
    <x v="38"/>
    <s v="No Aplica"/>
    <x v="0"/>
    <x v="0"/>
    <s v="NO"/>
    <s v="NO"/>
    <x v="14"/>
    <s v="ASESORIA"/>
    <m/>
    <m/>
    <x v="0"/>
    <m/>
    <m/>
    <m/>
    <s v="LABORAL"/>
  </r>
  <r>
    <n v="186"/>
    <x v="0"/>
    <s v="N/A"/>
    <d v="2021-05-21T00:00:00"/>
    <d v="2021-05-21T00:00:00"/>
    <s v="FRAN ESTEBAN ARROYAVE FRANCO "/>
    <s v="INDETERMINADO "/>
    <x v="4"/>
    <x v="16"/>
    <s v="USUARIO EXTERNO"/>
    <x v="0"/>
    <x v="18"/>
    <s v="No Aplica"/>
    <x v="0"/>
    <x v="0"/>
    <s v="NO"/>
    <s v="NO"/>
    <x v="6"/>
    <s v="ASESORIA"/>
    <m/>
    <m/>
    <x v="0"/>
    <m/>
    <m/>
    <m/>
    <s v="PENAL"/>
  </r>
  <r>
    <n v="187"/>
    <x v="0"/>
    <s v="N/A"/>
    <d v="2021-05-24T00:00:00"/>
    <d v="2021-05-24T00:00:00"/>
    <s v="LINA LISBETH CRESPO SANCHEZ "/>
    <s v="CLINICA BOLIVARIANA"/>
    <x v="2"/>
    <x v="16"/>
    <s v="USUARIO EXTERNO"/>
    <x v="0"/>
    <x v="20"/>
    <s v="No Aplica"/>
    <x v="0"/>
    <x v="0"/>
    <s v="NO"/>
    <s v="NO"/>
    <x v="6"/>
    <s v="ASESORIA"/>
    <m/>
    <m/>
    <x v="0"/>
    <m/>
    <m/>
    <m/>
    <s v="ADMINISTRATIVO"/>
  </r>
  <r>
    <n v="188"/>
    <x v="0"/>
    <s v="N/A"/>
    <d v="2021-05-24T00:00:00"/>
    <d v="2021-05-24T00:00:00"/>
    <s v="FABIAN DE JESUS VARGAS GUTIERREZ"/>
    <s v="INDETERMINADO "/>
    <x v="0"/>
    <x v="9"/>
    <s v="USUARIO EXTERNO"/>
    <x v="0"/>
    <x v="29"/>
    <s v="No Aplica"/>
    <x v="0"/>
    <x v="0"/>
    <s v="NO"/>
    <s v="NO"/>
    <x v="6"/>
    <s v="ASESORIA"/>
    <m/>
    <m/>
    <x v="0"/>
    <m/>
    <m/>
    <m/>
    <s v="CIVIL Y COMERCIAL"/>
  </r>
  <r>
    <n v="189"/>
    <x v="0"/>
    <s v="2021-048"/>
    <d v="2021-05-20T00:00:00"/>
    <d v="2021-05-20T00:00:00"/>
    <s v="JEISON ANDRES CALLE ZAPATA"/>
    <s v="CIRTCH S.A.S "/>
    <x v="3"/>
    <x v="6"/>
    <s v="USUARIO EXTERNO"/>
    <x v="0"/>
    <x v="39"/>
    <s v="No Aplica"/>
    <x v="15"/>
    <x v="0"/>
    <s v="NO"/>
    <s v="NO"/>
    <x v="6"/>
    <s v="ELABORACION DE DEMANDA"/>
    <m/>
    <m/>
    <x v="0"/>
    <s v="REVISION DE CONCEPTO PREVIO"/>
    <m/>
    <m/>
    <s v="LABORAL"/>
  </r>
  <r>
    <n v="190"/>
    <x v="0"/>
    <s v="N/A"/>
    <d v="2021-05-26T00:00:00"/>
    <d v="2021-05-26T00:00:00"/>
    <s v="MARIA ALEJANDRA GAVIRIA "/>
    <s v="JHONISON "/>
    <x v="1"/>
    <x v="7"/>
    <s v="USUARIO EXTERNO"/>
    <x v="0"/>
    <x v="9"/>
    <s v="No Aplica"/>
    <x v="0"/>
    <x v="0"/>
    <s v="NO"/>
    <s v="NO"/>
    <x v="12"/>
    <s v="ASESORIA"/>
    <m/>
    <m/>
    <x v="0"/>
    <m/>
    <m/>
    <m/>
    <s v="FAMILIA"/>
  </r>
  <r>
    <n v="191"/>
    <x v="0"/>
    <s v="2021-024 CC"/>
    <d v="2021-05-28T00:00:00"/>
    <d v="2021-05-28T00:00:00"/>
    <s v="LUIS DAVID AVENDAÑO CHAVARRIA"/>
    <s v="INDETERMINADO "/>
    <x v="1"/>
    <x v="25"/>
    <s v="USUARIO EXTERNO"/>
    <x v="0"/>
    <x v="33"/>
    <s v="No Aplica"/>
    <x v="0"/>
    <x v="0"/>
    <s v="NO"/>
    <s v="NO"/>
    <x v="14"/>
    <s v="ASESORIA"/>
    <m/>
    <m/>
    <x v="0"/>
    <m/>
    <m/>
    <m/>
    <s v="FAMILIA"/>
  </r>
  <r>
    <n v="192"/>
    <x v="0"/>
    <s v="2021-040"/>
    <d v="2021-05-20T00:00:00"/>
    <d v="2021-05-20T00:00:00"/>
    <s v="DANILO DE JESUS RENDON TABORDA"/>
    <s v="INDETERMINADO "/>
    <x v="3"/>
    <x v="6"/>
    <s v="USUARIO EXTERNO"/>
    <x v="1"/>
    <x v="41"/>
    <s v="No Aplica"/>
    <x v="31"/>
    <x v="0"/>
    <s v="NO"/>
    <s v="NO"/>
    <x v="6"/>
    <s v="ELABORACION DE DEMANDA"/>
    <m/>
    <m/>
    <x v="0"/>
    <s v="TRAMITE DE ESTRUCTURACION DE ESCRITO DE DEMANDA"/>
    <m/>
    <m/>
    <s v="LABORAL"/>
  </r>
  <r>
    <n v="193"/>
    <x v="0"/>
    <s v="N/A "/>
    <d v="2021-05-27T00:00:00"/>
    <d v="2021-05-27T00:00:00"/>
    <s v="TANIA DURLEY BELTRAN CORREA"/>
    <s v="INDETERMINADO "/>
    <x v="0"/>
    <x v="28"/>
    <s v="USUARIO EXTERNO"/>
    <x v="0"/>
    <x v="35"/>
    <s v="No Aplica"/>
    <x v="0"/>
    <x v="0"/>
    <s v="NO"/>
    <s v="NO"/>
    <x v="9"/>
    <s v="ASESORIA"/>
    <m/>
    <m/>
    <x v="0"/>
    <m/>
    <m/>
    <m/>
    <s v="CIVIL Y COMERCIAL"/>
  </r>
  <r>
    <n v="194"/>
    <x v="0"/>
    <s v="N/A"/>
    <d v="2021-05-27T00:00:00"/>
    <d v="2021-05-27T00:00:00"/>
    <s v="CATHERYN QUINTERO TABARES "/>
    <s v="CREDIVALORES"/>
    <x v="2"/>
    <x v="3"/>
    <s v="USUARIO EXTERNO"/>
    <x v="0"/>
    <x v="39"/>
    <s v="No Aplica"/>
    <x v="0"/>
    <x v="0"/>
    <s v="NO"/>
    <s v="NO"/>
    <x v="16"/>
    <s v="ASESORIA"/>
    <m/>
    <m/>
    <x v="0"/>
    <m/>
    <m/>
    <m/>
    <s v="ADMINISTRATIVO"/>
  </r>
  <r>
    <n v="195"/>
    <x v="0"/>
    <s v="N/A"/>
    <d v="2021-05-27T00:00:00"/>
    <d v="2021-05-27T00:00:00"/>
    <s v="JOHANA ANDREA CIFUENTES LONGAS "/>
    <s v="ALCALDIA MUNICIPIO TARAZA"/>
    <x v="2"/>
    <x v="5"/>
    <s v="USUARIO EXTERNO"/>
    <x v="0"/>
    <x v="25"/>
    <s v="No Aplica"/>
    <x v="0"/>
    <x v="0"/>
    <s v="NO"/>
    <s v="NO"/>
    <x v="7"/>
    <s v="ASESORIA"/>
    <m/>
    <m/>
    <x v="0"/>
    <m/>
    <m/>
    <m/>
    <s v="ADMINISTRATIVO"/>
  </r>
  <r>
    <n v="196"/>
    <x v="0"/>
    <s v="N/A"/>
    <d v="2021-05-28T00:00:00"/>
    <d v="2021-05-28T00:00:00"/>
    <s v="FAIBELLY ANDRELLY TABARES USUGA"/>
    <s v="CREDIVALORES"/>
    <x v="2"/>
    <x v="3"/>
    <s v="USUARIO EXTERNO"/>
    <x v="0"/>
    <x v="33"/>
    <s v="No Aplica"/>
    <x v="0"/>
    <x v="0"/>
    <s v="NO"/>
    <s v="NO"/>
    <x v="6"/>
    <s v="ASESORIA"/>
    <m/>
    <m/>
    <x v="0"/>
    <m/>
    <m/>
    <m/>
    <s v="ADMINISTRATIVO"/>
  </r>
  <r>
    <n v="197"/>
    <x v="0"/>
    <s v="2021-041"/>
    <d v="2021-05-29T00:00:00"/>
    <d v="2021-05-29T00:00:00"/>
    <s v="MARIA CUSTODIA RIVAS JARAMILLO"/>
    <s v="RAPIDO SAN PEDRO"/>
    <x v="3"/>
    <x v="6"/>
    <s v="USUARIO EXTERNO"/>
    <x v="0"/>
    <x v="22"/>
    <s v="No Aplica"/>
    <x v="0"/>
    <x v="0"/>
    <s v="NO"/>
    <s v="NO"/>
    <x v="6"/>
    <s v="ELABORACION DE DEMANDA"/>
    <m/>
    <m/>
    <x v="0"/>
    <m/>
    <m/>
    <m/>
    <s v="LABORAL"/>
  </r>
  <r>
    <n v="198"/>
    <x v="0"/>
    <s v="2021-022 CC"/>
    <d v="2021-05-29T00:00:00"/>
    <d v="2021-05-29T00:00:00"/>
    <s v="MICHELLE RENGIFO ARBOLEDA"/>
    <s v="GUSTAVO ANDRES"/>
    <x v="0"/>
    <x v="2"/>
    <s v="USUARIO EXTERNO"/>
    <x v="0"/>
    <x v="11"/>
    <s v="No Aplica"/>
    <x v="0"/>
    <x v="0"/>
    <s v="NO"/>
    <s v="NO"/>
    <x v="6"/>
    <s v="ASESORIA"/>
    <m/>
    <m/>
    <x v="0"/>
    <s v="CONSTANCIA DE NO COMPARECENCIA"/>
    <m/>
    <m/>
    <s v="CIVIL Y COMERCIAL"/>
  </r>
  <r>
    <n v="199"/>
    <x v="0"/>
    <s v="N/A"/>
    <d v="2021-05-31T00:00:00"/>
    <d v="2021-05-31T00:00:00"/>
    <s v="SARA ALEJANDRA ALVAREZ"/>
    <s v="SECRETARIA DE PLANEACION "/>
    <x v="2"/>
    <x v="3"/>
    <s v="USUARIO EXTERNO"/>
    <x v="0"/>
    <x v="39"/>
    <s v="No Aplica"/>
    <x v="0"/>
    <x v="0"/>
    <s v="NO"/>
    <s v="NO"/>
    <x v="9"/>
    <s v="ASESORIA"/>
    <m/>
    <m/>
    <x v="0"/>
    <m/>
    <m/>
    <m/>
    <s v="ADMINISTRATIVO"/>
  </r>
  <r>
    <n v="200"/>
    <x v="0"/>
    <s v="2021-023 CC"/>
    <d v="2021-05-31T00:00:00"/>
    <d v="2021-05-31T00:00:00"/>
    <s v="YARLEY TERNERA AVILA"/>
    <s v="ANDREA CAROLINA MARTINEZ"/>
    <x v="1"/>
    <x v="24"/>
    <s v="USUARIO EXTERNO"/>
    <x v="0"/>
    <x v="20"/>
    <s v="No Aplica"/>
    <x v="0"/>
    <x v="0"/>
    <s v="NO"/>
    <s v="NO"/>
    <x v="6"/>
    <s v="ASESORIA"/>
    <m/>
    <m/>
    <x v="0"/>
    <m/>
    <m/>
    <m/>
    <s v="FAMILIA"/>
  </r>
  <r>
    <n v="201"/>
    <x v="0"/>
    <s v="N/A"/>
    <d v="2021-06-01T00:00:00"/>
    <d v="2021-06-01T00:00:00"/>
    <s v="MONICA YAZMIN ARANGO ZAPATA"/>
    <s v="INDETERMINADO "/>
    <x v="0"/>
    <x v="23"/>
    <s v="USUARIO EXTERNO"/>
    <x v="0"/>
    <x v="2"/>
    <s v="No Aplica"/>
    <x v="0"/>
    <x v="0"/>
    <s v="NO"/>
    <s v="NO"/>
    <x v="13"/>
    <s v="ASESORIA"/>
    <m/>
    <m/>
    <x v="0"/>
    <m/>
    <m/>
    <m/>
    <s v="CIVIL Y COMERCIAL"/>
  </r>
  <r>
    <n v="202"/>
    <x v="0"/>
    <s v="N/A"/>
    <d v="2021-06-01T00:00:00"/>
    <d v="2021-06-01T00:00:00"/>
    <s v="MARIA DEL CARMEN ZAPATA GOMEZ"/>
    <s v="HIJOS"/>
    <x v="1"/>
    <x v="1"/>
    <s v="USUARIO EXTERNO"/>
    <x v="0"/>
    <x v="29"/>
    <s v="No Aplica"/>
    <x v="0"/>
    <x v="0"/>
    <s v="NO"/>
    <s v="NO"/>
    <x v="6"/>
    <s v="ASESORIA"/>
    <m/>
    <m/>
    <x v="0"/>
    <m/>
    <m/>
    <m/>
    <s v="FAMILIA"/>
  </r>
  <r>
    <n v="203"/>
    <x v="0"/>
    <s v="2021-035 C.C"/>
    <d v="2021-06-02T00:00:00"/>
    <d v="2021-06-02T00:00:00"/>
    <s v="JUAN DE JESUS PALOMINO BRAVO"/>
    <s v="YURUI QUINETERO MUÑOZ "/>
    <x v="1"/>
    <x v="24"/>
    <s v="USUARIO EXTERNO"/>
    <x v="0"/>
    <x v="25"/>
    <s v="No Aplica"/>
    <x v="32"/>
    <x v="0"/>
    <s v="NO"/>
    <s v="NO"/>
    <x v="14"/>
    <s v="ASESORIA"/>
    <d v="2021-09-01T00:00:00"/>
    <d v="1899-12-30T08:00:00"/>
    <x v="0"/>
    <s v="CITACIÓN AUDIENCIA DE CONCILIACIÓN"/>
    <m/>
    <m/>
    <s v="FAMILIA"/>
  </r>
  <r>
    <n v="204"/>
    <x v="0"/>
    <s v="N/A"/>
    <d v="2021-06-03T00:00:00"/>
    <d v="2021-06-03T00:00:00"/>
    <s v="YAZMIN MORALES GARCIA"/>
    <s v="INDETERMINADO "/>
    <x v="0"/>
    <x v="9"/>
    <s v="USUARIO EXTERNO"/>
    <x v="0"/>
    <x v="22"/>
    <s v="No Aplica"/>
    <x v="0"/>
    <x v="0"/>
    <s v="NO"/>
    <s v="NO"/>
    <x v="9"/>
    <s v="ASESORIA"/>
    <m/>
    <m/>
    <x v="0"/>
    <m/>
    <m/>
    <m/>
    <s v="CIVIL Y COMERCIAL"/>
  </r>
  <r>
    <n v="205"/>
    <x v="0"/>
    <s v="2021-025 CC"/>
    <d v="2021-05-29T00:00:00"/>
    <d v="2021-05-29T00:00:00"/>
    <s v="JULIANA ANDREA POSADA OQUENDO"/>
    <s v="SEBASTIAN BALLESTEROS GRANADOS"/>
    <x v="1"/>
    <x v="1"/>
    <s v="USUARIO EXTERNO"/>
    <x v="0"/>
    <x v="9"/>
    <s v="No Aplica"/>
    <x v="0"/>
    <x v="0"/>
    <s v="NO"/>
    <s v="NO"/>
    <x v="6"/>
    <s v="ASESORIA"/>
    <m/>
    <m/>
    <x v="0"/>
    <s v="AUDIENCIA PROGRAMADA PARA EL DIA 6 DE JULIO A LAS 3 DE LA TARDE "/>
    <m/>
    <m/>
    <s v="FAMILIA"/>
  </r>
  <r>
    <n v="206"/>
    <x v="0"/>
    <s v="2021-020 CC"/>
    <d v="2021-05-24T00:00:00"/>
    <d v="2021-05-24T00:00:00"/>
    <s v="CINDY JOHANA CARRASCAL TORADO"/>
    <s v="CARLOS ANDRES URIBE MONSALVE"/>
    <x v="1"/>
    <x v="1"/>
    <s v="USUARIO EXTERNO"/>
    <x v="0"/>
    <x v="11"/>
    <s v="No Aplica"/>
    <x v="0"/>
    <x v="0"/>
    <s v="NO"/>
    <s v="NO"/>
    <x v="6"/>
    <s v="ASESORIA"/>
    <m/>
    <m/>
    <x v="0"/>
    <m/>
    <m/>
    <m/>
    <s v="FAMILIA"/>
  </r>
  <r>
    <n v="207"/>
    <x v="0"/>
    <s v="2021-042"/>
    <d v="2021-05-25T00:00:00"/>
    <d v="2021-05-25T00:00:00"/>
    <s v="DANIEL JARAMILLO PEREZ "/>
    <s v="CRISTIAN CAMILO CADAVID"/>
    <x v="3"/>
    <x v="6"/>
    <s v="USUARIO EXTERNO"/>
    <x v="0"/>
    <x v="11"/>
    <s v="No Aplica"/>
    <x v="0"/>
    <x v="0"/>
    <s v="NO"/>
    <s v="NO"/>
    <x v="12"/>
    <s v="ELABORACION DE DEMANDA"/>
    <m/>
    <m/>
    <x v="0"/>
    <m/>
    <m/>
    <m/>
    <s v="LABORAL"/>
  </r>
  <r>
    <n v="208"/>
    <x v="0"/>
    <s v="2021-043"/>
    <d v="2021-05-27T00:00:00"/>
    <d v="2021-05-27T00:00:00"/>
    <s v="EDGAR OVIDIO ATEHORTUA SANCHEZ"/>
    <s v="ORIANA VANESSA MONTOYA"/>
    <x v="1"/>
    <x v="7"/>
    <s v="USUARIO EXTERNO"/>
    <x v="0"/>
    <x v="41"/>
    <s v="No Aplica"/>
    <x v="0"/>
    <x v="0"/>
    <s v="NO"/>
    <s v="NO"/>
    <x v="4"/>
    <s v="ELABORACION DE DEMANDA"/>
    <m/>
    <m/>
    <x v="0"/>
    <s v="ELABORACION CONCEPTO PREVIO"/>
    <m/>
    <m/>
    <s v="FAMILIA"/>
  </r>
  <r>
    <n v="209"/>
    <x v="0"/>
    <s v="N/A"/>
    <d v="2021-06-02T00:00:00"/>
    <d v="2021-06-02T00:00:00"/>
    <s v="JESUS EVELIO ORTIZ BLANDON"/>
    <s v="DORA MARIA "/>
    <x v="1"/>
    <x v="1"/>
    <s v="USUARIO EXTERNO"/>
    <x v="0"/>
    <x v="11"/>
    <s v="No Aplica"/>
    <x v="0"/>
    <x v="0"/>
    <s v="NO"/>
    <s v="NO"/>
    <x v="14"/>
    <s v="ASESORIA"/>
    <m/>
    <m/>
    <x v="0"/>
    <m/>
    <m/>
    <m/>
    <s v="FAMILIA"/>
  </r>
  <r>
    <n v="210"/>
    <x v="0"/>
    <s v="N/A"/>
    <d v="2021-06-02T00:00:00"/>
    <d v="2021-06-02T00:00:00"/>
    <s v="LUZ ESNEDA TORRES"/>
    <s v="INDETERMINADO "/>
    <x v="0"/>
    <x v="16"/>
    <s v="USUARIO EXTERNO"/>
    <x v="0"/>
    <x v="41"/>
    <s v="No Aplica"/>
    <x v="0"/>
    <x v="0"/>
    <s v="NO"/>
    <s v="NO"/>
    <x v="6"/>
    <s v="ASESORIA"/>
    <m/>
    <m/>
    <x v="0"/>
    <m/>
    <m/>
    <m/>
    <s v="CIVIL Y COMERCIAL"/>
  </r>
  <r>
    <n v="211"/>
    <x v="0"/>
    <s v="N/A"/>
    <d v="2021-06-04T00:00:00"/>
    <d v="2021-06-04T00:00:00"/>
    <s v="RUBY DEL SOCORRO DUQUE GIRALDO"/>
    <s v="INDETERMINADO "/>
    <x v="4"/>
    <x v="16"/>
    <s v="USUARIO EXTERNO"/>
    <x v="0"/>
    <x v="21"/>
    <s v="No Aplica"/>
    <x v="0"/>
    <x v="0"/>
    <s v="NO"/>
    <s v="NO"/>
    <x v="14"/>
    <s v="ASESORIA"/>
    <m/>
    <m/>
    <x v="0"/>
    <m/>
    <m/>
    <m/>
    <s v="PENAL"/>
  </r>
  <r>
    <n v="212"/>
    <x v="0"/>
    <s v="2021-046"/>
    <d v="2021-06-08T00:00:00"/>
    <d v="2021-06-08T00:00:00"/>
    <s v="HANS ESTEBAN CASTRILLON BOTERO "/>
    <s v="LEIDY JOHANA SEPULVEDA GOEZ"/>
    <x v="1"/>
    <x v="29"/>
    <s v="USUARIO EXTERNO"/>
    <x v="0"/>
    <x v="37"/>
    <s v="No Aplica"/>
    <x v="3"/>
    <x v="0"/>
    <s v="NO"/>
    <s v="NO"/>
    <x v="9"/>
    <s v="ELABORACION DE DEMANDA"/>
    <m/>
    <m/>
    <x v="0"/>
    <m/>
    <m/>
    <m/>
    <s v="FAMILIA"/>
  </r>
  <r>
    <n v="213"/>
    <x v="0"/>
    <s v="N/A"/>
    <d v="2021-06-08T00:00:00"/>
    <d v="2021-06-08T00:00:00"/>
    <s v="NARLY FRANCELLA COTUA MUÑOZ"/>
    <s v="INDETERMINADO "/>
    <x v="1"/>
    <x v="1"/>
    <s v="USUARIO EXTERNO"/>
    <x v="0"/>
    <x v="2"/>
    <s v="No Aplica"/>
    <x v="0"/>
    <x v="0"/>
    <s v="NO"/>
    <s v="NO"/>
    <x v="7"/>
    <s v="ASESORIA"/>
    <m/>
    <m/>
    <x v="0"/>
    <m/>
    <m/>
    <m/>
    <s v="FAMILIA"/>
  </r>
  <r>
    <n v="214"/>
    <x v="0"/>
    <s v="N/A "/>
    <d v="2021-06-03T00:00:00"/>
    <d v="2021-06-03T00:00:00"/>
    <s v="GERALDIN GIL VILLEGAS "/>
    <s v="INDETERMINADO "/>
    <x v="2"/>
    <x v="16"/>
    <s v="USUARIO EXTERNO"/>
    <x v="0"/>
    <x v="38"/>
    <s v="No Aplica"/>
    <x v="0"/>
    <x v="0"/>
    <s v="NO"/>
    <s v="NO"/>
    <x v="4"/>
    <s v="ASESORIA"/>
    <m/>
    <m/>
    <x v="0"/>
    <m/>
    <m/>
    <m/>
    <s v="ADMINISTRATIVO"/>
  </r>
  <r>
    <n v="215"/>
    <x v="0"/>
    <m/>
    <d v="2021-06-09T00:00:00"/>
    <d v="2021-06-09T00:00:00"/>
    <s v="MONICA DEL CARMEN CUPAJITA HINCAPIE "/>
    <s v="FRANCISCO JAVIER MEJIA "/>
    <x v="1"/>
    <x v="29"/>
    <s v="USUARIO EXTERNO"/>
    <x v="1"/>
    <x v="12"/>
    <s v="Estudiante"/>
    <x v="0"/>
    <x v="1"/>
    <s v="NO"/>
    <s v="NO"/>
    <x v="14"/>
    <s v="ASESORIA"/>
    <m/>
    <m/>
    <x v="0"/>
    <m/>
    <m/>
    <m/>
    <s v="FAMILIA"/>
  </r>
  <r>
    <n v="216"/>
    <x v="0"/>
    <s v="N/A"/>
    <d v="2021-06-10T00:00:00"/>
    <d v="2021-06-10T00:00:00"/>
    <s v="JULIANA ANDREA VALENCIA PIEDRAHITA"/>
    <s v="INDETERMINADO "/>
    <x v="2"/>
    <x v="16"/>
    <s v="USUARIO EXTERNO"/>
    <x v="0"/>
    <x v="38"/>
    <s v="No Aplica"/>
    <x v="0"/>
    <x v="0"/>
    <s v="NO"/>
    <s v="NO"/>
    <x v="12"/>
    <s v="ASESORIA"/>
    <m/>
    <m/>
    <x v="0"/>
    <m/>
    <m/>
    <m/>
    <s v="ADMINISTRATIVO"/>
  </r>
  <r>
    <n v="217"/>
    <x v="0"/>
    <s v="N/A"/>
    <d v="2021-06-10T00:00:00"/>
    <d v="2021-06-10T00:00:00"/>
    <s v="DIANA MARIA VILLA"/>
    <s v="SPARCOL CHEMICALS &amp;LIFE SAS"/>
    <x v="3"/>
    <x v="6"/>
    <s v="USUARIO EXTERNO"/>
    <x v="0"/>
    <x v="44"/>
    <s v="No Aplica"/>
    <x v="0"/>
    <x v="0"/>
    <s v="NO"/>
    <s v="NO"/>
    <x v="6"/>
    <s v="ASESORIA "/>
    <m/>
    <m/>
    <x v="0"/>
    <m/>
    <m/>
    <m/>
    <s v="LABORAL"/>
  </r>
  <r>
    <n v="218"/>
    <x v="0"/>
    <s v="2021-045"/>
    <d v="2021-06-15T00:00:00"/>
    <d v="2021-06-15T00:00:00"/>
    <s v="GIDARDO VERGARA CASTRO"/>
    <s v="CAROLINA ALICIA ARDILA VELEZ"/>
    <x v="1"/>
    <x v="16"/>
    <s v="USUARIO EXTERNO"/>
    <x v="0"/>
    <x v="29"/>
    <s v="No Aplica"/>
    <x v="8"/>
    <x v="0"/>
    <s v="NO"/>
    <s v="NO"/>
    <x v="12"/>
    <s v="ELABORACION DE DEMANDA"/>
    <m/>
    <m/>
    <x v="0"/>
    <s v="REALIZACION DE CONCEPTO PREVIO Y PODERES "/>
    <m/>
    <m/>
    <s v="FAMILIA"/>
  </r>
  <r>
    <n v="219"/>
    <x v="0"/>
    <s v="N/A"/>
    <d v="2021-06-15T00:00:00"/>
    <d v="2021-06-15T00:00:00"/>
    <s v="MATEO AGUIRRE SANCHEZ"/>
    <s v="COLPESIONES"/>
    <x v="3"/>
    <x v="6"/>
    <s v="USUARIO EXTERNO"/>
    <x v="0"/>
    <x v="33"/>
    <s v="No Aplica"/>
    <x v="0"/>
    <x v="0"/>
    <s v="NO"/>
    <s v="NO"/>
    <x v="12"/>
    <s v="ASESORIA"/>
    <m/>
    <m/>
    <x v="0"/>
    <m/>
    <m/>
    <m/>
    <s v="LABORAL"/>
  </r>
  <r>
    <n v="220"/>
    <x v="0"/>
    <s v="N/A"/>
    <d v="2021-06-15T00:00:00"/>
    <d v="2021-06-15T00:00:00"/>
    <s v="CARLOS MARIO DEL RIO HENAO "/>
    <s v="MUEBLES GONZALO ALVAREZ Y GALLEGO ALVAREZ &amp; CIA "/>
    <x v="3"/>
    <x v="6"/>
    <s v="USUARIO EXTERNO"/>
    <x v="0"/>
    <x v="37"/>
    <s v="Estudiante"/>
    <x v="0"/>
    <x v="0"/>
    <s v="NO"/>
    <s v="NO"/>
    <x v="13"/>
    <s v="ASESORIA"/>
    <m/>
    <m/>
    <x v="0"/>
    <m/>
    <m/>
    <m/>
    <s v="LABORAL"/>
  </r>
  <r>
    <n v="221"/>
    <x v="0"/>
    <s v="N/A"/>
    <d v="2021-06-15T00:00:00"/>
    <d v="2021-06-15T00:00:00"/>
    <s v="MAURA ORTIZ OVIEDO"/>
    <s v="INDETERMINADO "/>
    <x v="1"/>
    <x v="16"/>
    <s v="USUARIO EXTERNO"/>
    <x v="0"/>
    <x v="2"/>
    <s v="No Aplica"/>
    <x v="0"/>
    <x v="0"/>
    <s v="NO"/>
    <s v="NO"/>
    <x v="9"/>
    <s v="ASESORIA"/>
    <m/>
    <m/>
    <x v="0"/>
    <m/>
    <m/>
    <m/>
    <s v="FAMILIA"/>
  </r>
  <r>
    <n v="222"/>
    <x v="0"/>
    <s v="N/A"/>
    <d v="2021-06-15T00:00:00"/>
    <d v="2021-06-15T00:00:00"/>
    <s v="MARTHA CECILIA VASQUEZ RAMIREZ (DESISTIO)"/>
    <m/>
    <x v="11"/>
    <x v="30"/>
    <s v="USUARIO EXTERNO"/>
    <x v="0"/>
    <x v="21"/>
    <s v="No Aplica"/>
    <x v="0"/>
    <x v="0"/>
    <s v="NO"/>
    <s v="NO"/>
    <x v="9"/>
    <s v="ASESORIA"/>
    <m/>
    <m/>
    <x v="0"/>
    <m/>
    <m/>
    <m/>
    <s v=""/>
  </r>
  <r>
    <n v="223"/>
    <x v="0"/>
    <s v="2021-027 CC"/>
    <d v="2021-05-29T00:00:00"/>
    <d v="2021-05-29T00:00:00"/>
    <s v="LEIDER GONZALEZ RODRIGUEZ "/>
    <s v="DANIELA MONTOYA"/>
    <x v="1"/>
    <x v="7"/>
    <s v="USUARIO EXTERNO"/>
    <x v="0"/>
    <x v="37"/>
    <s v="No Aplica"/>
    <x v="0"/>
    <x v="0"/>
    <s v="NO"/>
    <s v="NO"/>
    <x v="6"/>
    <s v="ASESORIA"/>
    <m/>
    <m/>
    <x v="0"/>
    <m/>
    <m/>
    <m/>
    <s v="FAMILIA"/>
  </r>
  <r>
    <n v="224"/>
    <x v="0"/>
    <s v="N/A"/>
    <d v="2021-06-16T00:00:00"/>
    <d v="2021-06-16T00:00:00"/>
    <s v="ELIZABETH RENDON GOMEZ "/>
    <s v="INDETERMINADO "/>
    <x v="0"/>
    <x v="9"/>
    <s v="USUARIO EXTERNO"/>
    <x v="0"/>
    <x v="41"/>
    <s v="No Aplica"/>
    <x v="0"/>
    <x v="0"/>
    <s v="NO"/>
    <s v="NO"/>
    <x v="6"/>
    <s v="ASESORIA"/>
    <m/>
    <m/>
    <x v="0"/>
    <m/>
    <m/>
    <m/>
    <s v="CIVIL Y COMERCIAL"/>
  </r>
  <r>
    <n v="225"/>
    <x v="0"/>
    <s v="N/A"/>
    <d v="2021-06-17T00:00:00"/>
    <d v="2021-06-17T00:00:00"/>
    <s v="LEIDY JOHANA MILLAN MORENO"/>
    <s v="VICTOR MANUEL PERLAZA TABARES "/>
    <x v="1"/>
    <x v="1"/>
    <s v="USUARIO EXTERNO"/>
    <x v="0"/>
    <x v="29"/>
    <s v="No Aplica"/>
    <x v="0"/>
    <x v="0"/>
    <s v="NO"/>
    <s v="NO"/>
    <x v="6"/>
    <s v="ASESORIA"/>
    <m/>
    <m/>
    <x v="0"/>
    <m/>
    <m/>
    <m/>
    <s v="FAMILIA"/>
  </r>
  <r>
    <n v="226"/>
    <x v="0"/>
    <s v="2021-032 C.C"/>
    <d v="2021-06-17T00:00:00"/>
    <d v="2021-06-17T00:00:00"/>
    <s v="JUVEN DE JESUS GIRALDO CANO"/>
    <s v="SONIA MILENA GAVIRIA "/>
    <x v="1"/>
    <x v="25"/>
    <s v="USUARIO EXTERNO"/>
    <x v="0"/>
    <x v="29"/>
    <s v="No Aplica"/>
    <x v="0"/>
    <x v="0"/>
    <s v="NO"/>
    <s v="NO"/>
    <x v="6"/>
    <s v="ASESORIA"/>
    <m/>
    <m/>
    <x v="0"/>
    <s v="CONSTANCIA DE NO ACUERDO "/>
    <m/>
    <m/>
    <s v="FAMILIA"/>
  </r>
  <r>
    <n v="227"/>
    <x v="0"/>
    <s v="2021-029 CC"/>
    <d v="2021-06-18T00:00:00"/>
    <d v="2021-06-18T00:00:00"/>
    <s v="SANDRA MILENA OSORIO LONDOÑO"/>
    <s v="SERGIO"/>
    <x v="1"/>
    <x v="1"/>
    <s v="USUARIO EXTERNO"/>
    <x v="1"/>
    <x v="21"/>
    <s v="Estudiante"/>
    <x v="29"/>
    <x v="1"/>
    <s v="NO"/>
    <s v="NO"/>
    <x v="14"/>
    <s v="ASESORIA"/>
    <m/>
    <m/>
    <x v="0"/>
    <s v="ACTA DE CONCILIACION TOTAL"/>
    <m/>
    <m/>
    <s v="FAMILIA"/>
  </r>
  <r>
    <n v="228"/>
    <x v="0"/>
    <s v="N/A"/>
    <d v="2021-06-18T00:00:00"/>
    <d v="2021-06-18T00:00:00"/>
    <s v="MARTHA LUCIA MARTINEZ ACEVEDO"/>
    <s v="INDETERMINADO "/>
    <x v="7"/>
    <x v="16"/>
    <s v="USUARIO EXTERNO"/>
    <x v="0"/>
    <x v="31"/>
    <s v="No Aplica"/>
    <x v="0"/>
    <x v="0"/>
    <s v="NO"/>
    <s v="NO"/>
    <x v="9"/>
    <s v="ASESORIA"/>
    <m/>
    <m/>
    <x v="0"/>
    <m/>
    <m/>
    <m/>
    <s v="ADMINISTRATIVO "/>
  </r>
  <r>
    <n v="229"/>
    <x v="0"/>
    <s v="N/A"/>
    <d v="2021-06-18T00:00:00"/>
    <d v="2021-06-18T00:00:00"/>
    <s v="MARLLY LORENA OSPINA SANCHEZ "/>
    <s v="INDETERMINADO "/>
    <x v="4"/>
    <x v="16"/>
    <s v="USUARIO EXTERNO"/>
    <x v="0"/>
    <x v="31"/>
    <s v="No Aplica"/>
    <x v="0"/>
    <x v="0"/>
    <s v="NO"/>
    <s v="NO"/>
    <x v="7"/>
    <s v="ASESORIA"/>
    <m/>
    <m/>
    <x v="0"/>
    <m/>
    <m/>
    <m/>
    <s v="PENAL"/>
  </r>
  <r>
    <n v="230"/>
    <x v="0"/>
    <s v="N/A"/>
    <d v="2021-06-18T00:00:00"/>
    <d v="2021-06-18T00:00:00"/>
    <s v="JUAN CAMILO ARANGO VELASQUEZ "/>
    <s v="INDETERMINADO "/>
    <x v="0"/>
    <x v="9"/>
    <s v="USUARIO EXTERNO"/>
    <x v="0"/>
    <x v="43"/>
    <s v="No Aplica"/>
    <x v="0"/>
    <x v="0"/>
    <s v="NO"/>
    <s v="NO"/>
    <x v="14"/>
    <s v="ASESORIA"/>
    <m/>
    <m/>
    <x v="0"/>
    <m/>
    <m/>
    <m/>
    <s v="CIVIL Y COMERCIAL"/>
  </r>
  <r>
    <n v="231"/>
    <x v="0"/>
    <s v="N/A "/>
    <d v="2021-06-21T00:00:00"/>
    <d v="2021-06-21T00:00:00"/>
    <s v="LUISA FERNANDA VALENCIA MUÑOZ "/>
    <s v="INDETERMINADO "/>
    <x v="1"/>
    <x v="1"/>
    <s v="USUARIO EXTERNO"/>
    <x v="0"/>
    <x v="41"/>
    <s v="No Aplica"/>
    <x v="0"/>
    <x v="0"/>
    <s v="NO"/>
    <s v="NO"/>
    <x v="7"/>
    <s v="ASESORIA"/>
    <m/>
    <m/>
    <x v="0"/>
    <m/>
    <m/>
    <m/>
    <s v="FAMILIA"/>
  </r>
  <r>
    <n v="232"/>
    <x v="0"/>
    <s v="N/A"/>
    <d v="2021-06-17T00:00:00"/>
    <d v="2021-06-17T00:00:00"/>
    <s v="CLAUDIA PATRICIA SALDARRIAGA ZAPATA"/>
    <s v="INDETERMINADO "/>
    <x v="0"/>
    <x v="16"/>
    <s v="USUARIO EXTERNO"/>
    <x v="0"/>
    <x v="22"/>
    <s v="No Aplica"/>
    <x v="0"/>
    <x v="0"/>
    <s v="NO"/>
    <s v="NO"/>
    <x v="12"/>
    <s v="ASESORIA"/>
    <m/>
    <m/>
    <x v="0"/>
    <m/>
    <m/>
    <m/>
    <s v="CIVIL Y COMERCIAL"/>
  </r>
  <r>
    <n v="233"/>
    <x v="0"/>
    <s v="N/A "/>
    <d v="2021-06-17T00:00:00"/>
    <d v="2021-06-17T00:00:00"/>
    <s v="JOHAN SEBASTIAN AGUDELO DUARTE"/>
    <s v="INDETERMINADO "/>
    <x v="1"/>
    <x v="1"/>
    <s v="USUARIO EXTERNO"/>
    <x v="0"/>
    <x v="39"/>
    <s v="No Aplica"/>
    <x v="0"/>
    <x v="0"/>
    <s v="NO"/>
    <s v="NO"/>
    <x v="12"/>
    <s v="ASESORIA"/>
    <m/>
    <m/>
    <x v="0"/>
    <m/>
    <m/>
    <m/>
    <s v="FAMILIA"/>
  </r>
  <r>
    <n v="234"/>
    <x v="0"/>
    <s v="N/A"/>
    <d v="2021-06-18T00:00:00"/>
    <d v="2021-06-18T00:00:00"/>
    <s v="ISABELLA CHAVERRA MUÑOZ "/>
    <s v="PADRE"/>
    <x v="1"/>
    <x v="1"/>
    <s v="USUARIO EXTERNO"/>
    <x v="0"/>
    <x v="43"/>
    <s v="No Aplica"/>
    <x v="0"/>
    <x v="0"/>
    <s v="NO"/>
    <s v="NO"/>
    <x v="7"/>
    <s v="ASESORIA"/>
    <m/>
    <m/>
    <x v="0"/>
    <m/>
    <m/>
    <m/>
    <s v="FAMILIA"/>
  </r>
  <r>
    <n v="235"/>
    <x v="0"/>
    <s v="2021-033 C.C"/>
    <d v="2021-06-21T00:00:00"/>
    <d v="2021-06-21T00:00:00"/>
    <s v="FANNY ESTELLA MURILLO CARDONA"/>
    <s v="INDETERMINADO "/>
    <x v="1"/>
    <x v="7"/>
    <s v="USUARIO EXTERNO"/>
    <x v="0"/>
    <x v="2"/>
    <s v="No Aplica"/>
    <x v="0"/>
    <x v="0"/>
    <s v="NO"/>
    <s v="NO"/>
    <x v="7"/>
    <s v="ASESORIA"/>
    <m/>
    <m/>
    <x v="0"/>
    <m/>
    <m/>
    <m/>
    <s v="FAMILIA"/>
  </r>
  <r>
    <n v="236"/>
    <x v="0"/>
    <s v="N/A"/>
    <d v="2021-06-21T00:00:00"/>
    <d v="2021-06-21T00:00:00"/>
    <s v="CATHERINE ATEHORTUA ZAPATA"/>
    <s v="INDETERMINADO "/>
    <x v="0"/>
    <x v="16"/>
    <s v="USUARIO EXTERNO"/>
    <x v="0"/>
    <x v="2"/>
    <s v="No Aplica"/>
    <x v="0"/>
    <x v="0"/>
    <s v="NO"/>
    <s v="NO"/>
    <x v="7"/>
    <s v="ASESORIA"/>
    <m/>
    <m/>
    <x v="0"/>
    <m/>
    <m/>
    <m/>
    <s v="CIVIL Y COMERCIAL"/>
  </r>
  <r>
    <n v="237"/>
    <x v="0"/>
    <s v="2021-044"/>
    <d v="2021-06-01T00:00:00"/>
    <d v="2021-06-01T00:00:00"/>
    <s v="FRANK ESTEBAN ARROYAVE FRANCO"/>
    <s v="GRUPO DE DELINCUENCIA ORGANIZADO (CAMACOLEROS)"/>
    <x v="4"/>
    <x v="16"/>
    <s v="USUARIO EXTERNO"/>
    <x v="1"/>
    <x v="45"/>
    <s v="Abogado"/>
    <x v="13"/>
    <x v="1"/>
    <s v="NO"/>
    <s v="NO"/>
    <x v="4"/>
    <s v="REPRESENTACION DE TERCEROS"/>
    <d v="2021-08-12T00:00:00"/>
    <d v="1899-12-30T15:00:00"/>
    <x v="0"/>
    <s v="PREACUERDO, A LA ESPERA DE AUDIENCIA DE FORMULACION DE ACUSACION 12 DE AGOSTO "/>
    <m/>
    <m/>
    <s v="PENAL"/>
  </r>
  <r>
    <n v="238"/>
    <x v="0"/>
    <s v="2021-047"/>
    <d v="2021-06-16T00:00:00"/>
    <d v="2021-06-16T00:00:00"/>
    <s v="VALENTINA RUDA ARANGO"/>
    <s v="SERGIO ANDRES RUDA ARANGO"/>
    <x v="1"/>
    <x v="1"/>
    <s v="USUARIO EXTERNO"/>
    <x v="1"/>
    <x v="25"/>
    <s v="Estudiante"/>
    <x v="7"/>
    <x v="1"/>
    <s v="NO"/>
    <s v="NO"/>
    <x v="14"/>
    <s v="ELABORACION DE DEMANDA"/>
    <m/>
    <m/>
    <x v="0"/>
    <s v="REPROGRAMACION DE ASESORIA "/>
    <m/>
    <m/>
    <s v="FAMILIA"/>
  </r>
  <r>
    <n v="239"/>
    <x v="0"/>
    <s v="N/A"/>
    <d v="2021-06-22T00:00:00"/>
    <d v="2021-06-22T00:00:00"/>
    <s v="LIZBETH ANDREA ORREGO ESCOBAR"/>
    <s v="INDETERMINADO "/>
    <x v="4"/>
    <x v="16"/>
    <s v="USUARIO EXTERNO"/>
    <x v="0"/>
    <x v="38"/>
    <s v="No Aplica"/>
    <x v="0"/>
    <x v="0"/>
    <s v="NO"/>
    <s v="NO"/>
    <x v="14"/>
    <s v="ASESORIA"/>
    <m/>
    <m/>
    <x v="0"/>
    <m/>
    <m/>
    <m/>
    <s v="PENAL"/>
  </r>
  <r>
    <n v="240"/>
    <x v="0"/>
    <s v="N/A"/>
    <d v="2021-06-24T00:00:00"/>
    <d v="2021-06-24T00:00:00"/>
    <s v="ALEXANDRE GRAJALES VANEGAS "/>
    <s v="INDETERMINADO "/>
    <x v="0"/>
    <x v="16"/>
    <s v="USUARIO EXTERNO"/>
    <x v="0"/>
    <x v="31"/>
    <s v="No Aplica"/>
    <x v="0"/>
    <x v="0"/>
    <s v="NO"/>
    <s v="NO"/>
    <x v="4"/>
    <s v="ASESORIA"/>
    <m/>
    <m/>
    <x v="0"/>
    <m/>
    <m/>
    <m/>
    <s v="CIVIL Y COMERCIAL"/>
  </r>
  <r>
    <n v="241"/>
    <x v="0"/>
    <s v="N/A"/>
    <d v="2021-06-24T00:00:00"/>
    <d v="2021-06-24T00:00:00"/>
    <s v="ANGIE LISSETH CATAÑO QUINTERO"/>
    <s v="BANCOLOMBIA"/>
    <x v="4"/>
    <x v="16"/>
    <s v="USUARIO EXTERNO"/>
    <x v="0"/>
    <x v="20"/>
    <s v="No Aplica"/>
    <x v="0"/>
    <x v="0"/>
    <s v="NO"/>
    <s v="NO"/>
    <x v="4"/>
    <s v="ASESORIA"/>
    <m/>
    <m/>
    <x v="0"/>
    <m/>
    <m/>
    <m/>
    <s v="PENAL"/>
  </r>
  <r>
    <n v="242"/>
    <x v="0"/>
    <s v="N/A"/>
    <d v="2021-06-24T00:00:00"/>
    <d v="2021-06-24T00:00:00"/>
    <s v="FERNANDO PATIÑO ARENAS "/>
    <s v="BANCO BBVA "/>
    <x v="2"/>
    <x v="3"/>
    <s v="USUARIO EXTERNO"/>
    <x v="0"/>
    <x v="25"/>
    <s v="No Aplica"/>
    <x v="0"/>
    <x v="0"/>
    <s v="NO"/>
    <s v="NO"/>
    <x v="4"/>
    <s v="ASESORIA"/>
    <m/>
    <m/>
    <x v="0"/>
    <m/>
    <m/>
    <m/>
    <s v="ADMINISTRATIVO"/>
  </r>
  <r>
    <n v="243"/>
    <x v="0"/>
    <s v="N/A"/>
    <d v="2021-06-25T00:00:00"/>
    <d v="2021-06-25T00:00:00"/>
    <s v="JHON JAIRO TAPIAS "/>
    <s v="MUNICIPIO DE BELLO"/>
    <x v="2"/>
    <x v="31"/>
    <s v="USUARIO EXTERNO"/>
    <x v="0"/>
    <x v="2"/>
    <s v="No Aplica"/>
    <x v="0"/>
    <x v="0"/>
    <s v="NO"/>
    <s v="NO"/>
    <x v="14"/>
    <s v="ASESORIA"/>
    <m/>
    <m/>
    <x v="0"/>
    <m/>
    <m/>
    <m/>
    <s v="ADMINISTRATIVO"/>
  </r>
  <r>
    <n v="244"/>
    <x v="0"/>
    <s v="2021-028 CC"/>
    <d v="2921-06-21T00:00:00"/>
    <d v="2921-06-21T00:00:00"/>
    <s v="ZULMA YASUARA VALDES ARREDONDO"/>
    <s v="ELVER VALENCIA GARCIA"/>
    <x v="1"/>
    <x v="1"/>
    <s v="USUARIO EXTERNO"/>
    <x v="1"/>
    <x v="11"/>
    <s v="Estudiante"/>
    <x v="13"/>
    <x v="1"/>
    <s v="NO"/>
    <s v="NO"/>
    <x v="12"/>
    <s v="ASESORIA"/>
    <m/>
    <m/>
    <x v="0"/>
    <s v="SE ENVIA LA CITACION PARA NOTIFICACION DE LAS PARTES "/>
    <m/>
    <m/>
    <s v="FAMILIA"/>
  </r>
  <r>
    <n v="245"/>
    <x v="0"/>
    <s v="N/A"/>
    <d v="2021-06-21T00:00:00"/>
    <d v="2021-06-21T00:00:00"/>
    <s v="CLAUDIA PATRICIA TABORDA ORTIZ"/>
    <s v="NELSON ARBEY VALDES CELIS "/>
    <x v="1"/>
    <x v="7"/>
    <s v="USUARIO EXTERNO"/>
    <x v="0"/>
    <x v="33"/>
    <s v="No Aplica"/>
    <x v="0"/>
    <x v="0"/>
    <s v="NO"/>
    <s v="NO"/>
    <x v="12"/>
    <s v="ASESORIA"/>
    <m/>
    <m/>
    <x v="0"/>
    <m/>
    <m/>
    <m/>
    <s v="FAMILIA"/>
  </r>
  <r>
    <n v="246"/>
    <x v="0"/>
    <s v="N/A"/>
    <d v="2021-06-22T00:00:00"/>
    <d v="2021-06-22T00:00:00"/>
    <s v="SEBATIAN CAMILO CARDONA VASQUEZ "/>
    <s v="INDETERMINADO "/>
    <x v="1"/>
    <x v="14"/>
    <s v="USUARIO EXTERNO"/>
    <x v="0"/>
    <x v="33"/>
    <s v="No Aplica"/>
    <x v="0"/>
    <x v="0"/>
    <s v="NO"/>
    <s v="NO"/>
    <x v="12"/>
    <s v="ASESORIA"/>
    <m/>
    <m/>
    <x v="0"/>
    <m/>
    <m/>
    <m/>
    <s v="FAMILIA"/>
  </r>
  <r>
    <n v="247"/>
    <x v="0"/>
    <s v="N/A"/>
    <d v="2021-06-28T00:00:00"/>
    <d v="2021-06-28T00:00:00"/>
    <s v="DIOSELINA AGUDELO TORRES "/>
    <s v="ROLANDO ANTONIA BALVIN BLAVIN"/>
    <x v="1"/>
    <x v="29"/>
    <s v="USUARIO EXTERNO"/>
    <x v="1"/>
    <x v="2"/>
    <s v="Estudiante"/>
    <x v="21"/>
    <x v="1"/>
    <s v="NO"/>
    <s v="NO"/>
    <x v="9"/>
    <s v="ELABORACION DE DEMANDA"/>
    <m/>
    <m/>
    <x v="0"/>
    <m/>
    <m/>
    <m/>
    <s v="FAMILIA"/>
  </r>
  <r>
    <n v="248"/>
    <x v="0"/>
    <s v="N/A"/>
    <d v="2021-06-30T00:00:00"/>
    <d v="2021-06-30T00:00:00"/>
    <s v="LIZETH DAYANA BERMUDEZ MURILLO"/>
    <s v="INDETERMINADO "/>
    <x v="3"/>
    <x v="6"/>
    <s v="USUARIO EXTERNO"/>
    <x v="0"/>
    <x v="22"/>
    <s v="No Aplica"/>
    <x v="0"/>
    <x v="0"/>
    <s v="NO"/>
    <s v="NO"/>
    <x v="4"/>
    <s v="ASESORIA"/>
    <m/>
    <m/>
    <x v="0"/>
    <m/>
    <m/>
    <m/>
    <s v="LABORAL"/>
  </r>
  <r>
    <n v="249"/>
    <x v="0"/>
    <s v="N/A"/>
    <d v="2021-06-30T00:00:00"/>
    <d v="2021-06-30T00:00:00"/>
    <s v="NATALY AREIZA CASTAÑO"/>
    <s v="INDETERMINADO "/>
    <x v="4"/>
    <x v="32"/>
    <s v="USUARIO EXTERNO"/>
    <x v="0"/>
    <x v="39"/>
    <s v="No Aplica"/>
    <x v="0"/>
    <x v="0"/>
    <s v="NO"/>
    <s v="NO"/>
    <x v="4"/>
    <s v="ASESORIA"/>
    <m/>
    <m/>
    <x v="0"/>
    <m/>
    <m/>
    <m/>
    <s v="PENAL"/>
  </r>
  <r>
    <n v="250"/>
    <x v="0"/>
    <s v="N/A"/>
    <d v="2021-06-30T00:00:00"/>
    <d v="2021-06-30T00:00:00"/>
    <s v="JOCELYN DEL CARMEN URBINA"/>
    <s v="INDETERMINADO "/>
    <x v="1"/>
    <x v="27"/>
    <s v="USUARIO EXTERNO"/>
    <x v="0"/>
    <x v="29"/>
    <s v="No Aplica"/>
    <x v="0"/>
    <x v="0"/>
    <s v="NO"/>
    <s v="NO"/>
    <x v="9"/>
    <s v="ASESORIA"/>
    <m/>
    <m/>
    <x v="0"/>
    <m/>
    <m/>
    <m/>
    <s v="FAMILIA"/>
  </r>
  <r>
    <n v="251"/>
    <x v="0"/>
    <s v="N/A"/>
    <d v="2021-07-01T00:00:00"/>
    <d v="2021-07-01T00:00:00"/>
    <s v="MARIA BELA QUIROZ DAVILA "/>
    <s v="OSCAR RAUL CHALARCA CASTRO "/>
    <x v="1"/>
    <x v="1"/>
    <s v="USUARIO EXTERNO"/>
    <x v="0"/>
    <x v="10"/>
    <s v="No Aplica"/>
    <x v="0"/>
    <x v="0"/>
    <s v="NO"/>
    <s v="NO"/>
    <x v="4"/>
    <s v="ASESORIA"/>
    <m/>
    <m/>
    <x v="0"/>
    <m/>
    <m/>
    <m/>
    <s v="FAMILIA"/>
  </r>
  <r>
    <n v="252"/>
    <x v="0"/>
    <s v="N/A"/>
    <d v="2021-07-01T00:00:00"/>
    <d v="2021-07-01T00:00:00"/>
    <s v="YULIANA OSORIO MACIAS "/>
    <s v="ICBF"/>
    <x v="1"/>
    <x v="16"/>
    <s v="USUARIO EXTERNO"/>
    <x v="0"/>
    <x v="21"/>
    <s v="No Aplica"/>
    <x v="0"/>
    <x v="0"/>
    <s v="NO"/>
    <s v="NO"/>
    <x v="14"/>
    <s v="ASESORIA"/>
    <m/>
    <m/>
    <x v="0"/>
    <m/>
    <m/>
    <m/>
    <s v="FAMILIA"/>
  </r>
  <r>
    <n v="253"/>
    <x v="0"/>
    <s v="N/A"/>
    <d v="2021-07-06T00:00:00"/>
    <d v="2021-07-06T00:00:00"/>
    <s v="ORLANDO DE JESUS SANCHEZ CHAVERRA "/>
    <s v="GABRIEL AGUDELO "/>
    <x v="0"/>
    <x v="23"/>
    <s v="USUARIO EXTERNO"/>
    <x v="0"/>
    <x v="37"/>
    <s v="No Aplica"/>
    <x v="0"/>
    <x v="0"/>
    <s v="NO"/>
    <s v="NO"/>
    <x v="6"/>
    <s v="ASESORIA"/>
    <m/>
    <m/>
    <x v="0"/>
    <m/>
    <m/>
    <m/>
    <s v="CIVIL Y COMERCIAL"/>
  </r>
  <r>
    <n v="254"/>
    <x v="0"/>
    <s v="N/A"/>
    <d v="2021-07-08T00:00:00"/>
    <d v="2021-07-08T00:00:00"/>
    <s v="EDUARDO ORTIZ ALMANZA"/>
    <s v="MARIA JOSE ORTIZ CALDERON"/>
    <x v="1"/>
    <x v="1"/>
    <s v="USUARIO EXTERNO"/>
    <x v="0"/>
    <x v="20"/>
    <s v="No Aplica"/>
    <x v="0"/>
    <x v="0"/>
    <s v="NO"/>
    <s v="NO"/>
    <x v="4"/>
    <s v="ASESORIA"/>
    <m/>
    <m/>
    <x v="0"/>
    <m/>
    <m/>
    <m/>
    <s v="FAMILIA"/>
  </r>
  <r>
    <n v="255"/>
    <x v="0"/>
    <s v="2021-034 C.C"/>
    <d v="2021-05-20T00:00:00"/>
    <d v="2021-05-20T00:00:00"/>
    <s v="YURI ANDREA SANABRIA RENDON"/>
    <s v="JHON ALEXANDER MEDINA ORJUELA"/>
    <x v="1"/>
    <x v="1"/>
    <s v="USUARIO EXTERNO"/>
    <x v="0"/>
    <x v="18"/>
    <s v="No Aplica"/>
    <x v="0"/>
    <x v="0"/>
    <s v="NO"/>
    <s v="NO"/>
    <x v="16"/>
    <s v="ASESORIA"/>
    <m/>
    <m/>
    <x v="0"/>
    <s v="CONSTANCIA DE NO ACUERDO "/>
    <m/>
    <m/>
    <s v="FAMILIA"/>
  </r>
  <r>
    <n v="256"/>
    <x v="0"/>
    <s v="N/A"/>
    <d v="2021-05-28T00:00:00"/>
    <d v="2021-05-28T00:00:00"/>
    <s v="LEIVY DANIELA FRANCO TORO "/>
    <s v="INDETERMINADO "/>
    <x v="3"/>
    <x v="6"/>
    <s v="USUARIO EXTERNO"/>
    <x v="0"/>
    <x v="10"/>
    <s v="No Aplica"/>
    <x v="0"/>
    <x v="0"/>
    <s v="NO"/>
    <s v="NO"/>
    <x v="14"/>
    <s v="ASESORIA"/>
    <m/>
    <m/>
    <x v="0"/>
    <m/>
    <m/>
    <m/>
    <s v="LABORAL"/>
  </r>
  <r>
    <n v="257"/>
    <x v="0"/>
    <s v="N/A"/>
    <d v="2021-06-19T00:00:00"/>
    <d v="2021-06-19T00:00:00"/>
    <s v="LILIBETH DEL CARMEN BLANCO "/>
    <s v="RESTAURANTE PUNTO DE ENCUENTRO "/>
    <x v="3"/>
    <x v="6"/>
    <s v="USUARIO EXTERNO"/>
    <x v="0"/>
    <x v="10"/>
    <s v="No Aplica"/>
    <x v="0"/>
    <x v="0"/>
    <s v="NO"/>
    <s v="NO"/>
    <x v="4"/>
    <s v="ASESORIA"/>
    <m/>
    <m/>
    <x v="0"/>
    <m/>
    <m/>
    <m/>
    <s v="LABORAL"/>
  </r>
  <r>
    <n v="258"/>
    <x v="0"/>
    <s v="N/A"/>
    <d v="2021-06-30T00:00:00"/>
    <d v="2021-06-30T00:00:00"/>
    <s v="JHON JAMES VANEGAS MORENO"/>
    <s v="VALENTINA FRANCO ESCOBAR"/>
    <x v="1"/>
    <x v="1"/>
    <s v="USUARIO EXTERNO"/>
    <x v="0"/>
    <x v="20"/>
    <s v="No Aplica"/>
    <x v="0"/>
    <x v="0"/>
    <s v="NO"/>
    <s v="NO"/>
    <x v="9"/>
    <s v="ASESORIA"/>
    <m/>
    <m/>
    <x v="0"/>
    <m/>
    <m/>
    <m/>
    <s v="FAMILIA"/>
  </r>
  <r>
    <n v="259"/>
    <x v="0"/>
    <s v="2021-036 C.C"/>
    <d v="2021-07-01T00:00:00"/>
    <d v="2021-07-01T00:00:00"/>
    <s v="BEATRIZ ELENA BERMUDEZ RUIZ "/>
    <s v="MARIO DE JESUS BERMUDEZ CARVAJAL"/>
    <x v="1"/>
    <x v="1"/>
    <s v="USUARIO EXTERNO"/>
    <x v="1"/>
    <x v="10"/>
    <s v="No Aplica"/>
    <x v="29"/>
    <x v="1"/>
    <s v="NO"/>
    <s v="NO"/>
    <x v="4"/>
    <s v="ASESORIA"/>
    <m/>
    <m/>
    <x v="0"/>
    <m/>
    <m/>
    <m/>
    <s v="FAMILIA"/>
  </r>
  <r>
    <n v="260"/>
    <x v="0"/>
    <m/>
    <d v="2021-07-07T00:00:00"/>
    <d v="2021-07-07T00:00:00"/>
    <s v="MELISSA ALZATE"/>
    <s v="JUAN SEBASTIAN LOPEZ LUJAN "/>
    <x v="1"/>
    <x v="1"/>
    <s v="USUARIO EXTERNO"/>
    <x v="0"/>
    <x v="25"/>
    <s v="No Aplica"/>
    <x v="0"/>
    <x v="0"/>
    <s v="NO"/>
    <s v="NO"/>
    <x v="7"/>
    <s v="ASESORIA"/>
    <m/>
    <m/>
    <x v="0"/>
    <m/>
    <m/>
    <m/>
    <s v="FAMILIA"/>
  </r>
  <r>
    <n v="261"/>
    <x v="0"/>
    <s v="N/A"/>
    <d v="2021-07-08T00:00:00"/>
    <d v="2021-07-08T00:00:00"/>
    <s v="SEBASTIAN DUQUE LOPEZ "/>
    <s v="RECATAN S.A.S"/>
    <x v="3"/>
    <x v="6"/>
    <s v="USUARIO EXTERNO"/>
    <x v="0"/>
    <x v="39"/>
    <s v="No Aplica"/>
    <x v="0"/>
    <x v="0"/>
    <s v="NO"/>
    <s v="NO"/>
    <x v="12"/>
    <s v="ASESORIA"/>
    <m/>
    <m/>
    <x v="0"/>
    <m/>
    <m/>
    <m/>
    <s v="LABORAL"/>
  </r>
  <r>
    <n v="262"/>
    <x v="0"/>
    <s v="N/A"/>
    <d v="2021-07-12T00:00:00"/>
    <d v="2021-07-12T00:00:00"/>
    <s v="ELIZABETH MILENA AGUDELO DEL RIO "/>
    <s v="JAIME YESID JIMENEZ PUERTA"/>
    <x v="1"/>
    <x v="1"/>
    <s v="USUARIO EXTERNO"/>
    <x v="0"/>
    <x v="2"/>
    <s v="Estudiante"/>
    <x v="0"/>
    <x v="0"/>
    <s v="NO"/>
    <s v="NO"/>
    <x v="16"/>
    <s v="ASESORIA"/>
    <m/>
    <m/>
    <x v="0"/>
    <m/>
    <m/>
    <m/>
    <s v="FAMILIA"/>
  </r>
  <r>
    <n v="263"/>
    <x v="0"/>
    <s v="2021-048"/>
    <d v="2021-07-16T00:00:00"/>
    <d v="2021-07-16T00:00:00"/>
    <s v="ARGELIA MARIA JULIO VERGARA"/>
    <s v="CONTRALORIA "/>
    <x v="2"/>
    <x v="16"/>
    <s v="USUARIO EXTERNO"/>
    <x v="1"/>
    <x v="42"/>
    <s v="No Aplica"/>
    <x v="0"/>
    <x v="1"/>
    <s v="NO"/>
    <s v="NO"/>
    <x v="4"/>
    <s v="REPRESENTACION DE TERCEROS"/>
    <m/>
    <m/>
    <x v="0"/>
    <m/>
    <m/>
    <m/>
    <s v="ADMINISTRATIVO"/>
  </r>
  <r>
    <n v="264"/>
    <x v="0"/>
    <s v="2021-049"/>
    <d v="2021-07-16T00:00:00"/>
    <d v="2021-07-16T00:00:00"/>
    <s v="JOSE ROMAÑA PALACIOS "/>
    <s v="CONTRALORIA "/>
    <x v="2"/>
    <x v="16"/>
    <s v="USUARIO EXTERNO"/>
    <x v="1"/>
    <x v="42"/>
    <s v="No Aplica"/>
    <x v="33"/>
    <x v="1"/>
    <s v="NO"/>
    <s v="NO"/>
    <x v="4"/>
    <s v="REPRESENTACION DE TERCEROS"/>
    <m/>
    <m/>
    <x v="0"/>
    <m/>
    <m/>
    <m/>
    <s v="ADMINISTRATIVO"/>
  </r>
  <r>
    <n v="265"/>
    <x v="0"/>
    <s v="2021-050"/>
    <d v="2021-07-16T00:00:00"/>
    <d v="2021-07-16T00:00:00"/>
    <s v="MONICA BEATRIZ MURILLO MORENO"/>
    <s v="CONTRALORIA "/>
    <x v="2"/>
    <x v="16"/>
    <s v="USUARIO EXTERNO"/>
    <x v="1"/>
    <x v="46"/>
    <s v="No Aplica"/>
    <x v="0"/>
    <x v="1"/>
    <s v="NO"/>
    <s v="NO"/>
    <x v="4"/>
    <s v="REPRESENTACION DE TERCEROS"/>
    <m/>
    <m/>
    <x v="0"/>
    <m/>
    <m/>
    <m/>
    <s v="ADMINISTRATIVO"/>
  </r>
  <r>
    <n v="266"/>
    <x v="0"/>
    <s v="2021-051"/>
    <d v="2021-07-16T00:00:00"/>
    <d v="2021-07-16T00:00:00"/>
    <s v="LUIS MARIO URIBE MONTOYA"/>
    <s v="CONTRALORIA "/>
    <x v="2"/>
    <x v="16"/>
    <s v="USUARIO EXTERNO"/>
    <x v="1"/>
    <x v="42"/>
    <s v="No Aplica"/>
    <x v="7"/>
    <x v="1"/>
    <s v="NO"/>
    <s v="NO"/>
    <x v="4"/>
    <s v="REPRESENTACION DE TERCEROS"/>
    <m/>
    <m/>
    <x v="0"/>
    <m/>
    <m/>
    <m/>
    <s v="ADMINISTRATIVO"/>
  </r>
  <r>
    <n v="267"/>
    <x v="0"/>
    <s v="2021-052"/>
    <d v="2021-07-16T00:00:00"/>
    <d v="2021-07-16T00:00:00"/>
    <s v="JOSE ROMAÑA PALACIOS "/>
    <s v="CONTRALORIA "/>
    <x v="2"/>
    <x v="16"/>
    <s v="USUARIO EXTERNO"/>
    <x v="1"/>
    <x v="42"/>
    <s v="No Aplica"/>
    <x v="29"/>
    <x v="1"/>
    <s v="NO"/>
    <s v="NO"/>
    <x v="4"/>
    <s v="REPRESENTACION DE TERCEROS"/>
    <m/>
    <m/>
    <x v="0"/>
    <m/>
    <m/>
    <m/>
    <s v="ADMINISTRATIVO"/>
  </r>
  <r>
    <n v="268"/>
    <x v="0"/>
    <s v="2021-053"/>
    <d v="2021-07-16T00:00:00"/>
    <d v="2021-07-16T00:00:00"/>
    <s v="ALVARO ANIBAL CARVAJAL "/>
    <s v="CONTRALORIA "/>
    <x v="2"/>
    <x v="16"/>
    <s v="USUARIO EXTERNO"/>
    <x v="1"/>
    <x v="42"/>
    <s v="No Aplica"/>
    <x v="34"/>
    <x v="1"/>
    <s v="NO"/>
    <s v="NO"/>
    <x v="4"/>
    <s v="REPRESENTACION DE TERCEROS"/>
    <m/>
    <m/>
    <x v="0"/>
    <m/>
    <m/>
    <m/>
    <s v="ADMINISTRATIVO"/>
  </r>
  <r>
    <n v="269"/>
    <x v="0"/>
    <s v="2021-054"/>
    <d v="2021-07-16T00:00:00"/>
    <d v="2021-07-16T00:00:00"/>
    <s v="MONICA BEATRIZ MURILLO MORENO"/>
    <s v="CONTRALORIA "/>
    <x v="2"/>
    <x v="16"/>
    <s v="USUARIO EXTERNO"/>
    <x v="1"/>
    <x v="42"/>
    <s v="No Aplica"/>
    <x v="0"/>
    <x v="1"/>
    <s v="NO"/>
    <s v="NO"/>
    <x v="4"/>
    <s v="REPRESENTACION DE TERCEROS"/>
    <m/>
    <m/>
    <x v="0"/>
    <m/>
    <m/>
    <m/>
    <s v="ADMINISTRATIVO"/>
  </r>
  <r>
    <n v="270"/>
    <x v="0"/>
    <s v="N/A "/>
    <d v="2021-07-03T00:00:00"/>
    <d v="2021-07-03T00:00:00"/>
    <s v="YULIS PAOLA MARQUEZ GOMEZ "/>
    <s v="INDETERMINADO "/>
    <x v="1"/>
    <x v="1"/>
    <s v="USUARIO EXTERNO"/>
    <x v="0"/>
    <x v="35"/>
    <s v="No Aplica"/>
    <x v="0"/>
    <x v="0"/>
    <s v="NO"/>
    <s v="NO"/>
    <x v="4"/>
    <s v="ASESORIA"/>
    <m/>
    <m/>
    <x v="0"/>
    <m/>
    <m/>
    <m/>
    <s v="FAMILIA"/>
  </r>
  <r>
    <n v="271"/>
    <x v="0"/>
    <s v="N/A"/>
    <d v="2021-07-08T00:00:00"/>
    <d v="2021-07-08T00:00:00"/>
    <s v="JHON HAMILTON CARDONA CASTILLO"/>
    <s v="ALCALDIA DE MEDELLIN "/>
    <x v="2"/>
    <x v="16"/>
    <s v="USUARIO EXTERNO"/>
    <x v="0"/>
    <x v="22"/>
    <s v="No Aplica"/>
    <x v="0"/>
    <x v="0"/>
    <s v="NO"/>
    <s v="NO"/>
    <x v="12"/>
    <s v="ASESORIA"/>
    <m/>
    <m/>
    <x v="0"/>
    <m/>
    <m/>
    <m/>
    <s v="ADMINISTRATIVO"/>
  </r>
  <r>
    <n v="272"/>
    <x v="0"/>
    <s v="N/A"/>
    <d v="2021-07-09T00:00:00"/>
    <d v="2021-07-09T00:00:00"/>
    <s v="GRISEL ANGELICA BETANCUR SANCHEZ "/>
    <s v="INDETERMINADO "/>
    <x v="1"/>
    <x v="1"/>
    <s v="USUARIO EXTERNO"/>
    <x v="0"/>
    <x v="21"/>
    <s v="No Aplica"/>
    <x v="0"/>
    <x v="0"/>
    <s v="NO"/>
    <s v="NO"/>
    <x v="4"/>
    <s v="ASESORIA"/>
    <m/>
    <m/>
    <x v="0"/>
    <m/>
    <m/>
    <m/>
    <s v="FAMILIA"/>
  </r>
  <r>
    <n v="273"/>
    <x v="0"/>
    <s v="N/A"/>
    <d v="2021-07-13T00:00:00"/>
    <d v="2021-07-13T00:00:00"/>
    <s v="DIANA MARCELA MURILLO CORTES "/>
    <s v="UNIDAD NACIONAL DE VICTIMAS "/>
    <x v="7"/>
    <x v="3"/>
    <s v="USUARIO EXTERNO"/>
    <x v="0"/>
    <x v="21"/>
    <s v="No Aplica"/>
    <x v="0"/>
    <x v="0"/>
    <s v="NO"/>
    <s v="NO"/>
    <x v="4"/>
    <s v="ASESORIA"/>
    <m/>
    <m/>
    <x v="0"/>
    <m/>
    <m/>
    <m/>
    <s v="ADMINISTRATIVO "/>
  </r>
  <r>
    <n v="274"/>
    <x v="0"/>
    <s v="N/A"/>
    <d v="2021-07-13T00:00:00"/>
    <d v="2021-07-13T00:00:00"/>
    <s v="HERNAN DE JESUS BUITRAGO ZAPATA "/>
    <s v="INDETERMINADO "/>
    <x v="1"/>
    <x v="1"/>
    <s v="USUARIO EXTERNO"/>
    <x v="0"/>
    <x v="21"/>
    <s v="No Aplica"/>
    <x v="0"/>
    <x v="0"/>
    <s v="NO"/>
    <s v="NO"/>
    <x v="4"/>
    <s v="ASESORIA"/>
    <m/>
    <m/>
    <x v="0"/>
    <m/>
    <m/>
    <m/>
    <s v="FAMILIA"/>
  </r>
  <r>
    <n v="275"/>
    <x v="0"/>
    <s v="N/A"/>
    <d v="2021-07-16T00:00:00"/>
    <d v="2021-07-16T00:00:00"/>
    <s v="SHIRLEY VIVIANA HENAO ECHAVARRIA "/>
    <s v="INDETERMINADO "/>
    <x v="2"/>
    <x v="16"/>
    <s v="USUARIO EXTERNO"/>
    <x v="0"/>
    <x v="22"/>
    <s v="No Aplica"/>
    <x v="0"/>
    <x v="0"/>
    <s v="NO"/>
    <s v="NO"/>
    <x v="4"/>
    <s v="ASESORIA"/>
    <m/>
    <m/>
    <x v="0"/>
    <m/>
    <m/>
    <m/>
    <s v="ADMINISTRATIVO"/>
  </r>
  <r>
    <n v="276"/>
    <x v="0"/>
    <s v="N/A"/>
    <d v="2021-07-21T00:00:00"/>
    <d v="2021-07-21T00:00:00"/>
    <s v="MARIA NORELCY PANESSO RUEDA"/>
    <s v="INDETERMINADO "/>
    <x v="1"/>
    <x v="1"/>
    <s v="USUARIO EXTERNO"/>
    <x v="0"/>
    <x v="21"/>
    <s v="No Aplica"/>
    <x v="0"/>
    <x v="0"/>
    <s v="NO"/>
    <s v="NO"/>
    <x v="6"/>
    <s v="ASESORIA"/>
    <m/>
    <m/>
    <x v="0"/>
    <m/>
    <m/>
    <m/>
    <s v="FAMILIA"/>
  </r>
  <r>
    <n v="277"/>
    <x v="0"/>
    <s v="N/A"/>
    <d v="2021-07-24T00:00:00"/>
    <d v="2021-07-24T00:00:00"/>
    <s v="BEATRIZ AMALIA BUITRAGO HERNANDEZ "/>
    <s v="INDETERMINADO "/>
    <x v="1"/>
    <x v="27"/>
    <s v="USUARIO EXTERNO"/>
    <x v="0"/>
    <x v="2"/>
    <s v="No Aplica"/>
    <x v="0"/>
    <x v="0"/>
    <s v="NO"/>
    <s v="NO"/>
    <x v="12"/>
    <s v="ASESORIA"/>
    <m/>
    <m/>
    <x v="0"/>
    <m/>
    <m/>
    <m/>
    <s v="FAMILIA"/>
  </r>
  <r>
    <n v="278"/>
    <x v="0"/>
    <s v="N/A"/>
    <d v="2021-07-26T00:00:00"/>
    <d v="2021-07-26T00:00:00"/>
    <s v="JHON JAMES VANEGAS MORENO"/>
    <s v="VALENTINA FRANCO ESCOBAR"/>
    <x v="1"/>
    <x v="1"/>
    <s v="USUARIO EXTERNO"/>
    <x v="0"/>
    <x v="29"/>
    <s v="No Aplica"/>
    <x v="0"/>
    <x v="0"/>
    <s v="NO"/>
    <s v="NO"/>
    <x v="14"/>
    <s v="ASESORIA"/>
    <m/>
    <m/>
    <x v="0"/>
    <m/>
    <m/>
    <m/>
    <s v="FAMILIA"/>
  </r>
  <r>
    <n v="279"/>
    <x v="0"/>
    <s v="N/A"/>
    <d v="2021-07-28T00:00:00"/>
    <d v="2021-07-28T00:00:00"/>
    <s v="MIRIAM AMBLIBIA OSPINA CARTAGENA"/>
    <s v="JUEZ CIVIL "/>
    <x v="0"/>
    <x v="33"/>
    <s v="USUARIO EXTERNO"/>
    <x v="0"/>
    <x v="21"/>
    <s v="No Aplica"/>
    <x v="0"/>
    <x v="0"/>
    <s v="NO"/>
    <s v="NO"/>
    <x v="4"/>
    <s v="ASESORIA"/>
    <m/>
    <m/>
    <x v="0"/>
    <m/>
    <m/>
    <m/>
    <s v="CIVIL Y COMERCIAL"/>
  </r>
  <r>
    <n v="280"/>
    <x v="0"/>
    <s v="N/A"/>
    <d v="2021-07-23T00:00:00"/>
    <d v="2021-07-23T00:00:00"/>
    <s v="JHON EMILIO GONZALEZ QUINCHIA "/>
    <s v="DIANA CRISTINA RESTREPO FLOREZ "/>
    <x v="1"/>
    <x v="1"/>
    <s v="USUARIO EXTERNO"/>
    <x v="1"/>
    <x v="37"/>
    <s v="No Aplica"/>
    <x v="0"/>
    <x v="0"/>
    <s v="NO"/>
    <s v="NO"/>
    <x v="14"/>
    <s v="ASESORIA"/>
    <m/>
    <m/>
    <x v="0"/>
    <m/>
    <m/>
    <m/>
    <s v="FAMILIA"/>
  </r>
  <r>
    <n v="281"/>
    <x v="0"/>
    <s v="N/A"/>
    <d v="2021-07-16T00:00:00"/>
    <d v="2021-07-16T00:00:00"/>
    <s v="ALEJANDRA BUITRAGO "/>
    <s v="CENTRO CARCELARIO IBAGUE - TOLIMA"/>
    <x v="4"/>
    <x v="16"/>
    <s v="USUARIO EXTERNO"/>
    <x v="0"/>
    <x v="41"/>
    <s v="No Aplica"/>
    <x v="0"/>
    <x v="0"/>
    <s v="NO"/>
    <s v="NO"/>
    <x v="4"/>
    <s v="ASESORIA"/>
    <m/>
    <m/>
    <x v="0"/>
    <m/>
    <m/>
    <m/>
    <s v="PENAL"/>
  </r>
  <r>
    <n v="282"/>
    <x v="0"/>
    <s v="N/A"/>
    <d v="2021-07-21T00:00:00"/>
    <d v="2021-07-21T00:00:00"/>
    <s v="MARTHA CECILIA VASQUEZ RAMIREZ"/>
    <s v="INDETERMINADO "/>
    <x v="2"/>
    <x v="16"/>
    <s v="USUARIO EXTERNO"/>
    <x v="0"/>
    <x v="33"/>
    <s v="No Aplica"/>
    <x v="0"/>
    <x v="0"/>
    <s v="NO"/>
    <s v="NO"/>
    <x v="9"/>
    <s v="ASESORIA"/>
    <m/>
    <m/>
    <x v="0"/>
    <m/>
    <m/>
    <m/>
    <s v="ADMINISTRATIVO"/>
  </r>
  <r>
    <n v="283"/>
    <x v="0"/>
    <s v="N/A"/>
    <d v="2021-07-22T00:00:00"/>
    <d v="2021-07-22T00:00:00"/>
    <s v="VICTOR MANUEL ARBOLEDA PULGARIN"/>
    <s v="CAROLINA VERGARA CALDERON"/>
    <x v="1"/>
    <x v="7"/>
    <s v="USUARIO EXTERNO"/>
    <x v="0"/>
    <x v="41"/>
    <s v="No Aplica"/>
    <x v="0"/>
    <x v="0"/>
    <s v="NO"/>
    <s v="NO"/>
    <x v="4"/>
    <s v="ASESORIA"/>
    <m/>
    <m/>
    <x v="0"/>
    <m/>
    <m/>
    <m/>
    <s v="FAMILIA"/>
  </r>
  <r>
    <n v="284"/>
    <x v="0"/>
    <s v="N/A"/>
    <d v="2021-07-18T00:00:00"/>
    <d v="2021-07-18T00:00:00"/>
    <s v="EDWIN ALBERTO MONTERROSA HOYOS"/>
    <s v="INDETERMINADO "/>
    <x v="3"/>
    <x v="6"/>
    <s v="USUARIO EXTERNO"/>
    <x v="1"/>
    <x v="12"/>
    <s v="Estudiante"/>
    <x v="0"/>
    <x v="1"/>
    <s v="NO"/>
    <s v="NO"/>
    <x v="4"/>
    <s v="ELABORACION DE DEMANDA"/>
    <m/>
    <m/>
    <x v="0"/>
    <m/>
    <m/>
    <m/>
    <s v="LABORAL"/>
  </r>
  <r>
    <n v="285"/>
    <x v="0"/>
    <s v="N/A"/>
    <d v="2021-07-17T00:00:00"/>
    <d v="2021-07-17T00:00:00"/>
    <s v="DIOSELINA AGUDELO TORRES "/>
    <s v="ROLANDO ANTONIA BALBIN BALBIN"/>
    <x v="1"/>
    <x v="29"/>
    <s v="USUARIO EXTERNO"/>
    <x v="1"/>
    <x v="29"/>
    <s v="Estudiante"/>
    <x v="0"/>
    <x v="1"/>
    <s v="NO"/>
    <s v="NO"/>
    <x v="4"/>
    <s v="ELABORACION DE DEMANDA"/>
    <m/>
    <m/>
    <x v="0"/>
    <m/>
    <m/>
    <m/>
    <s v="FAMILIA"/>
  </r>
  <r>
    <n v="286"/>
    <x v="0"/>
    <s v="N/A"/>
    <d v="2021-07-21T00:00:00"/>
    <d v="2021-07-21T00:00:00"/>
    <s v="JULIANA ANDREA POSADA OQUENDO"/>
    <s v="SEBASTIAN BALLESTEROS GRANADOS "/>
    <x v="1"/>
    <x v="1"/>
    <s v="USUARIO EXTERNO"/>
    <x v="1"/>
    <x v="29"/>
    <s v="Estudiante"/>
    <x v="0"/>
    <x v="1"/>
    <s v="NO"/>
    <s v="NO"/>
    <x v="6"/>
    <s v="ELABORACION DE DEMANDA"/>
    <m/>
    <m/>
    <x v="0"/>
    <m/>
    <m/>
    <m/>
    <s v="FAMILIA"/>
  </r>
  <r>
    <n v="287"/>
    <x v="0"/>
    <s v="2021-037 CC"/>
    <d v="2021-08-02T00:00:00"/>
    <d v="2021-08-03T00:00:00"/>
    <s v="JAVIER ESTIVEN CEBALLOS ARISMENDY"/>
    <s v="LAURA CRISTINA SALDARRIAGA MURILLO"/>
    <x v="1"/>
    <x v="21"/>
    <s v="USUARIO EXTERNO"/>
    <x v="1"/>
    <x v="38"/>
    <s v="Estudiante"/>
    <x v="35"/>
    <x v="1"/>
    <s v="NO"/>
    <s v="NO"/>
    <x v="16"/>
    <s v="ASESORIA"/>
    <d v="2021-08-31T00:00:00"/>
    <d v="1899-12-30T08:00:00"/>
    <x v="0"/>
    <s v="ACUERDO TOTAL"/>
    <m/>
    <m/>
    <m/>
  </r>
  <r>
    <n v="288"/>
    <x v="0"/>
    <s v="N/A"/>
    <d v="2021-07-27T00:00:00"/>
    <d v="2021-07-27T00:00:00"/>
    <s v="DAYANA ANDREA MORENO ARIAS "/>
    <s v="JORGE ELIECER MORENO ZAPATA"/>
    <x v="1"/>
    <x v="1"/>
    <s v="USUARIO EXTERNO"/>
    <x v="0"/>
    <x v="29"/>
    <s v="Estudiante"/>
    <x v="0"/>
    <x v="0"/>
    <s v="NO"/>
    <s v="NO"/>
    <x v="12"/>
    <s v="ASESORIA"/>
    <m/>
    <m/>
    <x v="0"/>
    <m/>
    <m/>
    <m/>
    <s v="FAMILIA"/>
  </r>
  <r>
    <n v="289"/>
    <x v="0"/>
    <s v="N/A"/>
    <d v="2021-07-30T00:00:00"/>
    <d v="2021-07-30T00:00:00"/>
    <s v="PAULA DANIELA PACHECO SANTERO"/>
    <s v="CAMILO ANDRES ARIAS "/>
    <x v="1"/>
    <x v="1"/>
    <s v="USUARIO EXTERNO"/>
    <x v="0"/>
    <x v="9"/>
    <s v="Estudiante"/>
    <x v="0"/>
    <x v="0"/>
    <s v="NO"/>
    <s v="NO"/>
    <x v="7"/>
    <s v="ASESORIA"/>
    <m/>
    <m/>
    <x v="0"/>
    <m/>
    <m/>
    <m/>
    <s v="FAMILIA"/>
  </r>
  <r>
    <n v="290"/>
    <x v="0"/>
    <s v="N/A"/>
    <d v="2021-08-02T00:00:00"/>
    <d v="2021-08-02T00:00:00"/>
    <s v=" ALIX MILET LOBO PATERNINA"/>
    <s v="PADRE"/>
    <x v="1"/>
    <x v="1"/>
    <s v="USUARIO EXTERNO"/>
    <x v="0"/>
    <x v="47"/>
    <s v="Estudiante"/>
    <x v="0"/>
    <x v="0"/>
    <s v="NO"/>
    <s v="NO"/>
    <x v="12"/>
    <s v="ASESORIA"/>
    <m/>
    <m/>
    <x v="0"/>
    <m/>
    <m/>
    <m/>
    <s v="FAMILIA"/>
  </r>
  <r>
    <n v="291"/>
    <x v="0"/>
    <s v="N/A"/>
    <d v="2021-07-27T00:00:00"/>
    <d v="2021-07-27T00:00:00"/>
    <s v="LUZ DARY DUQUE GARCIA "/>
    <s v="INDETERMINADO "/>
    <x v="0"/>
    <x v="33"/>
    <s v="USUARIO EXTERNO"/>
    <x v="0"/>
    <x v="12"/>
    <s v="Estudiante"/>
    <x v="0"/>
    <x v="0"/>
    <s v="NO"/>
    <s v="NO"/>
    <x v="12"/>
    <s v="ASESORIA"/>
    <m/>
    <m/>
    <x v="0"/>
    <m/>
    <m/>
    <m/>
    <s v="CIVIL Y COMERCIAL"/>
  </r>
  <r>
    <n v="292"/>
    <x v="0"/>
    <s v="N/A"/>
    <d v="2021-08-02T00:00:00"/>
    <d v="2021-08-02T00:00:00"/>
    <s v="JOHANNA KATHERINE OSSA"/>
    <s v="COMISARIA DE FAMILIA"/>
    <x v="2"/>
    <x v="34"/>
    <s v="USUARIO EXTERNO"/>
    <x v="0"/>
    <x v="2"/>
    <s v="Estudiante"/>
    <x v="0"/>
    <x v="0"/>
    <s v="NO"/>
    <s v="NO"/>
    <x v="12"/>
    <s v="ASESORIA"/>
    <m/>
    <m/>
    <x v="0"/>
    <m/>
    <m/>
    <m/>
    <s v="ADMINISTRATIVO"/>
  </r>
  <r>
    <n v="293"/>
    <x v="0"/>
    <s v="N/A"/>
    <d v="2021-08-03T00:00:00"/>
    <d v="2021-08-03T00:00:00"/>
    <m/>
    <m/>
    <x v="11"/>
    <x v="30"/>
    <s v="USUARIO EXTERNO"/>
    <x v="0"/>
    <x v="46"/>
    <s v="Estudiante"/>
    <x v="0"/>
    <x v="0"/>
    <s v="NO"/>
    <s v="NO"/>
    <x v="16"/>
    <s v="ASESORIA"/>
    <m/>
    <m/>
    <x v="0"/>
    <m/>
    <m/>
    <m/>
    <s v=""/>
  </r>
  <r>
    <n v="294"/>
    <x v="0"/>
    <s v="N/A"/>
    <d v="2021-08-04T00:00:00"/>
    <d v="2021-08-04T00:00:00"/>
    <s v="JUAN MAURICIO OSPINA CORREA"/>
    <s v="INDETERMINADO "/>
    <x v="1"/>
    <x v="16"/>
    <s v="USUARIO EXTERNO"/>
    <x v="0"/>
    <x v="48"/>
    <s v="Estudiante"/>
    <x v="0"/>
    <x v="0"/>
    <s v="NO"/>
    <s v="NO"/>
    <x v="17"/>
    <s v="ASESORIA"/>
    <m/>
    <m/>
    <x v="0"/>
    <s v="SE REALIZA ACOMPAÑAMIENTO CON TRABAJO SOCIAL "/>
    <m/>
    <m/>
    <s v="FAMILIA"/>
  </r>
  <r>
    <n v="295"/>
    <x v="0"/>
    <s v="N/A"/>
    <d v="2021-08-04T00:00:00"/>
    <d v="2021-08-04T00:00:00"/>
    <s v="LEIDY CATALINA JARAMILLO CARDENAS"/>
    <s v="CONYUGE"/>
    <x v="1"/>
    <x v="24"/>
    <s v="USUARIO EXTERNO"/>
    <x v="0"/>
    <x v="49"/>
    <s v="Estudiante"/>
    <x v="0"/>
    <x v="0"/>
    <s v="NO"/>
    <s v="NO"/>
    <x v="17"/>
    <s v="ASESORIA"/>
    <m/>
    <m/>
    <x v="0"/>
    <m/>
    <m/>
    <m/>
    <s v="FAMILIA"/>
  </r>
  <r>
    <n v="296"/>
    <x v="0"/>
    <s v="N/A"/>
    <d v="2021-08-04T00:00:00"/>
    <d v="2021-08-04T00:00:00"/>
    <s v=" DANIEL ALEXIS CASTAÑO CORREA"/>
    <s v="SANTIAGO LONDOÑO RUIZ"/>
    <x v="0"/>
    <x v="9"/>
    <s v="USUARIO EXTERNO"/>
    <x v="0"/>
    <x v="50"/>
    <s v="Estudiante"/>
    <x v="0"/>
    <x v="0"/>
    <s v="NO"/>
    <s v="NO"/>
    <x v="17"/>
    <s v="ASESORIA"/>
    <m/>
    <m/>
    <x v="0"/>
    <m/>
    <m/>
    <m/>
    <s v="CIVIL Y COMERCIAL"/>
  </r>
  <r>
    <n v="297"/>
    <x v="0"/>
    <s v="N/A"/>
    <d v="2021-08-04T00:00:00"/>
    <d v="2021-08-04T00:00:00"/>
    <s v="JORGE ANDRES TABORDA DUQUE"/>
    <s v="CONYUGE"/>
    <x v="1"/>
    <x v="16"/>
    <s v="USUARIO EXTERNO"/>
    <x v="4"/>
    <x v="51"/>
    <s v="Estudiante"/>
    <x v="0"/>
    <x v="0"/>
    <s v="NO"/>
    <s v="NO"/>
    <x v="6"/>
    <s v="ASESORIA"/>
    <m/>
    <m/>
    <x v="0"/>
    <m/>
    <m/>
    <m/>
    <s v="FAMILIA"/>
  </r>
  <r>
    <n v="298"/>
    <x v="0"/>
    <s v="N/A"/>
    <d v="2021-08-03T00:00:00"/>
    <d v="2021-08-03T00:00:00"/>
    <s v="LEONEL DARIO HENAO ISAZA"/>
    <s v="CENTRO MEDICO SOL DE ORIENTE"/>
    <x v="2"/>
    <x v="3"/>
    <s v="USUARIO EXTERNO"/>
    <x v="0"/>
    <x v="38"/>
    <s v="Estudiante"/>
    <x v="0"/>
    <x v="0"/>
    <s v="NO"/>
    <s v="NO"/>
    <x v="14"/>
    <s v="ASESORIA"/>
    <m/>
    <m/>
    <x v="0"/>
    <m/>
    <m/>
    <m/>
    <s v="ADMINISTRATIVO"/>
  </r>
  <r>
    <n v="299"/>
    <x v="0"/>
    <s v="N/A"/>
    <d v="2021-08-05T00:00:00"/>
    <d v="2021-08-05T00:00:00"/>
    <s v="JHON JAIRO ZAPATA GRANADA"/>
    <s v="TECNOLOGICO DE ANTIOQUIA"/>
    <x v="2"/>
    <x v="16"/>
    <s v="USUARIO INTERNO"/>
    <x v="0"/>
    <x v="52"/>
    <s v="Estudiante"/>
    <x v="0"/>
    <x v="0"/>
    <s v="NO"/>
    <s v="NO"/>
    <x v="9"/>
    <s v="ASESORIA"/>
    <m/>
    <m/>
    <x v="0"/>
    <m/>
    <m/>
    <m/>
    <s v="ADMINISTRATIVO"/>
  </r>
  <r>
    <n v="300"/>
    <x v="0"/>
    <s v="N/A"/>
    <d v="2021-08-05T00:00:00"/>
    <d v="2021-08-05T00:00:00"/>
    <s v="RUBEN DARIO MADRID ARANGO"/>
    <s v="CASA DE JUSTICIA"/>
    <x v="2"/>
    <x v="3"/>
    <s v="USUARIO EXTERNO"/>
    <x v="0"/>
    <x v="53"/>
    <s v="Estudiante"/>
    <x v="0"/>
    <x v="0"/>
    <s v="NO"/>
    <s v="NO"/>
    <x v="17"/>
    <s v="ASESORIA"/>
    <m/>
    <m/>
    <x v="0"/>
    <m/>
    <m/>
    <m/>
    <s v="ADMINISTRATIVO"/>
  </r>
  <r>
    <n v="301"/>
    <x v="0"/>
    <s v="N/A"/>
    <d v="2021-08-02T00:00:00"/>
    <d v="2021-08-02T00:00:00"/>
    <s v="MARIA EDELMIRA FLOREZ TORO"/>
    <s v="INDETERMINADO "/>
    <x v="1"/>
    <x v="27"/>
    <s v="USUARIO EXTERNO"/>
    <x v="0"/>
    <x v="41"/>
    <s v="Estudiante"/>
    <x v="0"/>
    <x v="0"/>
    <s v="NO"/>
    <s v="NO"/>
    <x v="6"/>
    <s v="ASESORIA"/>
    <m/>
    <m/>
    <x v="0"/>
    <m/>
    <m/>
    <m/>
    <s v="FAMILIA"/>
  </r>
  <r>
    <n v="302"/>
    <x v="0"/>
    <s v="N/A"/>
    <d v="2021-08-03T00:00:00"/>
    <d v="2021-08-03T00:00:00"/>
    <s v="DIEGO ALEXANDER CASTAÑO BEDOYA"/>
    <s v="INDETERMINADO "/>
    <x v="1"/>
    <x v="18"/>
    <s v="USUARIO EXTERNO"/>
    <x v="0"/>
    <x v="54"/>
    <s v="Estudiante"/>
    <x v="0"/>
    <x v="0"/>
    <s v="NO"/>
    <s v="NO"/>
    <x v="14"/>
    <s v="ASESORIA"/>
    <m/>
    <m/>
    <x v="0"/>
    <m/>
    <m/>
    <m/>
    <s v="FAMILIA"/>
  </r>
  <r>
    <n v="303"/>
    <x v="0"/>
    <s v="N/A"/>
    <d v="2021-08-03T00:00:00"/>
    <d v="2021-08-03T00:00:00"/>
    <s v="LEIDY JOHANA POSADA AGUDELO"/>
    <s v="INDETERMINADO "/>
    <x v="0"/>
    <x v="16"/>
    <s v="USUARIO EXTERNO"/>
    <x v="0"/>
    <x v="55"/>
    <s v="Estudiante"/>
    <x v="0"/>
    <x v="0"/>
    <s v="NO"/>
    <s v="NO"/>
    <x v="14"/>
    <s v="ASESORIA"/>
    <m/>
    <m/>
    <x v="0"/>
    <m/>
    <m/>
    <m/>
    <s v="CIVIL Y COMERCIAL"/>
  </r>
  <r>
    <n v="304"/>
    <x v="0"/>
    <s v="N/A"/>
    <d v="2021-08-03T00:00:00"/>
    <d v="2021-08-03T00:00:00"/>
    <s v="KARLA CRISTINA TANGARIFE MESA"/>
    <s v="INDETERMINADO "/>
    <x v="1"/>
    <x v="1"/>
    <s v="USUARIO EXTERNO"/>
    <x v="0"/>
    <x v="56"/>
    <s v="Estudiante"/>
    <x v="0"/>
    <x v="0"/>
    <s v="NO"/>
    <s v="NO"/>
    <x v="14"/>
    <s v="ASESORIA"/>
    <m/>
    <m/>
    <x v="0"/>
    <m/>
    <m/>
    <m/>
    <s v="FAMILIA"/>
  </r>
  <r>
    <n v="305"/>
    <x v="0"/>
    <s v="N/A"/>
    <d v="2021-08-03T00:00:00"/>
    <d v="2021-08-03T00:00:00"/>
    <s v="PAULA ANDREA JARAMILLO BLANDON"/>
    <s v="INDETERMINADO "/>
    <x v="1"/>
    <x v="7"/>
    <s v="USUARIO EXTERNO"/>
    <x v="0"/>
    <x v="56"/>
    <s v="Estudiante"/>
    <x v="0"/>
    <x v="0"/>
    <s v="NO"/>
    <s v="NO"/>
    <x v="14"/>
    <s v="ASESORIA"/>
    <m/>
    <m/>
    <x v="0"/>
    <m/>
    <m/>
    <m/>
    <s v="FAMILIA"/>
  </r>
  <r>
    <n v="306"/>
    <x v="0"/>
    <s v="N/A"/>
    <d v="2021-08-03T00:00:00"/>
    <d v="2021-08-03T00:00:00"/>
    <s v="GREY ANDREA ROJAS BONILLA"/>
    <s v="INDETERMINADO "/>
    <x v="0"/>
    <x v="16"/>
    <s v="USUARIO EXTERNO"/>
    <x v="0"/>
    <x v="55"/>
    <s v="Estudiante"/>
    <x v="0"/>
    <x v="0"/>
    <s v="NO"/>
    <s v="NO"/>
    <x v="14"/>
    <s v="ASESORIA"/>
    <m/>
    <m/>
    <x v="0"/>
    <m/>
    <m/>
    <m/>
    <s v="CIVIL Y COMERCIAL"/>
  </r>
  <r>
    <n v="307"/>
    <x v="0"/>
    <s v="N/A"/>
    <d v="2021-08-04T00:00:00"/>
    <d v="2021-08-04T00:00:00"/>
    <s v="DIANA MARIA GUZMAN ZAPATA"/>
    <s v="INDETERMINADO "/>
    <x v="3"/>
    <x v="6"/>
    <s v="USUARIO EXTERNO"/>
    <x v="0"/>
    <x v="57"/>
    <s v="Estudiante"/>
    <x v="0"/>
    <x v="0"/>
    <s v="NO"/>
    <s v="NO"/>
    <x v="6"/>
    <s v="ASESORIA"/>
    <m/>
    <m/>
    <x v="0"/>
    <m/>
    <m/>
    <m/>
    <s v="LABORAL"/>
  </r>
  <r>
    <n v="308"/>
    <x v="0"/>
    <s v="N/A"/>
    <d v="2021-08-06T00:00:00"/>
    <d v="2021-08-06T00:00:00"/>
    <s v="MARISOL SANCHEZ ECHEVERRI"/>
    <s v="CONYUGE"/>
    <x v="1"/>
    <x v="1"/>
    <s v="USUARIO EXTERNO"/>
    <x v="0"/>
    <x v="58"/>
    <s v="Estudiante"/>
    <x v="0"/>
    <x v="0"/>
    <s v="NO"/>
    <s v="NO"/>
    <x v="14"/>
    <s v="ASESORIA"/>
    <m/>
    <m/>
    <x v="0"/>
    <s v="SE REALIZA ACOMPAÑAMIENTO CON TRABAJO SOCIAL "/>
    <m/>
    <m/>
    <s v="FAMILIA"/>
  </r>
  <r>
    <n v="309"/>
    <x v="0"/>
    <s v="N/A"/>
    <d v="2021-08-09T00:00:00"/>
    <d v="2021-08-09T00:00:00"/>
    <s v="JAIME ENRIQUE ARROYAVE PEREZ"/>
    <s v="INDETERMINADO "/>
    <x v="0"/>
    <x v="16"/>
    <s v="USUARIO EXTERNO"/>
    <x v="0"/>
    <x v="59"/>
    <s v="Estudiante"/>
    <x v="0"/>
    <x v="0"/>
    <s v="NO"/>
    <s v="NO"/>
    <x v="4"/>
    <s v="ASESORIA"/>
    <m/>
    <m/>
    <x v="0"/>
    <m/>
    <m/>
    <m/>
    <s v="CIVIL Y COMERCIAL"/>
  </r>
  <r>
    <n v="310"/>
    <x v="0"/>
    <s v="N/A"/>
    <d v="2021-08-09T00:00:00"/>
    <d v="2021-08-09T00:00:00"/>
    <s v="DIANA CAROLINA LOZADA RAMIREZ"/>
    <s v="INDETERMINADO "/>
    <x v="1"/>
    <x v="35"/>
    <s v="USUARIO EXTERNO"/>
    <x v="0"/>
    <x v="57"/>
    <s v="Estudiante"/>
    <x v="0"/>
    <x v="0"/>
    <s v="NO"/>
    <s v="NO"/>
    <x v="4"/>
    <s v="ASESORIA"/>
    <m/>
    <m/>
    <x v="0"/>
    <s v="SE REALIZA ACOMPAÑAMIENTO CON TRABAJO SOCIAL "/>
    <m/>
    <m/>
    <s v="FAMILIA"/>
  </r>
  <r>
    <n v="311"/>
    <x v="0"/>
    <s v="N/A"/>
    <d v="2021-08-09T00:00:00"/>
    <d v="2021-08-09T00:00:00"/>
    <s v="DANIELA AGUDELO LLANTEN"/>
    <s v="INDETERMINADO "/>
    <x v="1"/>
    <x v="7"/>
    <s v="USUARIO EXTERNO"/>
    <x v="0"/>
    <x v="55"/>
    <s v="Estudiante"/>
    <x v="0"/>
    <x v="0"/>
    <s v="NO"/>
    <s v="NO"/>
    <x v="4"/>
    <s v="ASESORIA"/>
    <m/>
    <m/>
    <x v="0"/>
    <m/>
    <m/>
    <m/>
    <s v="FAMILIA"/>
  </r>
  <r>
    <n v="312"/>
    <x v="0"/>
    <s v="N/A"/>
    <d v="2021-08-09T00:00:00"/>
    <d v="2021-08-09T00:00:00"/>
    <s v="JUAN DAVID ESTRADA BEDOYA"/>
    <s v="INDETERMINADO "/>
    <x v="1"/>
    <x v="7"/>
    <s v="USUARIO EXTERNO"/>
    <x v="0"/>
    <x v="60"/>
    <s v="Estudiante"/>
    <x v="0"/>
    <x v="0"/>
    <s v="NO"/>
    <s v="NO"/>
    <x v="4"/>
    <s v="ASESORIA"/>
    <m/>
    <m/>
    <x v="0"/>
    <m/>
    <m/>
    <m/>
    <s v="FAMILIA"/>
  </r>
  <r>
    <n v="313"/>
    <x v="0"/>
    <s v="N/A"/>
    <d v="2021-08-09T00:00:00"/>
    <d v="2021-08-09T00:00:00"/>
    <s v="MARIA EUGENIA CORREA COSTA"/>
    <s v="INDETERMINADO "/>
    <x v="0"/>
    <x v="9"/>
    <s v="USUARIO EXTERNO"/>
    <x v="0"/>
    <x v="61"/>
    <s v="Estudiante"/>
    <x v="0"/>
    <x v="0"/>
    <s v="NO"/>
    <s v="NO"/>
    <x v="4"/>
    <s v="ASESORIA"/>
    <m/>
    <m/>
    <x v="0"/>
    <m/>
    <m/>
    <m/>
    <s v="CIVIL Y COMERCIAL"/>
  </r>
  <r>
    <n v="314"/>
    <x v="0"/>
    <s v="N/A"/>
    <d v="2021-08-09T00:00:00"/>
    <d v="2021-08-09T00:00:00"/>
    <s v="ANA MARIA GRISALES HERNANDEZ "/>
    <s v="INDETERMINADO "/>
    <x v="1"/>
    <x v="27"/>
    <s v="USUARIO EXTERNO"/>
    <x v="0"/>
    <x v="62"/>
    <s v="Estudiante"/>
    <x v="0"/>
    <x v="0"/>
    <s v="NO"/>
    <s v="NO"/>
    <x v="4"/>
    <s v="ASESORIA"/>
    <m/>
    <m/>
    <x v="0"/>
    <m/>
    <m/>
    <m/>
    <s v="FAMILIA"/>
  </r>
  <r>
    <n v="315"/>
    <x v="0"/>
    <s v="N/A"/>
    <d v="2021-08-10T00:00:00"/>
    <d v="2021-08-10T00:00:00"/>
    <s v="JEFFERSON FLOREZ FUENTES"/>
    <s v="JUEZ DOCE DE FAMILIA "/>
    <x v="1"/>
    <x v="1"/>
    <s v="USUARIO EXTERNO"/>
    <x v="0"/>
    <x v="49"/>
    <s v="Estudiante"/>
    <x v="0"/>
    <x v="0"/>
    <s v="NO"/>
    <s v="NO"/>
    <x v="6"/>
    <s v="CONTESTACION DE DEMANDA"/>
    <m/>
    <m/>
    <x v="0"/>
    <s v="ATENCION TELEFONICA"/>
    <m/>
    <m/>
    <s v="FAMILIA"/>
  </r>
  <r>
    <n v="316"/>
    <x v="0"/>
    <s v="2021-038 CC"/>
    <d v="2021-05-27T00:00:00"/>
    <d v="2021-06-03T00:00:00"/>
    <s v="ELIZABETH GALVIS ALVAREZ "/>
    <s v="YULIAN ANDRES LOPES LOPEZ"/>
    <x v="1"/>
    <x v="1"/>
    <s v="USUARIO EXTERNO"/>
    <x v="1"/>
    <x v="22"/>
    <s v="Estudiante"/>
    <x v="0"/>
    <x v="0"/>
    <s v="SI"/>
    <s v="NO"/>
    <x v="9"/>
    <s v="ASESORIA"/>
    <d v="2021-08-23T00:00:00"/>
    <d v="1899-12-30T08:00:00"/>
    <x v="0"/>
    <s v="CITACIÓN AUDIENCIA DE CONCILIACIÓN "/>
    <m/>
    <m/>
    <s v="FAMILIA"/>
  </r>
  <r>
    <n v="317"/>
    <x v="0"/>
    <s v="2021-039 CC"/>
    <d v="2021-07-22T00:00:00"/>
    <d v="1992-08-27T00:00:00"/>
    <s v="CARLOS ANDRES CARDONA GALLEGO"/>
    <s v="CRISTIAN ANDRES DAVID TAMAYO"/>
    <x v="0"/>
    <x v="9"/>
    <s v="USUARIO EXTERNO"/>
    <x v="1"/>
    <x v="63"/>
    <s v="Estudiante"/>
    <x v="0"/>
    <x v="0"/>
    <s v="SI"/>
    <s v="NO"/>
    <x v="16"/>
    <s v="ASESORIA"/>
    <d v="2021-08-30T00:00:00"/>
    <d v="1899-12-30T08:00:00"/>
    <x v="0"/>
    <s v="CITACIÓN AUDIENCIA DE CONCILIACIÓN "/>
    <m/>
    <m/>
    <s v="CIVIL Y COMERCIAL"/>
  </r>
  <r>
    <n v="318"/>
    <x v="0"/>
    <s v="2021-040 CC"/>
    <d v="2021-08-02T00:00:00"/>
    <d v="2021-08-02T00:00:00"/>
    <s v="SANDRA MILENA VARELAS CORREA"/>
    <s v="EDWIN ALEXANDER OSORNO TAMAYO"/>
    <x v="1"/>
    <x v="1"/>
    <s v="USUARIO EXTERNO"/>
    <x v="1"/>
    <x v="29"/>
    <s v="Estudiante"/>
    <x v="0"/>
    <x v="0"/>
    <s v="SI"/>
    <s v="NO"/>
    <x v="16"/>
    <s v="ASESORIA"/>
    <d v="2021-08-30T00:00:00"/>
    <d v="1899-12-30T10:00:00"/>
    <x v="0"/>
    <s v="CITACIÓN AUDIENCIA DE CONCILIACIÓN "/>
    <m/>
    <m/>
    <s v="FAMILIA"/>
  </r>
  <r>
    <n v="319"/>
    <x v="0"/>
    <s v="2021-041 CC"/>
    <d v="2021-08-14T00:00:00"/>
    <d v="2021-08-17T00:00:00"/>
    <s v="JUAN CAMILO SANMARTIN SEPULVEDA"/>
    <s v="YULIETH PAOLA RAMIREZ OSORIO"/>
    <x v="1"/>
    <x v="7"/>
    <s v="USUARIO EXTERNO"/>
    <x v="1"/>
    <x v="64"/>
    <s v="Estudiante"/>
    <x v="0"/>
    <x v="0"/>
    <s v="SI"/>
    <s v="NO"/>
    <x v="4"/>
    <s v="ASESORIA"/>
    <d v="2021-08-25T00:00:00"/>
    <d v="1899-12-30T14:00:00"/>
    <x v="0"/>
    <s v="CITACIÓN AUDIENCIA DE CONCILIACIÓN "/>
    <m/>
    <m/>
    <s v="FAMILIA"/>
  </r>
  <r>
    <n v="320"/>
    <x v="0"/>
    <s v="2021-042 CC"/>
    <d v="2021-08-13T00:00:00"/>
    <d v="2021-08-13T00:00:00"/>
    <s v="MARIA EDILMA ORTIZ PIEDRAHITA"/>
    <s v="LUZ ALEIDA ORTIZ RAMIREZ"/>
    <x v="0"/>
    <x v="9"/>
    <s v="USUARIO EXTERNO"/>
    <x v="1"/>
    <x v="65"/>
    <s v="Estudiante"/>
    <x v="0"/>
    <x v="2"/>
    <s v="SI"/>
    <s v="NO"/>
    <x v="4"/>
    <s v="ASESORIA"/>
    <d v="2021-08-25T00:00:00"/>
    <d v="1899-12-30T09:00:00"/>
    <x v="0"/>
    <s v="CITACIÓN AUDIENCIA DE CONCILIACIÓN "/>
    <m/>
    <m/>
    <s v="CIVIL Y COMERCIAL"/>
  </r>
  <r>
    <n v="321"/>
    <x v="0"/>
    <s v="N/A"/>
    <d v="2021-08-14T00:00:00"/>
    <d v="2021-08-14T00:00:00"/>
    <s v="ADRIANA MARIA PATIÑO CARDONA"/>
    <s v="INDETERMINADO "/>
    <x v="0"/>
    <x v="18"/>
    <s v="USUARIO EXTERNO"/>
    <x v="0"/>
    <x v="12"/>
    <s v="Estudiante"/>
    <x v="0"/>
    <x v="0"/>
    <s v="NO"/>
    <s v="NO"/>
    <x v="9"/>
    <s v="ASESORIA"/>
    <m/>
    <m/>
    <x v="0"/>
    <m/>
    <m/>
    <m/>
    <s v="CIVIL Y COMERCIAL"/>
  </r>
  <r>
    <n v="322"/>
    <x v="0"/>
    <s v="N/A"/>
    <d v="2021-08-14T00:00:00"/>
    <d v="2021-08-14T00:00:00"/>
    <s v="JHOANA ARENAS GARCIA"/>
    <s v="INDETERMINADO "/>
    <x v="4"/>
    <x v="16"/>
    <s v="USUARIO EXTERNO"/>
    <x v="0"/>
    <x v="25"/>
    <s v="Estudiante"/>
    <x v="0"/>
    <x v="0"/>
    <s v="NO"/>
    <s v="NO"/>
    <x v="9"/>
    <s v="ASESORIA"/>
    <m/>
    <m/>
    <x v="0"/>
    <m/>
    <m/>
    <m/>
    <s v="PENAL"/>
  </r>
  <r>
    <n v="323"/>
    <x v="0"/>
    <s v="N/A"/>
    <d v="2021-08-14T00:00:00"/>
    <d v="2021-08-14T00:00:00"/>
    <s v="MARIA BERNARDA CANO FORONDA"/>
    <s v="INDETERMINADO "/>
    <x v="1"/>
    <x v="14"/>
    <s v="USUARIO EXTERNO"/>
    <x v="0"/>
    <x v="37"/>
    <s v="Estudiante"/>
    <x v="0"/>
    <x v="0"/>
    <s v="NO"/>
    <s v="NO"/>
    <x v="9"/>
    <s v="ASESORIA"/>
    <m/>
    <m/>
    <x v="0"/>
    <m/>
    <m/>
    <m/>
    <s v="FAMILIA"/>
  </r>
  <r>
    <n v="324"/>
    <x v="0"/>
    <s v="N/A"/>
    <d v="2021-08-13T00:00:00"/>
    <d v="2021-08-13T00:00:00"/>
    <s v="GLADYS ELENA CASTAÑEDA PINEDA"/>
    <s v="MILENA ARAQUE"/>
    <x v="3"/>
    <x v="6"/>
    <s v="USUARIO EXTERNO"/>
    <x v="0"/>
    <x v="66"/>
    <s v="Estudiante"/>
    <x v="0"/>
    <x v="0"/>
    <s v="NO"/>
    <s v="NO"/>
    <x v="14"/>
    <s v="ASESORIA"/>
    <m/>
    <m/>
    <x v="0"/>
    <m/>
    <m/>
    <m/>
    <s v="LABORAL"/>
  </r>
  <r>
    <n v="325"/>
    <x v="0"/>
    <s v="N/A"/>
    <d v="2021-08-14T00:00:00"/>
    <d v="2021-08-14T00:00:00"/>
    <s v="ANDRES FELIPE CASTRILLON RUIZ"/>
    <s v="INDETERMINADO "/>
    <x v="3"/>
    <x v="6"/>
    <s v="USUARIO EXTERNO"/>
    <x v="0"/>
    <x v="37"/>
    <s v="Estudiante"/>
    <x v="0"/>
    <x v="0"/>
    <s v="NO"/>
    <s v="NO"/>
    <x v="9"/>
    <s v="ASESORIA"/>
    <m/>
    <m/>
    <x v="0"/>
    <m/>
    <m/>
    <m/>
    <s v="LABORAL"/>
  </r>
  <r>
    <n v="326"/>
    <x v="0"/>
    <s v="N/A"/>
    <d v="2021-08-14T00:00:00"/>
    <d v="2021-08-14T00:00:00"/>
    <s v="JOSE FERNANDO CORREA RIOS"/>
    <s v="INDETERMINADO "/>
    <x v="3"/>
    <x v="6"/>
    <s v="USUARIO EXTERNO"/>
    <x v="0"/>
    <x v="12"/>
    <s v="Estudiante"/>
    <x v="0"/>
    <x v="0"/>
    <s v="NO"/>
    <s v="NO"/>
    <x v="9"/>
    <s v="ASESORIA"/>
    <m/>
    <m/>
    <x v="0"/>
    <m/>
    <m/>
    <m/>
    <s v="LABORAL"/>
  </r>
  <r>
    <n v="327"/>
    <x v="0"/>
    <s v="N/A"/>
    <d v="2021-08-14T00:00:00"/>
    <d v="2021-08-14T00:00:00"/>
    <s v="JOSE ALEXANDER ECHAVARRIA PUERTA"/>
    <s v="INDETERMINADO "/>
    <x v="0"/>
    <x v="16"/>
    <s v="USUARIO EXTERNO"/>
    <x v="0"/>
    <x v="21"/>
    <s v="Estudiante"/>
    <x v="0"/>
    <x v="0"/>
    <s v="NO"/>
    <s v="NO"/>
    <x v="9"/>
    <s v="ASESORIA"/>
    <m/>
    <m/>
    <x v="0"/>
    <m/>
    <m/>
    <m/>
    <s v="CIVIL Y COMERCIAL"/>
  </r>
  <r>
    <n v="328"/>
    <x v="0"/>
    <s v="N/A"/>
    <d v="2021-08-14T00:00:00"/>
    <d v="2021-08-14T00:00:00"/>
    <s v="MARTHA NELLY RAMIREZ RAMIREZ"/>
    <s v="INDETERMINADO "/>
    <x v="4"/>
    <x v="16"/>
    <s v="USUARIO EXTERNO"/>
    <x v="0"/>
    <x v="22"/>
    <s v="Estudiante"/>
    <x v="0"/>
    <x v="0"/>
    <s v="NO"/>
    <s v="NO"/>
    <x v="9"/>
    <s v="ASESORIA"/>
    <m/>
    <m/>
    <x v="0"/>
    <m/>
    <m/>
    <m/>
    <s v="PENAL"/>
  </r>
  <r>
    <n v="329"/>
    <x v="0"/>
    <s v="N/A"/>
    <d v="2021-08-14T00:00:00"/>
    <d v="2021-08-14T00:00:00"/>
    <s v="ANDREA VILLADA"/>
    <s v="INDETERMINADO "/>
    <x v="1"/>
    <x v="11"/>
    <s v="USUARIO EXTERNO"/>
    <x v="0"/>
    <x v="22"/>
    <s v="Estudiante"/>
    <x v="0"/>
    <x v="0"/>
    <s v="NO"/>
    <s v="NO"/>
    <x v="9"/>
    <s v="ASESORIA"/>
    <m/>
    <m/>
    <x v="0"/>
    <m/>
    <m/>
    <m/>
    <s v="FAMILIA"/>
  </r>
  <r>
    <n v="330"/>
    <x v="0"/>
    <s v="N/A"/>
    <d v="2021-08-14T00:00:00"/>
    <d v="2021-08-14T00:00:00"/>
    <s v="NELSON GAVIRIA BARRERA"/>
    <s v="INDETERMINADO "/>
    <x v="3"/>
    <x v="16"/>
    <s v="USUARIO EXTERNO"/>
    <x v="0"/>
    <x v="37"/>
    <s v="Estudiante"/>
    <x v="0"/>
    <x v="0"/>
    <s v="NO"/>
    <s v="NO"/>
    <x v="9"/>
    <s v="ASESORIA"/>
    <m/>
    <m/>
    <x v="0"/>
    <m/>
    <m/>
    <m/>
    <s v="LABORAL"/>
  </r>
  <r>
    <n v="331"/>
    <x v="0"/>
    <s v="N/A"/>
    <d v="2021-08-13T00:00:00"/>
    <d v="2021-08-13T00:00:00"/>
    <s v="MANUEL SALVADOR SIERRA BARRERA"/>
    <s v="INDETERMINADO "/>
    <x v="0"/>
    <x v="9"/>
    <s v="USUARIO EXTERNO"/>
    <x v="0"/>
    <x v="37"/>
    <s v="Estudiante"/>
    <x v="0"/>
    <x v="0"/>
    <s v="NO"/>
    <s v="NO"/>
    <x v="14"/>
    <s v="ASESORIA"/>
    <m/>
    <m/>
    <x v="0"/>
    <m/>
    <m/>
    <m/>
    <s v="CIVIL Y COMERCIAL"/>
  </r>
  <r>
    <n v="332"/>
    <x v="0"/>
    <s v="N/A"/>
    <d v="2021-08-13T00:00:00"/>
    <d v="2021-08-13T00:00:00"/>
    <s v="MARIA ALBANI MARIN CASTAÑEDA"/>
    <s v="INDETERMINADO "/>
    <x v="1"/>
    <x v="18"/>
    <s v="USUARIO EXTERNO"/>
    <x v="0"/>
    <x v="55"/>
    <s v="Estudiante"/>
    <x v="0"/>
    <x v="0"/>
    <s v="NO"/>
    <s v="NO"/>
    <x v="9"/>
    <s v="ASESORIA"/>
    <m/>
    <m/>
    <x v="0"/>
    <m/>
    <m/>
    <m/>
    <s v="FAMILIA"/>
  </r>
  <r>
    <n v="333"/>
    <x v="0"/>
    <s v="N/A"/>
    <d v="2021-08-14T00:00:00"/>
    <d v="2021-08-14T00:00:00"/>
    <s v="BLANCA LIDA CARVAJAL "/>
    <s v="INDETERMINADO "/>
    <x v="1"/>
    <x v="16"/>
    <s v="USUARIO EXTERNO"/>
    <x v="0"/>
    <x v="67"/>
    <s v="Estudiante"/>
    <x v="0"/>
    <x v="0"/>
    <s v="NO"/>
    <s v="NO"/>
    <x v="9"/>
    <s v="ASESORIA"/>
    <m/>
    <m/>
    <x v="0"/>
    <m/>
    <m/>
    <m/>
    <s v="FAMILIA"/>
  </r>
  <r>
    <n v="334"/>
    <x v="0"/>
    <s v="2021-043 CC"/>
    <d v="2021-08-14T00:00:00"/>
    <d v="2021-08-14T00:00:00"/>
    <s v="LUZ MERY VILLADA"/>
    <s v="HUBERNEY CASTAÑO RAMIREZ"/>
    <x v="0"/>
    <x v="9"/>
    <s v="USUARIO EXTERNO"/>
    <x v="1"/>
    <x v="63"/>
    <s v="Estudiante"/>
    <x v="36"/>
    <x v="0"/>
    <s v="SI"/>
    <s v="NO"/>
    <x v="4"/>
    <s v="ASESORIA"/>
    <d v="2021-08-25T00:00:00"/>
    <d v="1899-12-30T14:00:00"/>
    <x v="0"/>
    <s v="CITACIÓN AUDIENCIA DE CONCILIACIÓN "/>
    <m/>
    <m/>
    <s v="CIVIL Y COMERCIAL"/>
  </r>
  <r>
    <n v="335"/>
    <x v="0"/>
    <s v="2021-044 CC"/>
    <d v="2021-08-14T00:00:00"/>
    <d v="2021-08-14T00:00:00"/>
    <s v="ROXANA EVELIN MOLINA GRANADILLO"/>
    <s v="EINKENBERRY JOSE BERDUGO VALENCIA "/>
    <x v="1"/>
    <x v="7"/>
    <s v="USUARIO EXTERNO"/>
    <x v="1"/>
    <x v="68"/>
    <s v="Estudiante"/>
    <x v="37"/>
    <x v="0"/>
    <s v="SI"/>
    <s v="NO"/>
    <x v="4"/>
    <s v="ASESORIA"/>
    <d v="2021-08-25T00:00:00"/>
    <d v="1899-12-30T14:00:00"/>
    <x v="0"/>
    <s v="CITACIÓN AUDIENCIA DE CONCILIACIÓN "/>
    <m/>
    <m/>
    <s v="FAMILIA"/>
  </r>
  <r>
    <n v="336"/>
    <x v="0"/>
    <s v="2021-045 CC"/>
    <d v="2021-08-14T00:00:00"/>
    <d v="2021-08-14T00:00:00"/>
    <s v="JUAN PABLO ESCOBAR RINCON / LUZ DARY ESCOBAR RINCON "/>
    <s v="CARLOS ALBERTO RESTREPO ARIAS"/>
    <x v="0"/>
    <x v="19"/>
    <s v="USUARIO INTERNO"/>
    <x v="1"/>
    <x v="69"/>
    <s v="Estudiante"/>
    <x v="38"/>
    <x v="0"/>
    <s v="SI"/>
    <s v="NO"/>
    <x v="4"/>
    <s v="ASESORIA"/>
    <d v="2021-08-20T00:00:00"/>
    <d v="1899-12-30T10:00:00"/>
    <x v="0"/>
    <s v="CITACIÓN AUDIENCIA DE CONCILIACIÓN "/>
    <m/>
    <m/>
    <s v="CIVIL Y COMERCIAL"/>
  </r>
  <r>
    <n v="337"/>
    <x v="0"/>
    <s v="2021-046 CC"/>
    <d v="2021-07-21T00:00:00"/>
    <d v="2021-07-21T00:00:00"/>
    <s v="JULIANA ANDREA POSADA OQUENDO"/>
    <s v="SEBASTIAN BALLESTEROS GRANADOS"/>
    <x v="1"/>
    <x v="1"/>
    <s v="USUARIO EXTERNO"/>
    <x v="1"/>
    <x v="53"/>
    <s v="Estudiante"/>
    <x v="39"/>
    <x v="0"/>
    <s v="SI"/>
    <s v="NO"/>
    <x v="16"/>
    <s v="ASESORIA"/>
    <d v="2021-09-17T00:00:00"/>
    <d v="1899-12-30T10:00:00"/>
    <x v="0"/>
    <s v="CITACIÓN AUDIENCIA DE CONCILIACIÓN "/>
    <m/>
    <m/>
    <s v="FAMILIA"/>
  </r>
  <r>
    <n v="338"/>
    <x v="0"/>
    <s v="2021-047 CC"/>
    <d v="2021-08-02T00:00:00"/>
    <d v="2021-08-04T00:00:00"/>
    <s v="YENY CAROLINA HINESTROZA VÉLEZ"/>
    <s v="WBEIMAR CORTES VÉLEZ"/>
    <x v="1"/>
    <x v="25"/>
    <s v="USUARIO EXTERNO"/>
    <x v="1"/>
    <x v="70"/>
    <s v="Estudiante"/>
    <x v="40"/>
    <x v="0"/>
    <s v="SI"/>
    <s v="NO"/>
    <x v="16"/>
    <s v="ASESORIA"/>
    <d v="2021-09-03T00:00:00"/>
    <d v="1899-12-30T10:00:00"/>
    <x v="0"/>
    <s v="DESISTIMIENTO"/>
    <m/>
    <m/>
    <s v="FAMILIA"/>
  </r>
  <r>
    <n v="339"/>
    <x v="0"/>
    <s v="  "/>
    <d v="2021-07-26T00:00:00"/>
    <d v="2021-07-26T00:00:00"/>
    <s v="JHON JAMES VANEGAS MORENO"/>
    <s v="VALENTINA FRANCO ESCOBAR"/>
    <x v="1"/>
    <x v="11"/>
    <s v="USUARIO EXTERNO"/>
    <x v="1"/>
    <x v="29"/>
    <s v="Estudiante"/>
    <x v="39"/>
    <x v="0"/>
    <s v="SI"/>
    <s v="NO"/>
    <x v="16"/>
    <s v="ASESORIA"/>
    <d v="2021-09-03T00:00:00"/>
    <d v="1899-12-30T14:00:00"/>
    <x v="0"/>
    <s v="CITACIÓN AUDIENCIA DE CONCILIACIÓN"/>
    <m/>
    <m/>
    <s v="FAMILIA"/>
  </r>
  <r>
    <n v="340"/>
    <x v="0"/>
    <s v="2021-049 CC"/>
    <s v="01/08/02021"/>
    <d v="2021-08-06T00:00:00"/>
    <s v="MARISOL SANCHEZ ECHEVERRI"/>
    <s v="JHON JADER SANCHEZ MORALES "/>
    <x v="1"/>
    <x v="7"/>
    <s v="USUARIO EXTERNO"/>
    <x v="1"/>
    <x v="58"/>
    <s v="Estudiante"/>
    <x v="41"/>
    <x v="0"/>
    <s v="SI"/>
    <s v="NO"/>
    <x v="16"/>
    <s v="ASESORIA"/>
    <d v="2021-09-03T00:00:00"/>
    <d v="1899-12-30T16:00:00"/>
    <x v="0"/>
    <s v="ACTA DE ACUERDO"/>
    <m/>
    <m/>
    <s v="FAMILIA"/>
  </r>
  <r>
    <n v="341"/>
    <x v="0"/>
    <s v="2021-050 CC"/>
    <d v="2021-07-23T00:00:00"/>
    <d v="2021-07-23T00:00:00"/>
    <s v="JAIRO EMILIO GONZÁLEZ QUINCHÍA"/>
    <s v="DIANA CRISTINA RESTREPO FLÓREZ"/>
    <x v="1"/>
    <x v="7"/>
    <s v="USUARIO EXTERNO"/>
    <x v="1"/>
    <x v="37"/>
    <s v="Estudiante"/>
    <x v="42"/>
    <x v="0"/>
    <s v="SI"/>
    <s v="NO"/>
    <x v="16"/>
    <s v="ASESORIA"/>
    <d v="2021-09-06T00:00:00"/>
    <d v="1899-12-30T08:00:00"/>
    <x v="0"/>
    <s v="CONSTANCIA DE NO COMPARECENCIA"/>
    <m/>
    <m/>
    <s v="FAMILIA"/>
  </r>
  <r>
    <n v="342"/>
    <x v="0"/>
    <s v="2021-051 CC"/>
    <s v=" "/>
    <d v="2021-07-30T00:00:00"/>
    <s v="RONALD HARRIS OSORIO OSPINA"/>
    <s v="YERALDIN GOMEZ ARCILA"/>
    <x v="1"/>
    <x v="11"/>
    <s v="USUARIO EXTERNO"/>
    <x v="1"/>
    <x v="46"/>
    <s v="No Aplica"/>
    <x v="43"/>
    <x v="0"/>
    <s v="SI"/>
    <s v="NO"/>
    <x v="16"/>
    <s v="ASESORIA"/>
    <d v="2021-09-06T00:00:00"/>
    <d v="1899-12-30T14:00:00"/>
    <x v="0"/>
    <s v="CITACIÓN AUDIENCIA DE CONCILIACIÓN "/>
    <m/>
    <m/>
    <m/>
  </r>
  <r>
    <n v="343"/>
    <x v="0"/>
    <s v="2021-052 CC"/>
    <d v="2021-05-12T00:00:00"/>
    <d v="2021-05-14T00:00:00"/>
    <s v="LINA MARCELA CANO ACEVEDO"/>
    <s v="ANDRÉS FELIPE GARCÍA CASTAÑO"/>
    <x v="1"/>
    <x v="7"/>
    <s v="USUARIO EXTERNO"/>
    <x v="1"/>
    <x v="25"/>
    <s v="Estudiante"/>
    <x v="32"/>
    <x v="0"/>
    <s v="SI"/>
    <s v="NO"/>
    <x v="16"/>
    <s v="ASESORIA"/>
    <d v="2021-09-06T00:00:00"/>
    <d v="1899-12-30T14:00:00"/>
    <x v="0"/>
    <s v="CITACIÓN AUDIENCIA DE CONCILIACIÓN "/>
    <m/>
    <m/>
    <s v="FAMILIA"/>
  </r>
  <r>
    <n v="344"/>
    <x v="0"/>
    <s v="2021-053 CC"/>
    <d v="2021-05-28T00:00:00"/>
    <d v="2021-08-02T00:00:00"/>
    <s v="JAIME ALBERTO DÍAZ RÍOS"/>
    <s v="YOLANDA DEL SOCORRO HERNÁNDEZ BARRADA"/>
    <x v="0"/>
    <x v="9"/>
    <s v="USUARIO EXTERNO"/>
    <x v="1"/>
    <x v="71"/>
    <s v="Estudiante"/>
    <x v="44"/>
    <x v="0"/>
    <s v="SI"/>
    <s v="NO"/>
    <x v="16"/>
    <s v="ASESORIA"/>
    <d v="2021-09-07T00:00:00"/>
    <d v="1899-12-30T08:00:00"/>
    <x v="0"/>
    <s v="ACTA DE ACUERDO"/>
    <m/>
    <m/>
    <s v="CIVIL Y COMERCIAL"/>
  </r>
  <r>
    <n v="345"/>
    <x v="0"/>
    <s v="2021-054 CC"/>
    <d v="2021-08-18T00:00:00"/>
    <d v="2021-08-19T00:00:00"/>
    <s v="SULY ANDREA DÍAZ CALVO"/>
    <s v="JOHAN FERLEY ANGUIRRE SEPÚLVEDA "/>
    <x v="1"/>
    <x v="21"/>
    <s v="USUARIO EXTERNO"/>
    <x v="1"/>
    <x v="72"/>
    <s v="Estudiante"/>
    <x v="45"/>
    <x v="0"/>
    <s v="SI"/>
    <s v="NO"/>
    <x v="18"/>
    <s v="ASESORIA"/>
    <d v="2021-09-10T00:00:00"/>
    <d v="1899-12-30T08:00:00"/>
    <x v="0"/>
    <s v="CONSTANCIA DE NO ACUERDO"/>
    <m/>
    <m/>
    <s v="FAMILIA"/>
  </r>
  <r>
    <n v="346"/>
    <x v="0"/>
    <s v="2021-055"/>
    <d v="2021-07-17T00:00:00"/>
    <d v="2021-07-17T00:00:00"/>
    <s v="DIOSELINA AGUDELO TORRES"/>
    <s v="ROLANDO ANTONIO BALBIN BALBIN"/>
    <x v="1"/>
    <x v="14"/>
    <s v="USUARIO EXTERNO"/>
    <x v="1"/>
    <x v="29"/>
    <s v="Estudiante"/>
    <x v="46"/>
    <x v="0"/>
    <s v="SI"/>
    <s v="NO"/>
    <x v="9"/>
    <s v="ASESORIA"/>
    <m/>
    <m/>
    <x v="0"/>
    <m/>
    <m/>
    <m/>
    <s v="FAMILIA"/>
  </r>
  <r>
    <n v="347"/>
    <x v="0"/>
    <s v="2021-056"/>
    <d v="2021-03-18T00:00:00"/>
    <d v="2021-03-18T00:00:00"/>
    <s v="EDWIN ALBERTO MONTERROSA HOYOS"/>
    <s v="ATALAYA 1 SECURITY GROUP LTDA"/>
    <x v="3"/>
    <x v="6"/>
    <s v="USUARIO EXTERNO"/>
    <x v="1"/>
    <x v="12"/>
    <s v="Estudiante"/>
    <x v="47"/>
    <x v="0"/>
    <s v="SI"/>
    <s v="NO"/>
    <x v="14"/>
    <s v="ASESORIA"/>
    <m/>
    <m/>
    <x v="0"/>
    <m/>
    <m/>
    <m/>
    <s v="LABORAL"/>
  </r>
  <r>
    <n v="348"/>
    <x v="0"/>
    <s v="2021-057"/>
    <d v="2021-07-07T00:00:00"/>
    <d v="2021-07-08T00:00:00"/>
    <s v="MELISSA ÁLZATE GALLEGO"/>
    <s v="JUAN SEBASTIÁN LÓPEZ"/>
    <x v="1"/>
    <x v="14"/>
    <s v="USUARIO EXTERNO"/>
    <x v="1"/>
    <x v="25"/>
    <s v="Estudiante"/>
    <x v="48"/>
    <x v="0"/>
    <s v="SI"/>
    <s v="NO"/>
    <x v="18"/>
    <s v="ASESORIA"/>
    <m/>
    <m/>
    <x v="0"/>
    <m/>
    <m/>
    <m/>
    <s v="FAMILIA"/>
  </r>
  <r>
    <n v="349"/>
    <x v="0"/>
    <s v="2021-058"/>
    <d v="2021-07-01T00:00:00"/>
    <d v="2021-07-01T00:00:00"/>
    <s v="MARIA BELARMINA QUIROZ DÁVILA"/>
    <s v="OSCAR RAUL CHALARCA CASTRO"/>
    <x v="1"/>
    <x v="1"/>
    <s v="USUARIO EXTERNO"/>
    <x v="1"/>
    <x v="73"/>
    <s v="Estudiante"/>
    <x v="49"/>
    <x v="0"/>
    <s v="SI"/>
    <s v="NO"/>
    <x v="18"/>
    <s v="ASESORIA"/>
    <m/>
    <m/>
    <x v="0"/>
    <m/>
    <m/>
    <m/>
    <s v="FAMILIA"/>
  </r>
  <r>
    <n v="350"/>
    <x v="0"/>
    <s v="2021-059"/>
    <m/>
    <m/>
    <s v="ALVARO ANIBAL CARVAJAL OCHOA"/>
    <s v="CONTRALORIA"/>
    <x v="2"/>
    <x v="16"/>
    <s v="DERIVADO DE ENTIDADES"/>
    <x v="1"/>
    <x v="74"/>
    <s v="Estudiante"/>
    <x v="34"/>
    <x v="0"/>
    <s v="SI"/>
    <s v="NO"/>
    <x v="6"/>
    <s v="REPRESENTACION DE TERCEROS"/>
    <m/>
    <m/>
    <x v="0"/>
    <m/>
    <m/>
    <m/>
    <s v="ADMINISTRATIVO"/>
  </r>
  <r>
    <n v="351"/>
    <x v="0"/>
    <s v="2021-055 CC"/>
    <d v="2021-08-24T00:00:00"/>
    <d v="2021-08-17T00:00:00"/>
    <s v="VANESSA HENAO NARANJO"/>
    <s v="JULIO ERNESTO ARCILA"/>
    <x v="0"/>
    <x v="9"/>
    <s v="USUARIO EXTERNO"/>
    <x v="1"/>
    <x v="75"/>
    <s v="Estudiante"/>
    <x v="40"/>
    <x v="0"/>
    <s v="SI"/>
    <s v="NO"/>
    <x v="18"/>
    <s v="ASESORIA"/>
    <d v="2021-09-17T00:00:00"/>
    <d v="1899-12-30T08:00:00"/>
    <x v="0"/>
    <s v="CITACIÓN AUDIENCIA DE CONCILIACIÓN"/>
    <m/>
    <m/>
    <s v="CIVIL Y COMERCIAL"/>
  </r>
  <r>
    <n v="352"/>
    <x v="0"/>
    <s v="2021-060 CC"/>
    <d v="2021-08-17T00:00:00"/>
    <d v="2021-08-17T00:00:00"/>
    <s v="YURI ANDREA SANABRIA RENDON"/>
    <s v="JHON ALEXANDER MEDINA ORJUELA"/>
    <x v="1"/>
    <x v="1"/>
    <s v="USUARIO EXTERNO"/>
    <x v="1"/>
    <x v="48"/>
    <s v="Estudiante"/>
    <x v="41"/>
    <x v="0"/>
    <s v="SI"/>
    <s v="NO"/>
    <x v="18"/>
    <s v="ASESORIA"/>
    <m/>
    <m/>
    <x v="0"/>
    <m/>
    <m/>
    <m/>
    <s v="FAMILIA"/>
  </r>
  <r>
    <n v="353"/>
    <x v="0"/>
    <s v="N/A"/>
    <d v="2021-08-30T00:00:00"/>
    <d v="2021-08-30T00:00:00"/>
    <s v="ELIZABETH GALVIZ ALVAREZ"/>
    <m/>
    <x v="11"/>
    <x v="30"/>
    <m/>
    <x v="5"/>
    <x v="46"/>
    <s v="Estudiante"/>
    <x v="0"/>
    <x v="0"/>
    <s v="SI"/>
    <s v="NO"/>
    <x v="9"/>
    <s v="ASESORIA"/>
    <m/>
    <m/>
    <x v="0"/>
    <m/>
    <m/>
    <m/>
    <s v=""/>
  </r>
  <r>
    <n v="354"/>
    <x v="0"/>
    <s v="N/A"/>
    <d v="2021-08-30T00:00:00"/>
    <d v="2021-08-30T00:00:00"/>
    <s v="FRANCY JULIETH GALLEGO RIVILLAS"/>
    <s v="JOAN SEBASTIAN TORO ORTIZ"/>
    <x v="1"/>
    <x v="1"/>
    <s v="USUARIO EXTERNO"/>
    <x v="1"/>
    <x v="76"/>
    <s v="Estudiante"/>
    <x v="0"/>
    <x v="0"/>
    <s v="SI"/>
    <s v="NO"/>
    <x v="9"/>
    <s v="ASESORIA"/>
    <m/>
    <m/>
    <x v="0"/>
    <m/>
    <m/>
    <m/>
    <s v="FAMILIA"/>
  </r>
  <r>
    <n v="355"/>
    <x v="0"/>
    <s v="N/A"/>
    <d v="2021-09-01T00:00:00"/>
    <d v="2021-09-01T00:00:00"/>
    <s v="ENITH YASEDY NISPERUZA PEREIRA"/>
    <s v="INDETERMINADO"/>
    <x v="1"/>
    <x v="1"/>
    <s v="USUARIO EXTERNO"/>
    <x v="5"/>
    <x v="77"/>
    <s v="Estudiante"/>
    <x v="0"/>
    <x v="0"/>
    <s v="SI"/>
    <s v="NO"/>
    <x v="9"/>
    <s v="ASESORIA"/>
    <m/>
    <m/>
    <x v="0"/>
    <m/>
    <m/>
    <m/>
    <s v="FAMILIA"/>
  </r>
  <r>
    <n v="356"/>
    <x v="0"/>
    <s v="N/A"/>
    <d v="2021-08-10T00:00:00"/>
    <d v="2021-08-10T00:00:00"/>
    <s v="RIGOBERTO LADINO ROJAS"/>
    <s v="HIJO"/>
    <x v="1"/>
    <x v="16"/>
    <s v="USUARIO EXTERNO"/>
    <x v="0"/>
    <x v="12"/>
    <s v="Estudiante"/>
    <x v="0"/>
    <x v="0"/>
    <s v="SI"/>
    <s v="NO"/>
    <x v="9"/>
    <s v="ASESORIA"/>
    <m/>
    <m/>
    <x v="0"/>
    <m/>
    <m/>
    <m/>
    <s v="FAMILIA"/>
  </r>
  <r>
    <n v="357"/>
    <x v="0"/>
    <s v="N/A"/>
    <d v="2021-08-13T00:00:00"/>
    <d v="2021-08-13T00:00:00"/>
    <s v="GUSTAVO ADOLFO TOBÓN ÁLVAREZ"/>
    <s v="HIJA"/>
    <x v="1"/>
    <x v="36"/>
    <s v="USUARIO EXTERNO"/>
    <x v="0"/>
    <x v="69"/>
    <s v="Estudiante"/>
    <x v="0"/>
    <x v="0"/>
    <s v="SI"/>
    <s v="NO"/>
    <x v="9"/>
    <s v="ASESORIA"/>
    <m/>
    <m/>
    <x v="0"/>
    <m/>
    <m/>
    <m/>
    <s v="FAMILIA"/>
  </r>
  <r>
    <n v="358"/>
    <x v="0"/>
    <s v="N/A"/>
    <d v="2021-08-13T00:00:00"/>
    <d v="2021-08-13T00:00:00"/>
    <s v="MARLENY VILLADA"/>
    <s v="INDETERMINADO"/>
    <x v="0"/>
    <x v="9"/>
    <s v="USUARIO EXTERNO"/>
    <x v="0"/>
    <x v="69"/>
    <s v="Estudiante"/>
    <x v="0"/>
    <x v="0"/>
    <s v="SI"/>
    <s v="NO"/>
    <x v="9"/>
    <s v="ASESORIA"/>
    <m/>
    <m/>
    <x v="0"/>
    <m/>
    <m/>
    <m/>
    <s v="CIVIL Y COMERCIAL"/>
  </r>
  <r>
    <n v="359"/>
    <x v="0"/>
    <s v="N/A"/>
    <d v="2021-08-13T00:00:00"/>
    <d v="2021-08-13T00:00:00"/>
    <s v="GABRIEL MARULANDA OSPINA"/>
    <s v="INDETERMINADO "/>
    <x v="0"/>
    <x v="9"/>
    <s v="USUARIO EXTERNO"/>
    <x v="0"/>
    <x v="46"/>
    <s v="Estudiante"/>
    <x v="0"/>
    <x v="0"/>
    <s v="SI"/>
    <s v="NO"/>
    <x v="9"/>
    <s v="ASESORIA"/>
    <m/>
    <m/>
    <x v="0"/>
    <m/>
    <m/>
    <m/>
    <s v="CIVIL Y COMERCIAL"/>
  </r>
  <r>
    <n v="360"/>
    <x v="0"/>
    <s v="N/A"/>
    <d v="2021-08-14T00:00:00"/>
    <d v="2021-08-14T00:00:00"/>
    <s v="LEONELA KATHERINE MARIN MORALES"/>
    <s v="INDETERMINADO"/>
    <x v="1"/>
    <x v="16"/>
    <s v="USUARIO EXTERNO"/>
    <x v="0"/>
    <x v="78"/>
    <s v="Estudiante"/>
    <x v="0"/>
    <x v="0"/>
    <s v="SI"/>
    <s v="NO"/>
    <x v="9"/>
    <s v="ASESORIA"/>
    <m/>
    <m/>
    <x v="0"/>
    <s v="ACOMPAÑAMIENTO POR TRABAJO SOCIAL"/>
    <m/>
    <m/>
    <s v="FAMILIA"/>
  </r>
  <r>
    <n v="361"/>
    <x v="0"/>
    <s v="N/A"/>
    <d v="2021-08-14T00:00:00"/>
    <d v="2021-08-14T00:00:00"/>
    <s v="SANDRA MILENA HOYOS"/>
    <s v="INDETERMINADO "/>
    <x v="1"/>
    <x v="27"/>
    <s v="USUARIO EXTERNO"/>
    <x v="0"/>
    <x v="73"/>
    <s v="Estudiante"/>
    <x v="0"/>
    <x v="0"/>
    <s v="SI"/>
    <s v="NO"/>
    <x v="9"/>
    <s v="ASESORIA"/>
    <m/>
    <m/>
    <x v="0"/>
    <m/>
    <m/>
    <m/>
    <s v="FAMILIA"/>
  </r>
  <r>
    <n v="362"/>
    <x v="0"/>
    <s v="N/A"/>
    <d v="2021-08-13T00:00:00"/>
    <d v="2021-08-13T00:00:00"/>
    <s v="KRISTECIO LENN HERNANDEZ ESCORIHUELA"/>
    <s v="FAMILIA"/>
    <x v="1"/>
    <x v="16"/>
    <s v="USUARIO EXTERNO"/>
    <x v="0"/>
    <x v="52"/>
    <s v="Estudiante"/>
    <x v="0"/>
    <x v="0"/>
    <s v="SI"/>
    <s v="NO"/>
    <x v="9"/>
    <s v="ASESORIA"/>
    <m/>
    <m/>
    <x v="0"/>
    <m/>
    <m/>
    <m/>
    <s v="FAMILIA"/>
  </r>
  <r>
    <n v="363"/>
    <x v="0"/>
    <s v="N/A"/>
    <d v="2021-08-13T00:00:00"/>
    <d v="2021-08-13T00:00:00"/>
    <s v="DAVID LOPEZ CARMONA"/>
    <s v="EPS"/>
    <x v="2"/>
    <x v="16"/>
    <s v="USUARIO EXTERNO"/>
    <x v="0"/>
    <x v="39"/>
    <s v="Estudiante"/>
    <x v="0"/>
    <x v="0"/>
    <s v="SI"/>
    <s v="NO"/>
    <x v="9"/>
    <s v="ASESORIA"/>
    <m/>
    <m/>
    <x v="0"/>
    <m/>
    <m/>
    <m/>
    <s v="ADMINISTRATIVO"/>
  </r>
  <r>
    <n v="364"/>
    <x v="0"/>
    <s v="N/A"/>
    <d v="2021-08-13T00:00:00"/>
    <d v="2021-08-13T00:00:00"/>
    <s v="NOELIA VALENCIA RAMIREZ"/>
    <s v="INDETERMINADO"/>
    <x v="1"/>
    <x v="14"/>
    <s v="USUARIO EXTERNO"/>
    <x v="0"/>
    <x v="79"/>
    <s v="Estudiante"/>
    <x v="0"/>
    <x v="0"/>
    <s v="SI"/>
    <s v="NO"/>
    <x v="9"/>
    <s v="ASESORIA"/>
    <m/>
    <m/>
    <x v="0"/>
    <m/>
    <m/>
    <m/>
    <s v="FAMILIA"/>
  </r>
  <r>
    <n v="365"/>
    <x v="0"/>
    <s v="N/A"/>
    <d v="2021-08-14T00:00:00"/>
    <d v="2021-08-14T00:00:00"/>
    <s v="BLANCA EMMA VILLADA"/>
    <s v="INDETERMINADO"/>
    <x v="3"/>
    <x v="6"/>
    <s v="USUARIO EXTERNO"/>
    <x v="0"/>
    <x v="65"/>
    <s v="Estudiante"/>
    <x v="0"/>
    <x v="0"/>
    <s v="SI"/>
    <s v="NO"/>
    <x v="9"/>
    <s v="ASESORIA"/>
    <m/>
    <m/>
    <x v="0"/>
    <m/>
    <m/>
    <m/>
    <s v="LABORAL"/>
  </r>
  <r>
    <n v="366"/>
    <x v="0"/>
    <s v="N/A"/>
    <d v="2021-08-14T00:00:00"/>
    <d v="2021-08-14T00:00:00"/>
    <s v="LEDYSGARCIA"/>
    <s v="INDETERMINADO"/>
    <x v="2"/>
    <x v="16"/>
    <s v="USUARIO EXTERNO"/>
    <x v="0"/>
    <x v="80"/>
    <s v="Estudiante"/>
    <x v="0"/>
    <x v="0"/>
    <s v="SI"/>
    <s v="NO"/>
    <x v="9"/>
    <s v="ASESORIA"/>
    <m/>
    <m/>
    <x v="0"/>
    <m/>
    <m/>
    <m/>
    <s v="ADMINISTRATIVO"/>
  </r>
  <r>
    <n v="367"/>
    <x v="0"/>
    <s v="N/A"/>
    <d v="2021-08-14T00:00:00"/>
    <d v="2021-08-14T00:00:00"/>
    <s v="JUAN GABRIEL BEDOYA BEDOYA"/>
    <s v="INDETERMINADO"/>
    <x v="3"/>
    <x v="9"/>
    <s v="USUARIO EXTERNO"/>
    <x v="0"/>
    <x v="81"/>
    <s v="Estudiante"/>
    <x v="0"/>
    <x v="0"/>
    <s v="SI"/>
    <s v="NO"/>
    <x v="9"/>
    <s v="ASESORIA"/>
    <m/>
    <m/>
    <x v="0"/>
    <m/>
    <m/>
    <m/>
    <s v="LABORAL"/>
  </r>
  <r>
    <n v="368"/>
    <x v="0"/>
    <s v="N/A"/>
    <d v="2021-08-13T00:00:00"/>
    <d v="2021-08-13T00:00:00"/>
    <s v="ANA ROCIO CHALARCA"/>
    <s v="INDETERMINADO"/>
    <x v="3"/>
    <x v="6"/>
    <s v="USUARIO EXTERNO"/>
    <x v="0"/>
    <x v="82"/>
    <s v="Estudiante"/>
    <x v="0"/>
    <x v="0"/>
    <s v="SI"/>
    <s v="NO"/>
    <x v="9"/>
    <s v="ASESORIA"/>
    <m/>
    <m/>
    <x v="0"/>
    <m/>
    <m/>
    <m/>
    <s v="LABORAL"/>
  </r>
  <r>
    <n v="369"/>
    <x v="0"/>
    <s v="N/A"/>
    <d v="2021-08-14T00:00:00"/>
    <d v="2021-08-14T00:00:00"/>
    <s v="IVAN ALBERTO RPJAS QUINTERO"/>
    <s v="CONYUGE"/>
    <x v="1"/>
    <x v="14"/>
    <s v="USUARIO EXTERNO"/>
    <x v="0"/>
    <x v="57"/>
    <s v="Estudiante"/>
    <x v="0"/>
    <x v="0"/>
    <s v="SI"/>
    <s v="NO"/>
    <x v="9"/>
    <s v="ASESORIA"/>
    <m/>
    <m/>
    <x v="0"/>
    <m/>
    <m/>
    <m/>
    <s v="FAMILIA"/>
  </r>
  <r>
    <n v="370"/>
    <x v="0"/>
    <s v="N/A"/>
    <d v="2021-08-10T00:00:00"/>
    <d v="2021-08-10T00:00:00"/>
    <s v="ISABEL CRISTINA MUÑOZ MARTINEZ"/>
    <s v="EQUILIBRIUM INMOBILIARIO"/>
    <x v="0"/>
    <x v="3"/>
    <s v="USUARIO EXTERNO"/>
    <x v="0"/>
    <x v="69"/>
    <s v="Estudiante"/>
    <x v="0"/>
    <x v="0"/>
    <s v="SI"/>
    <s v="NO"/>
    <x v="4"/>
    <s v="ASESORIA"/>
    <m/>
    <m/>
    <x v="0"/>
    <m/>
    <m/>
    <m/>
    <s v="CIVIL Y COMERCIAL"/>
  </r>
  <r>
    <n v="371"/>
    <x v="0"/>
    <s v="N/A"/>
    <d v="2021-08-14T00:00:00"/>
    <d v="2021-08-14T00:00:00"/>
    <s v="MARIA ROSANA TOBON BOTERO"/>
    <s v="FELIX ANTONIO BOTERO"/>
    <x v="1"/>
    <x v="15"/>
    <s v="USUARIO EXTERNO"/>
    <x v="0"/>
    <x v="83"/>
    <s v="Estudiante"/>
    <x v="0"/>
    <x v="0"/>
    <s v="SI"/>
    <s v="NO"/>
    <x v="9"/>
    <s v="ASESORIA"/>
    <m/>
    <m/>
    <x v="0"/>
    <m/>
    <m/>
    <m/>
    <s v="FAMILIA"/>
  </r>
  <r>
    <n v="372"/>
    <x v="0"/>
    <s v="N/A"/>
    <d v="2021-08-17T00:00:00"/>
    <d v="2021-08-18T00:00:00"/>
    <s v="PEDRO CLAVER VILLADA RAMIREZ"/>
    <s v="INDETERMINADO "/>
    <x v="1"/>
    <x v="15"/>
    <s v="USUARIO EXTERNO"/>
    <x v="0"/>
    <x v="56"/>
    <s v="Estudiante"/>
    <x v="0"/>
    <x v="0"/>
    <s v="SI"/>
    <s v="NO"/>
    <x v="9"/>
    <s v="ASESORIA"/>
    <m/>
    <m/>
    <x v="0"/>
    <m/>
    <m/>
    <m/>
    <s v="FAMILIA"/>
  </r>
  <r>
    <n v="373"/>
    <x v="0"/>
    <s v="N/A"/>
    <d v="2021-08-13T00:00:00"/>
    <d v="2021-08-13T00:00:00"/>
    <s v="MARTHA LUCIA SEGURA"/>
    <s v="INDETERMINADO"/>
    <x v="0"/>
    <x v="9"/>
    <s v="USUARIO EXTERNO"/>
    <x v="0"/>
    <x v="56"/>
    <s v="Estudiante"/>
    <x v="0"/>
    <x v="0"/>
    <s v="SI"/>
    <s v="NO"/>
    <x v="9"/>
    <s v="ASESORIA"/>
    <m/>
    <m/>
    <x v="0"/>
    <m/>
    <m/>
    <m/>
    <s v="CIVIL Y COMERCIAL"/>
  </r>
  <r>
    <n v="374"/>
    <x v="0"/>
    <s v="N/A"/>
    <d v="2021-08-13T00:00:00"/>
    <d v="2021-08-13T00:00:00"/>
    <s v="EDISON BOTERO CARDONA"/>
    <s v="INDETERMINADO "/>
    <x v="1"/>
    <x v="15"/>
    <s v="USUARIO EXTERNO"/>
    <x v="0"/>
    <x v="56"/>
    <s v="Estudiante"/>
    <x v="0"/>
    <x v="0"/>
    <s v="SI"/>
    <s v="NO"/>
    <x v="9"/>
    <s v="ASESORIA"/>
    <m/>
    <m/>
    <x v="0"/>
    <m/>
    <m/>
    <m/>
    <s v="FAMILIA"/>
  </r>
  <r>
    <n v="375"/>
    <x v="0"/>
    <s v="N/A"/>
    <d v="2021-08-17T00:00:00"/>
    <d v="2021-08-17T00:00:00"/>
    <s v="HERNAN ALFREDO TORO LOPERA"/>
    <s v="INDETERMINADO"/>
    <x v="2"/>
    <x v="16"/>
    <s v="USUARIO EXTERNO"/>
    <x v="0"/>
    <x v="84"/>
    <s v="Estudiante"/>
    <x v="0"/>
    <x v="0"/>
    <s v="SI"/>
    <s v="NO"/>
    <x v="9"/>
    <s v="ASESORIA"/>
    <m/>
    <m/>
    <x v="0"/>
    <m/>
    <m/>
    <m/>
    <s v="ADMINISTRATIVO"/>
  </r>
  <r>
    <n v="376"/>
    <x v="0"/>
    <s v="2021-056 CC"/>
    <d v="2021-09-02T00:00:00"/>
    <d v="2021-09-03T00:00:00"/>
    <s v="JUAN DAVID ESTRADA BEDOYA"/>
    <s v="ANA MARIA FLOREZ ARANGO"/>
    <x v="1"/>
    <x v="1"/>
    <s v="USUARIO EXTERNO"/>
    <x v="1"/>
    <x v="85"/>
    <s v="Estudiante"/>
    <x v="50"/>
    <x v="0"/>
    <s v="SI"/>
    <s v="NO"/>
    <x v="9"/>
    <s v="ASESORIA"/>
    <d v="2021-09-27T00:00:00"/>
    <d v="1899-12-30T09:00:00"/>
    <x v="0"/>
    <s v="CITACIÓN AUDIENCIA DE CONCILIACIÓN"/>
    <m/>
    <m/>
    <s v="FAMILIA"/>
  </r>
  <r>
    <n v="377"/>
    <x v="1"/>
    <s v="2021-059 CC"/>
    <d v="2021-08-14T00:00:00"/>
    <d v="2021-08-31T00:00:00"/>
    <s v="LUISA MARIA SEPULVEDA MUNERA"/>
    <s v="DIEGO ESTEBAN HIGUITA"/>
    <x v="1"/>
    <x v="1"/>
    <s v="USUARIO EXTERNO"/>
    <x v="1"/>
    <x v="67"/>
    <s v="Estudiante"/>
    <x v="51"/>
    <x v="0"/>
    <s v="SI"/>
    <s v="NO"/>
    <x v="9"/>
    <s v="ASESORIA"/>
    <d v="2021-09-23T00:00:00"/>
    <d v="1899-12-30T09:00:00"/>
    <x v="0"/>
    <s v="CITACIÓN AUDIENCIA DE CONCILIACIÓN"/>
    <m/>
    <m/>
    <s v="FAMILIA"/>
  </r>
  <r>
    <n v="378"/>
    <x v="0"/>
    <s v="N/A"/>
    <d v="2021-08-20T00:00:00"/>
    <d v="2021-08-14T00:00:00"/>
    <s v="LISETH ANDREINA SANTANA MORILLO"/>
    <s v="INDETERMINADO"/>
    <x v="1"/>
    <x v="1"/>
    <s v="USUARIO EXTERNO"/>
    <x v="0"/>
    <x v="55"/>
    <s v="Estudiante"/>
    <x v="0"/>
    <x v="0"/>
    <s v="SI"/>
    <s v="NO"/>
    <x v="9"/>
    <s v="ASESORIA"/>
    <m/>
    <m/>
    <x v="0"/>
    <m/>
    <m/>
    <m/>
    <s v="FAMILIA"/>
  </r>
  <r>
    <n v="379"/>
    <x v="0"/>
    <s v="N/A"/>
    <d v="2021-08-14T00:00:00"/>
    <d v="2021-08-14T00:00:00"/>
    <s v="LUZ STELLA CAÑOLA"/>
    <s v="INDETERMINADO"/>
    <x v="1"/>
    <x v="1"/>
    <s v="USUARIO EXTERNO"/>
    <x v="0"/>
    <x v="76"/>
    <s v="Estudiante"/>
    <x v="0"/>
    <x v="0"/>
    <s v="SI"/>
    <s v="NO"/>
    <x v="9"/>
    <s v="ASESORIA"/>
    <m/>
    <m/>
    <x v="0"/>
    <m/>
    <m/>
    <m/>
    <s v="FAMILIA"/>
  </r>
  <r>
    <n v="380"/>
    <x v="0"/>
    <s v="N/A"/>
    <d v="2021-08-14T00:00:00"/>
    <d v="2021-08-14T00:00:00"/>
    <s v="MARINELA HENAO CASTAÑO"/>
    <s v="INDETERMINADO"/>
    <x v="4"/>
    <x v="16"/>
    <s v="USUARIO EXTERNO"/>
    <x v="0"/>
    <x v="86"/>
    <s v="Estudiante"/>
    <x v="0"/>
    <x v="0"/>
    <s v="NO"/>
    <s v="NO"/>
    <x v="9"/>
    <s v="ASESORIA"/>
    <m/>
    <m/>
    <x v="0"/>
    <m/>
    <m/>
    <m/>
    <s v="PENAL"/>
  </r>
  <r>
    <n v="381"/>
    <x v="0"/>
    <s v="N/A"/>
    <d v="2021-08-14T00:00:00"/>
    <d v="2021-08-14T00:00:00"/>
    <s v="BLANCA LIDIA CARVAJAL"/>
    <s v="INDETERMINADO"/>
    <x v="0"/>
    <x v="16"/>
    <s v="USUARIO EXTERNO"/>
    <x v="0"/>
    <x v="87"/>
    <s v="Estudiante"/>
    <x v="0"/>
    <x v="0"/>
    <s v="NO"/>
    <s v="NO"/>
    <x v="9"/>
    <s v="ASESORIA"/>
    <m/>
    <m/>
    <x v="0"/>
    <m/>
    <m/>
    <m/>
    <s v="CIVIL Y COMERCIAL"/>
  </r>
  <r>
    <n v="382"/>
    <x v="0"/>
    <s v="N/A"/>
    <d v="2021-08-14T00:00:00"/>
    <d v="2021-08-14T00:00:00"/>
    <s v="YUCLERY COROMOTO BELLO GONZALES"/>
    <s v="INDETERMINADO"/>
    <x v="1"/>
    <x v="7"/>
    <s v="USUARIO EXTERNO"/>
    <x v="0"/>
    <x v="88"/>
    <s v="Estudiante"/>
    <x v="0"/>
    <x v="0"/>
    <s v="NO"/>
    <s v="NO"/>
    <x v="9"/>
    <s v="ASESORIA"/>
    <m/>
    <m/>
    <x v="0"/>
    <m/>
    <m/>
    <m/>
    <s v="FAMILIA"/>
  </r>
  <r>
    <n v="383"/>
    <x v="0"/>
    <s v="N/A"/>
    <d v="2021-08-13T00:00:00"/>
    <d v="2021-08-13T00:00:00"/>
    <s v="MARTA LUCIA MAZO GOMEZ"/>
    <s v="INDETERMINADO"/>
    <x v="0"/>
    <x v="6"/>
    <s v="USUARIO EXTERNO"/>
    <x v="0"/>
    <x v="73"/>
    <s v="Estudiante"/>
    <x v="0"/>
    <x v="0"/>
    <s v="NO"/>
    <s v="NO"/>
    <x v="9"/>
    <s v="ASESORIA"/>
    <m/>
    <m/>
    <x v="0"/>
    <m/>
    <m/>
    <m/>
    <s v="CIVIL Y COMERCIAL"/>
  </r>
  <r>
    <n v="384"/>
    <x v="0"/>
    <s v="N/A"/>
    <d v="2021-08-14T00:00:00"/>
    <d v="2021-08-14T00:00:00"/>
    <s v="MARGARITA LUCIA CANO"/>
    <s v="INDETERMINADO"/>
    <x v="0"/>
    <x v="9"/>
    <s v="USUARIO EXTERNO"/>
    <x v="0"/>
    <x v="40"/>
    <s v="Estudiante"/>
    <x v="0"/>
    <x v="0"/>
    <s v="NO"/>
    <s v="NO"/>
    <x v="9"/>
    <s v="ASESORIA"/>
    <m/>
    <m/>
    <x v="0"/>
    <m/>
    <m/>
    <m/>
    <s v="CIVIL Y COMERCIAL"/>
  </r>
  <r>
    <n v="385"/>
    <x v="0"/>
    <s v="N/A"/>
    <d v="2021-09-06T00:00:00"/>
    <d v="2021-09-06T00:00:00"/>
    <s v="JORGE ELIECER URIBE"/>
    <s v="INDETERMIDADO "/>
    <x v="1"/>
    <x v="29"/>
    <s v="USUARIO EXTERNO"/>
    <x v="0"/>
    <x v="52"/>
    <s v="Estudiante"/>
    <x v="0"/>
    <x v="0"/>
    <s v="NO"/>
    <s v="NO"/>
    <x v="14"/>
    <s v="ASESORIA"/>
    <m/>
    <m/>
    <x v="0"/>
    <m/>
    <m/>
    <m/>
    <s v="FAMILIA"/>
  </r>
  <r>
    <n v="386"/>
    <x v="0"/>
    <s v="2021-057 CC"/>
    <d v="2021-09-03T00:00:00"/>
    <d v="2021-09-13T00:00:00"/>
    <s v="WILFER BLANDÓN SNACHEZ"/>
    <s v="INDETERMINADO"/>
    <x v="1"/>
    <x v="25"/>
    <s v="USUARIO EXTERNO"/>
    <x v="1"/>
    <x v="84"/>
    <s v="Estudiante"/>
    <x v="52"/>
    <x v="0"/>
    <s v="NO"/>
    <s v="NO"/>
    <x v="9"/>
    <s v="ASESORIA"/>
    <d v="2021-09-13T00:00:00"/>
    <d v="1899-12-30T09:00:00"/>
    <x v="0"/>
    <s v="CITACIÓN AUDIENCIA DE CONCILIACIÓN"/>
    <m/>
    <m/>
    <s v="FAMILIA"/>
  </r>
  <r>
    <n v="387"/>
    <x v="0"/>
    <s v="2021-058 CC"/>
    <d v="2021-09-06T00:00:00"/>
    <d v="2021-09-06T00:00:00"/>
    <s v="CLAUDIA PATRICIA SALAS OCHOA/YEIMI ANDRES "/>
    <s v="INDETERMINADO"/>
    <x v="1"/>
    <x v="25"/>
    <s v="USUARIO EXTERNO"/>
    <x v="1"/>
    <x v="89"/>
    <s v="Estudiante"/>
    <x v="48"/>
    <x v="0"/>
    <s v="NO"/>
    <s v="NO"/>
    <x v="9"/>
    <s v="ASESORIA"/>
    <d v="2021-09-21T00:00:00"/>
    <d v="1899-12-30T09:00:00"/>
    <x v="0"/>
    <s v="CITACIÓN AUDIENCIA DE CONCILIACIÓN"/>
    <m/>
    <m/>
    <s v="FAMILIA"/>
  </r>
  <r>
    <n v="388"/>
    <x v="0"/>
    <s v="N/A"/>
    <d v="2021-09-07T00:00:00"/>
    <d v="2021-09-07T00:00:00"/>
    <s v="GUILLERMO DE JESUS JARAMILLO MORALES"/>
    <s v="INDETERMINADO"/>
    <x v="1"/>
    <x v="18"/>
    <s v="USUARIO EXTERNO"/>
    <x v="0"/>
    <x v="90"/>
    <s v="Estudiante"/>
    <x v="0"/>
    <x v="0"/>
    <s v="NO"/>
    <s v="NO"/>
    <x v="18"/>
    <s v="ASESORIA"/>
    <m/>
    <m/>
    <x v="0"/>
    <m/>
    <m/>
    <m/>
    <s v="FAMILIA"/>
  </r>
  <r>
    <n v="389"/>
    <x v="0"/>
    <s v="N/A"/>
    <d v="2021-09-08T00:00:00"/>
    <d v="2021-09-08T00:00:00"/>
    <s v="JAIME ALEXANDER GARCIA CORREA"/>
    <s v="INDETERMINADO"/>
    <x v="1"/>
    <x v="21"/>
    <s v="USUARIO EXTERNO"/>
    <x v="0"/>
    <x v="91"/>
    <s v="Estudiante"/>
    <x v="0"/>
    <x v="0"/>
    <s v="NO"/>
    <s v="NO"/>
    <x v="19"/>
    <s v="ASESORIA"/>
    <m/>
    <m/>
    <x v="0"/>
    <m/>
    <m/>
    <m/>
    <s v="FAMILIA"/>
  </r>
  <r>
    <n v="390"/>
    <x v="0"/>
    <s v="N/A"/>
    <d v="2021-09-08T00:00:00"/>
    <d v="2021-09-08T00:00:00"/>
    <s v="LAURA VALENTINA VARELA LOPEZ"/>
    <s v="INDETERMINADO"/>
    <x v="1"/>
    <x v="18"/>
    <s v="USUARIO EXTERNO"/>
    <x v="0"/>
    <x v="1"/>
    <s v="Estudiante"/>
    <x v="0"/>
    <x v="0"/>
    <s v="NO"/>
    <s v="NO"/>
    <x v="14"/>
    <s v="ASESORIA"/>
    <m/>
    <m/>
    <x v="0"/>
    <m/>
    <m/>
    <m/>
    <s v="FAMILIA"/>
  </r>
  <r>
    <n v="391"/>
    <x v="0"/>
    <s v="N/A"/>
    <d v="2021-08-10T00:00:00"/>
    <s v="10/28/2021"/>
    <s v="JORGE ALBERTO SANTAMARIA PALACIO"/>
    <s v="INDETERMINADO"/>
    <x v="1"/>
    <x v="14"/>
    <s v="USUARIO EXTERNO"/>
    <x v="0"/>
    <x v="92"/>
    <s v="Estudiante"/>
    <x v="0"/>
    <x v="0"/>
    <s v="NO"/>
    <s v="NO"/>
    <x v="4"/>
    <s v="ASESORIA"/>
    <m/>
    <m/>
    <x v="0"/>
    <m/>
    <m/>
    <m/>
    <s v="FAMILIA"/>
  </r>
  <r>
    <n v="392"/>
    <x v="0"/>
    <s v="N/A"/>
    <d v="2021-08-10T00:00:00"/>
    <d v="2021-08-10T00:00:00"/>
    <s v="ANA DELIA CORREA GONZALEZ"/>
    <s v="INDETERMINADO"/>
    <x v="0"/>
    <x v="9"/>
    <s v="USUARIO EXTERNO"/>
    <x v="0"/>
    <x v="93"/>
    <s v="Estudiante"/>
    <x v="0"/>
    <x v="0"/>
    <s v="NO"/>
    <s v="NO"/>
    <x v="4"/>
    <s v="ASESORIA"/>
    <m/>
    <m/>
    <x v="0"/>
    <m/>
    <m/>
    <m/>
    <s v="CIVIL Y COMERCIAL"/>
  </r>
  <r>
    <n v="393"/>
    <x v="0"/>
    <s v="N/A"/>
    <d v="2021-08-12T00:00:00"/>
    <d v="2021-08-12T00:00:00"/>
    <s v="MARIA EUGENIA ARDILA OSPINA"/>
    <s v="INDETERMINADO"/>
    <x v="3"/>
    <x v="6"/>
    <s v="USUARIO EXTERNO"/>
    <x v="0"/>
    <x v="76"/>
    <s v="Estudiante"/>
    <x v="0"/>
    <x v="0"/>
    <s v="NO"/>
    <s v="NO"/>
    <x v="14"/>
    <s v="ASESORIA"/>
    <m/>
    <m/>
    <x v="0"/>
    <m/>
    <m/>
    <m/>
    <s v="LABORAL"/>
  </r>
  <r>
    <n v="394"/>
    <x v="0"/>
    <s v="N/A"/>
    <d v="2021-08-13T00:00:00"/>
    <d v="2021-08-13T00:00:00"/>
    <s v="JOSE CARDONA CARMONA"/>
    <s v="INDETERMINADO"/>
    <x v="0"/>
    <x v="9"/>
    <s v="USUARIO EXTERNO"/>
    <x v="0"/>
    <x v="92"/>
    <s v="Estudiante"/>
    <x v="0"/>
    <x v="0"/>
    <s v="NO"/>
    <s v="NO"/>
    <x v="16"/>
    <s v="ASESORIA"/>
    <m/>
    <m/>
    <x v="0"/>
    <m/>
    <m/>
    <m/>
    <s v="CIVIL Y COMERCIAL"/>
  </r>
  <r>
    <n v="395"/>
    <x v="0"/>
    <s v="N/A"/>
    <s v=" "/>
    <d v="2021-08-13T00:00:00"/>
    <s v="OMAR RENE VARELA"/>
    <s v="INDETERMINADO"/>
    <x v="2"/>
    <x v="16"/>
    <s v="USUARIO EXTERNO"/>
    <x v="0"/>
    <x v="94"/>
    <s v="Estudiante"/>
    <x v="0"/>
    <x v="0"/>
    <s v="NO"/>
    <s v="NO"/>
    <x v="16"/>
    <s v="ASESORIA"/>
    <m/>
    <m/>
    <x v="0"/>
    <m/>
    <m/>
    <m/>
    <s v="ADMINISTRATIVO"/>
  </r>
  <r>
    <n v="396"/>
    <x v="0"/>
    <s v="N/A"/>
    <d v="2021-08-14T00:00:00"/>
    <d v="2021-08-14T00:00:00"/>
    <s v="MARIA MARGARITA CANO"/>
    <s v="INDETERMINADO"/>
    <x v="0"/>
    <x v="9"/>
    <s v="USUARIO EXTERNO"/>
    <x v="0"/>
    <x v="40"/>
    <s v="Estudiante"/>
    <x v="0"/>
    <x v="0"/>
    <s v="NO"/>
    <s v="NO"/>
    <x v="4"/>
    <s v="ASESORIA"/>
    <m/>
    <m/>
    <x v="0"/>
    <m/>
    <m/>
    <m/>
    <s v="CIVIL Y COMERCIAL"/>
  </r>
  <r>
    <n v="397"/>
    <x v="0"/>
    <s v="N/A"/>
    <d v="2021-08-14T00:00:00"/>
    <d v="2021-08-14T00:00:00"/>
    <s v="LUIS JAVIER MONTOYA GRISALES"/>
    <s v="INDETERMINADO"/>
    <x v="3"/>
    <x v="6"/>
    <s v="USUARIO EXTERNO"/>
    <x v="0"/>
    <x v="39"/>
    <s v="Estudiante"/>
    <x v="0"/>
    <x v="0"/>
    <s v="NO"/>
    <s v="NO"/>
    <x v="4"/>
    <s v="ASESORIA"/>
    <m/>
    <m/>
    <x v="0"/>
    <m/>
    <m/>
    <m/>
    <s v="LABORAL"/>
  </r>
  <r>
    <n v="398"/>
    <x v="0"/>
    <s v="N/A"/>
    <d v="2021-08-14T00:00:00"/>
    <d v="2021-08-14T00:00:00"/>
    <s v="LAURA MARLENY BERDUGO VALENCIA"/>
    <s v="INDETERMINADO"/>
    <x v="2"/>
    <x v="3"/>
    <s v="USUARIO EXTERNO"/>
    <x v="0"/>
    <x v="39"/>
    <s v="Estudiante"/>
    <x v="0"/>
    <x v="0"/>
    <s v="NO"/>
    <s v="NO"/>
    <x v="4"/>
    <s v="ASESORIA"/>
    <m/>
    <m/>
    <x v="0"/>
    <m/>
    <m/>
    <m/>
    <s v="ADMINISTRATIVO"/>
  </r>
  <r>
    <n v="399"/>
    <x v="0"/>
    <s v="N/A"/>
    <d v="2021-08-17T00:00:00"/>
    <d v="2021-08-17T00:00:00"/>
    <s v="ANDREA VALENTINA DIAZ HOYOS"/>
    <s v="INDETERMINADO"/>
    <x v="0"/>
    <x v="3"/>
    <s v="USUARIO EXTERNO"/>
    <x v="0"/>
    <x v="61"/>
    <s v="Estudiante"/>
    <x v="0"/>
    <x v="0"/>
    <s v="NO"/>
    <s v="NO"/>
    <x v="14"/>
    <s v="ASESORIA"/>
    <m/>
    <m/>
    <x v="0"/>
    <m/>
    <m/>
    <m/>
    <s v="CIVIL Y COMERCIAL"/>
  </r>
  <r>
    <n v="400"/>
    <x v="0"/>
    <s v="N/A"/>
    <d v="2021-08-17T00:00:00"/>
    <d v="2021-08-17T00:00:00"/>
    <s v="DIANA GERALDINE CORREA CORREA"/>
    <s v="INDETERMINADO"/>
    <x v="1"/>
    <x v="1"/>
    <s v="USUARIO EXTERNO"/>
    <x v="0"/>
    <x v="52"/>
    <s v="Estudiante"/>
    <x v="0"/>
    <x v="0"/>
    <s v="NO"/>
    <s v="NO"/>
    <x v="14"/>
    <s v="ASESORIA"/>
    <m/>
    <m/>
    <x v="0"/>
    <m/>
    <m/>
    <m/>
    <s v="FAMILIA"/>
  </r>
  <r>
    <n v="401"/>
    <x v="0"/>
    <s v="N/A"/>
    <d v="2021-08-19T00:00:00"/>
    <d v="2021-08-19T00:00:00"/>
    <s v="LAURA CECILIA MONTOYA MONTOYA"/>
    <s v="INDETERMINADO"/>
    <x v="0"/>
    <x v="16"/>
    <s v="USUARIO EXTERNO"/>
    <x v="0"/>
    <x v="67"/>
    <s v="Estudiante"/>
    <x v="0"/>
    <x v="0"/>
    <s v="NO"/>
    <s v="NO"/>
    <x v="16"/>
    <s v="ASESORIA"/>
    <m/>
    <m/>
    <x v="0"/>
    <m/>
    <m/>
    <m/>
    <s v="CIVIL Y COMERCIAL"/>
  </r>
  <r>
    <n v="402"/>
    <x v="0"/>
    <s v="N/A"/>
    <d v="2021-08-20T00:00:00"/>
    <d v="2021-08-20T00:00:00"/>
    <s v="ALEJANDRA MAFLA RIOS"/>
    <s v="INDETERMINADO"/>
    <x v="1"/>
    <x v="7"/>
    <s v="USUARIO EXTERNO"/>
    <x v="0"/>
    <x v="18"/>
    <s v="Estudiante"/>
    <x v="0"/>
    <x v="0"/>
    <s v="NO"/>
    <s v="NO"/>
    <x v="14"/>
    <s v="ASESORIA"/>
    <m/>
    <m/>
    <x v="0"/>
    <m/>
    <m/>
    <m/>
    <s v="FAMILIA"/>
  </r>
  <r>
    <n v="403"/>
    <x v="0"/>
    <s v="N/A"/>
    <s v="19/08/02021"/>
    <s v="19/08/02022"/>
    <s v="JOSE ALFREDO CASTRO GARCIA"/>
    <s v="INDETERMINADO"/>
    <x v="3"/>
    <x v="6"/>
    <s v="USUARIO EXTERNO"/>
    <x v="0"/>
    <x v="95"/>
    <s v="Estudiante"/>
    <x v="0"/>
    <x v="0"/>
    <s v="NO"/>
    <s v="NO"/>
    <x v="18"/>
    <s v="ASESORIA"/>
    <m/>
    <m/>
    <x v="0"/>
    <m/>
    <m/>
    <m/>
    <s v="LABORAL"/>
  </r>
  <r>
    <n v="404"/>
    <x v="0"/>
    <s v="N/A"/>
    <d v="2021-08-21T00:00:00"/>
    <d v="2021-08-21T00:00:00"/>
    <s v="LUZ DARI DUQUE GARCIA"/>
    <s v="INDETERMINADO"/>
    <x v="2"/>
    <x v="3"/>
    <s v="USUARIO EXTERNO"/>
    <x v="0"/>
    <x v="53"/>
    <s v="Estudiante"/>
    <x v="0"/>
    <x v="0"/>
    <s v="NO"/>
    <s v="NO"/>
    <x v="6"/>
    <s v="ASESORIA"/>
    <m/>
    <m/>
    <x v="0"/>
    <m/>
    <m/>
    <m/>
    <s v="ADMINISTRATIVO"/>
  </r>
  <r>
    <n v="405"/>
    <x v="0"/>
    <s v="N/A"/>
    <d v="2021-08-24T00:00:00"/>
    <d v="2021-08-24T00:00:00"/>
    <s v="ARCHEL YOHENA GARCIA MARTINEZ"/>
    <s v="INDETERMINADO"/>
    <x v="1"/>
    <x v="18"/>
    <s v="USUARIO EXTERNO"/>
    <x v="0"/>
    <x v="96"/>
    <s v="Estudiante"/>
    <x v="0"/>
    <x v="0"/>
    <s v="NO"/>
    <s v="NO"/>
    <x v="6"/>
    <s v="ASESORIA"/>
    <m/>
    <m/>
    <x v="0"/>
    <m/>
    <m/>
    <m/>
    <s v="FAMILIA"/>
  </r>
  <r>
    <n v="406"/>
    <x v="0"/>
    <s v="N/A"/>
    <d v="2021-08-25T00:00:00"/>
    <d v="2021-08-25T00:00:00"/>
    <s v="MARLENY GUTIERREZ SIERRA"/>
    <s v="INDETERMINADO"/>
    <x v="1"/>
    <x v="18"/>
    <s v="USUARIO EXTERNO"/>
    <x v="0"/>
    <x v="97"/>
    <s v="Estudiante"/>
    <x v="0"/>
    <x v="0"/>
    <s v="NO"/>
    <s v="NO"/>
    <x v="14"/>
    <s v="ASESORIA"/>
    <m/>
    <m/>
    <x v="0"/>
    <m/>
    <m/>
    <m/>
    <s v="FAMILIA"/>
  </r>
  <r>
    <n v="407"/>
    <x v="0"/>
    <s v="N/A"/>
    <d v="2021-08-25T00:00:00"/>
    <d v="2021-08-25T00:00:00"/>
    <s v="FANCYT FARIT RAMIREZ SANTANA"/>
    <s v="INDETERMINADO"/>
    <x v="1"/>
    <x v="16"/>
    <s v="USUARIO EXTERNO"/>
    <x v="0"/>
    <x v="39"/>
    <s v="Estudiante"/>
    <x v="0"/>
    <x v="0"/>
    <s v="NO"/>
    <s v="NO"/>
    <x v="6"/>
    <s v="ASESORIA"/>
    <m/>
    <m/>
    <x v="0"/>
    <m/>
    <m/>
    <m/>
    <s v="FAMILIA"/>
  </r>
  <r>
    <n v="408"/>
    <x v="0"/>
    <s v="N/A"/>
    <d v="2021-08-26T00:00:00"/>
    <d v="2021-08-26T00:00:00"/>
    <s v="YURANY ANDREA GUITIERREZ"/>
    <s v="INDETERMINADO"/>
    <x v="3"/>
    <x v="3"/>
    <s v="USUARIO EXTERNO"/>
    <x v="0"/>
    <x v="83"/>
    <s v="Estudiante"/>
    <x v="0"/>
    <x v="0"/>
    <s v="NO"/>
    <s v="NO"/>
    <x v="14"/>
    <s v="ASESORIA"/>
    <m/>
    <m/>
    <x v="0"/>
    <m/>
    <m/>
    <m/>
    <s v="LABORAL"/>
  </r>
  <r>
    <n v="409"/>
    <x v="0"/>
    <s v="N/A"/>
    <d v="2021-08-27T00:00:00"/>
    <d v="2021-08-27T00:00:00"/>
    <s v="LUZ DARY DUQUE GARCIA"/>
    <s v="INDETERMINADO"/>
    <x v="0"/>
    <x v="33"/>
    <s v="USUARIO EXTERNO"/>
    <x v="0"/>
    <x v="12"/>
    <s v="Estudiante"/>
    <x v="0"/>
    <x v="0"/>
    <s v="NO"/>
    <s v="NO"/>
    <x v="1"/>
    <s v="ASESORIA"/>
    <m/>
    <m/>
    <x v="0"/>
    <m/>
    <m/>
    <m/>
    <s v="CIVIL Y COMERCIAL"/>
  </r>
  <r>
    <n v="410"/>
    <x v="0"/>
    <s v="N/A"/>
    <d v="2021-08-27T00:00:00"/>
    <d v="2021-08-27T00:00:00"/>
    <s v="FELIZ ANTONIO PALOMEQUE"/>
    <s v="INDETERMINADO"/>
    <x v="1"/>
    <x v="22"/>
    <s v="USUARIO EXTERNO"/>
    <x v="0"/>
    <x v="61"/>
    <s v="Estudiante"/>
    <x v="0"/>
    <x v="0"/>
    <s v="NO"/>
    <s v="NO"/>
    <x v="1"/>
    <s v="ASESORIA"/>
    <m/>
    <m/>
    <x v="0"/>
    <m/>
    <m/>
    <m/>
    <s v="FAMILIA"/>
  </r>
  <r>
    <n v="411"/>
    <x v="0"/>
    <s v="N/A"/>
    <d v="2021-08-26T00:00:00"/>
    <d v="2021-08-26T00:00:00"/>
    <s v="FRANCYS NAVARRO"/>
    <s v="INDETERMINADO"/>
    <x v="1"/>
    <x v="21"/>
    <s v="USUARIO EXTERNO"/>
    <x v="0"/>
    <x v="70"/>
    <s v="Estudiante"/>
    <x v="0"/>
    <x v="0"/>
    <s v="NO"/>
    <s v="NO"/>
    <x v="18"/>
    <s v="ASESORIA"/>
    <m/>
    <m/>
    <x v="0"/>
    <m/>
    <m/>
    <m/>
    <s v="FAMILIA"/>
  </r>
  <r>
    <n v="412"/>
    <x v="0"/>
    <s v="N/A"/>
    <d v="2021-08-26T00:00:00"/>
    <d v="2021-08-26T00:00:00"/>
    <s v="KATHERINE TURCIO MORAN"/>
    <s v="INDETERMINADO"/>
    <x v="1"/>
    <x v="21"/>
    <s v="USUARIO EXTERNO"/>
    <x v="0"/>
    <x v="38"/>
    <s v="Estudiante"/>
    <x v="0"/>
    <x v="0"/>
    <s v="NO"/>
    <s v="NO"/>
    <x v="18"/>
    <s v="ASESORIA"/>
    <m/>
    <m/>
    <x v="0"/>
    <m/>
    <m/>
    <m/>
    <s v="FAMILIA"/>
  </r>
  <r>
    <n v="413"/>
    <x v="0"/>
    <s v="N/A"/>
    <d v="2021-09-07T00:00:00"/>
    <d v="2021-09-17T00:00:00"/>
    <s v="MANUELA CARDONA"/>
    <s v="INDETERMINADO"/>
    <x v="1"/>
    <x v="16"/>
    <s v="USUARIO EXTERNO"/>
    <x v="0"/>
    <x v="98"/>
    <s v="Estudiante"/>
    <x v="0"/>
    <x v="0"/>
    <s v="NO"/>
    <s v="NO"/>
    <x v="20"/>
    <s v="ASESORIA"/>
    <m/>
    <m/>
    <x v="0"/>
    <s v="ACOMPAÑAMIENTO PSICOSOCIAL"/>
    <m/>
    <m/>
    <s v="FAMILIA"/>
  </r>
  <r>
    <n v="414"/>
    <x v="0"/>
    <s v="N/A"/>
    <d v="2021-09-06T00:00:00"/>
    <d v="2021-09-06T00:00:00"/>
    <s v="RUBI EUGENIA URREA MESA"/>
    <s v="INDETERMINADO"/>
    <x v="1"/>
    <x v="27"/>
    <s v="USUARIO EXTERNO"/>
    <x v="0"/>
    <x v="67"/>
    <s v="Estudiante"/>
    <x v="0"/>
    <x v="0"/>
    <s v="NO"/>
    <s v="NO"/>
    <x v="9"/>
    <s v="ASESORIA"/>
    <m/>
    <m/>
    <x v="0"/>
    <m/>
    <m/>
    <m/>
    <s v="FAMILIA"/>
  </r>
  <r>
    <n v="415"/>
    <x v="0"/>
    <s v="N/A"/>
    <d v="2021-09-09T00:00:00"/>
    <d v="2021-09-09T00:00:00"/>
    <s v="PIEDAD DEL CARMEN GOMEZ MACIAS"/>
    <s v="INDETERMINADO"/>
    <x v="3"/>
    <x v="6"/>
    <s v="USUARIO EXTERNO"/>
    <x v="0"/>
    <x v="99"/>
    <s v="Estudiante"/>
    <x v="0"/>
    <x v="0"/>
    <s v="NO"/>
    <s v="NO"/>
    <x v="9"/>
    <s v="ASESORIA"/>
    <m/>
    <m/>
    <x v="0"/>
    <m/>
    <m/>
    <m/>
    <s v="LABORAL"/>
  </r>
  <r>
    <n v="416"/>
    <x v="0"/>
    <s v="N/A"/>
    <d v="2021-09-09T00:00:00"/>
    <d v="2021-09-09T00:00:00"/>
    <s v="MILTON MAURICIO MUÑOZ ORTIZ"/>
    <s v="INDETERMINADO"/>
    <x v="1"/>
    <x v="1"/>
    <s v="USUARIO EXTERNO"/>
    <x v="0"/>
    <x v="100"/>
    <s v="Estudiante"/>
    <x v="0"/>
    <x v="0"/>
    <s v="NO"/>
    <s v="NO"/>
    <x v="9"/>
    <s v="ASESORIA"/>
    <m/>
    <m/>
    <x v="0"/>
    <m/>
    <m/>
    <m/>
    <s v="FAMILIA"/>
  </r>
  <r>
    <n v="417"/>
    <x v="0"/>
    <s v="N/A"/>
    <d v="2021-09-10T00:00:00"/>
    <d v="2021-09-10T00:00:00"/>
    <s v="MARIELA DE JESUS ARAQUE VELASQUEZ"/>
    <s v="INDETERMINADO"/>
    <x v="0"/>
    <x v="16"/>
    <s v="USUARIO EXTERNO"/>
    <x v="0"/>
    <x v="101"/>
    <s v="Estudiante"/>
    <x v="0"/>
    <x v="0"/>
    <s v="NO"/>
    <s v="NO"/>
    <x v="4"/>
    <s v="ASESORIA"/>
    <m/>
    <m/>
    <x v="0"/>
    <m/>
    <m/>
    <m/>
    <s v="CIVIL Y COMERCIAL"/>
  </r>
  <r>
    <n v="418"/>
    <x v="0"/>
    <s v="N/A"/>
    <d v="2021-09-01T00:00:00"/>
    <d v="2021-09-01T00:00:00"/>
    <s v="NOLBERTO MURIEL"/>
    <s v="PORVENIR S.A"/>
    <x v="3"/>
    <x v="6"/>
    <s v="USUARIO EXTERNO"/>
    <x v="0"/>
    <x v="93"/>
    <s v="Estudiante"/>
    <x v="0"/>
    <x v="0"/>
    <s v="NO"/>
    <s v="NO"/>
    <x v="6"/>
    <s v="ASESORIA"/>
    <m/>
    <m/>
    <x v="0"/>
    <m/>
    <m/>
    <m/>
    <s v="LABORAL"/>
  </r>
  <r>
    <n v="419"/>
    <x v="0"/>
    <s v="2021-060"/>
    <d v="2021-09-09T00:00:00"/>
    <d v="2021-09-09T00:00:00"/>
    <s v="JAIRO EMILIO GONZALEZ QUINCHIA"/>
    <s v="INDETERMINADO"/>
    <x v="1"/>
    <x v="1"/>
    <s v="USUARIO EXTERNO"/>
    <x v="0"/>
    <x v="40"/>
    <s v="Estudiante"/>
    <x v="0"/>
    <x v="0"/>
    <s v="NO"/>
    <s v="NO"/>
    <x v="1"/>
    <s v="ASESORIA"/>
    <m/>
    <m/>
    <x v="0"/>
    <m/>
    <m/>
    <m/>
    <s v="FAMILIA"/>
  </r>
  <r>
    <n v="420"/>
    <x v="0"/>
    <s v="2021-061"/>
    <d v="2021-08-14T00:00:00"/>
    <d v="2021-08-14T00:00:00"/>
    <s v="LUISA MARIA SEPULVEDA MUNERA"/>
    <s v="CRISTIAN CAMILO"/>
    <x v="1"/>
    <x v="1"/>
    <s v="USUARIO EXTERNO"/>
    <x v="1"/>
    <x v="10"/>
    <s v="Estudiante"/>
    <x v="53"/>
    <x v="0"/>
    <s v="NO"/>
    <s v="NO"/>
    <x v="9"/>
    <s v="ASESORIA"/>
    <m/>
    <m/>
    <x v="0"/>
    <m/>
    <m/>
    <m/>
    <s v="FAMILIA"/>
  </r>
  <r>
    <n v="421"/>
    <x v="0"/>
    <s v="2021-062"/>
    <d v="2021-06-16T00:00:00"/>
    <d v="2021-07-20T00:00:00"/>
    <s v="MARIA ALEJANDRA ZAPARA URREGO"/>
    <s v="JHOHN JAIRO JURADO ARCILA"/>
    <x v="1"/>
    <x v="1"/>
    <s v="USUARIO EXTERNO"/>
    <x v="1"/>
    <x v="9"/>
    <s v="Estudiante"/>
    <x v="54"/>
    <x v="0"/>
    <s v="NO"/>
    <s v="NO"/>
    <x v="18"/>
    <s v="ASESORIA"/>
    <m/>
    <m/>
    <x v="0"/>
    <m/>
    <m/>
    <m/>
    <s v="FAMILIA"/>
  </r>
  <r>
    <n v="422"/>
    <x v="0"/>
    <s v="N/A"/>
    <d v="2021-09-13T00:00:00"/>
    <d v="2021-09-13T00:00:00"/>
    <s v="YULI PAOLA MASIAS OSORIO"/>
    <s v="JAIBER ALEXIS DURANGO VILLADA"/>
    <x v="1"/>
    <x v="1"/>
    <s v="USUARIO EXTERNO"/>
    <x v="0"/>
    <x v="59"/>
    <s v="Estudiante"/>
    <x v="0"/>
    <x v="0"/>
    <s v="NO"/>
    <s v="NO"/>
    <x v="9"/>
    <s v="ASESORIA"/>
    <m/>
    <m/>
    <x v="0"/>
    <m/>
    <m/>
    <m/>
    <s v="FAMILIA"/>
  </r>
  <r>
    <n v="423"/>
    <x v="0"/>
    <s v="2021-063"/>
    <d v="2021-09-03T00:00:00"/>
    <d v="2021-09-03T00:00:00"/>
    <s v="JUVEN DE JESUS GIRALDO CANO"/>
    <s v="SONIA MILENA GAVIRIA SUAREZ"/>
    <x v="1"/>
    <x v="25"/>
    <s v="USUARIO EXTERNO"/>
    <x v="0"/>
    <x v="55"/>
    <s v="Estudiante"/>
    <x v="55"/>
    <x v="0"/>
    <s v="NO"/>
    <s v="NO"/>
    <x v="1"/>
    <s v="ASESORIA"/>
    <m/>
    <m/>
    <x v="0"/>
    <m/>
    <m/>
    <m/>
    <s v="FAMILIA"/>
  </r>
  <r>
    <n v="424"/>
    <x v="0"/>
    <s v="2021-064"/>
    <d v="2021-09-04T00:00:00"/>
    <d v="2021-09-04T00:00:00"/>
    <s v="AYDEE PATRICIA GIL ECHEVERRY"/>
    <s v="WILSON ANTONIO BEDOYA HERNANDEZ"/>
    <x v="1"/>
    <x v="29"/>
    <s v="USUARIO EXTERNO"/>
    <x v="1"/>
    <x v="40"/>
    <s v="Estudiante"/>
    <x v="52"/>
    <x v="0"/>
    <s v="NO"/>
    <s v="NO"/>
    <x v="9"/>
    <s v="ASESORIA"/>
    <m/>
    <m/>
    <x v="0"/>
    <m/>
    <m/>
    <m/>
    <s v="FAMILIA"/>
  </r>
  <r>
    <n v="425"/>
    <x v="0"/>
    <s v="N/A"/>
    <d v="2021-09-13T00:00:00"/>
    <d v="2021-09-13T00:00:00"/>
    <s v="RAMIRO DE JESUS HIGUITA GUERRA"/>
    <s v="INDETERMINADO"/>
    <x v="1"/>
    <x v="25"/>
    <s v="USUARIO EXTERNO"/>
    <x v="0"/>
    <x v="62"/>
    <s v="Estudiante"/>
    <x v="0"/>
    <x v="0"/>
    <s v="NO"/>
    <s v="NO"/>
    <x v="14"/>
    <s v="ASESORIA"/>
    <m/>
    <m/>
    <x v="0"/>
    <m/>
    <m/>
    <m/>
    <s v="FAMILIA"/>
  </r>
  <r>
    <n v="426"/>
    <x v="0"/>
    <s v="N/A"/>
    <d v="2021-08-25T00:00:00"/>
    <d v="2021-08-25T00:00:00"/>
    <s v="JAIRO DE JESUS MONSALVE ACEVEDO"/>
    <s v="INDETERMINADO"/>
    <x v="1"/>
    <x v="14"/>
    <s v="USUARIO EXTERNO"/>
    <x v="0"/>
    <x v="99"/>
    <s v="Estudiante"/>
    <x v="0"/>
    <x v="0"/>
    <s v="NO"/>
    <s v="NO"/>
    <x v="9"/>
    <s v="ASESORIA"/>
    <m/>
    <m/>
    <x v="0"/>
    <m/>
    <m/>
    <m/>
    <s v="FAMILIA"/>
  </r>
  <r>
    <n v="427"/>
    <x v="0"/>
    <s v="N/A"/>
    <d v="2021-09-17T00:00:00"/>
    <d v="2021-09-17T00:00:00"/>
    <s v="JULIANA ANDREA POSADA OQUENDO"/>
    <s v="INDETERMINADO"/>
    <x v="1"/>
    <x v="7"/>
    <s v="USUARIO EXTERNO"/>
    <x v="0"/>
    <x v="56"/>
    <s v="Estudiante"/>
    <x v="0"/>
    <x v="0"/>
    <s v="NO"/>
    <s v="NO"/>
    <x v="4"/>
    <s v="ASESORIA"/>
    <m/>
    <m/>
    <x v="0"/>
    <m/>
    <m/>
    <m/>
    <s v="FAMILIA"/>
  </r>
  <r>
    <n v="428"/>
    <x v="0"/>
    <s v="2021-065"/>
    <d v="2021-08-31T00:00:00"/>
    <d v="2021-08-31T00:00:00"/>
    <s v="YURANI ANDREA GUTIERREZ HENAO"/>
    <s v="INDETERMINADO"/>
    <x v="1"/>
    <x v="1"/>
    <s v="USUARIO EXTERNO"/>
    <x v="0"/>
    <x v="50"/>
    <s v="Estudiante"/>
    <x v="45"/>
    <x v="0"/>
    <s v="NO"/>
    <s v="NO"/>
    <x v="6"/>
    <s v="ASESORIA"/>
    <m/>
    <m/>
    <x v="0"/>
    <m/>
    <m/>
    <m/>
    <s v="FAMILIA"/>
  </r>
  <r>
    <n v="429"/>
    <x v="0"/>
    <s v="N/A"/>
    <d v="2021-09-21T00:00:00"/>
    <s v="21/09/201"/>
    <s v="DERLY ALEJANDRA GARZÓN ZAPATA"/>
    <s v="INDETERMINADO"/>
    <x v="1"/>
    <x v="25"/>
    <s v="USUARIO EXTERNO"/>
    <x v="0"/>
    <x v="102"/>
    <s v="Estudiante"/>
    <x v="0"/>
    <x v="0"/>
    <s v="NO"/>
    <s v="NO"/>
    <x v="1"/>
    <s v="ASESORIA"/>
    <m/>
    <m/>
    <x v="0"/>
    <m/>
    <m/>
    <m/>
    <s v="FAMILIA"/>
  </r>
  <r>
    <n v="430"/>
    <x v="0"/>
    <s v="N/A"/>
    <d v="2021-09-14T00:00:00"/>
    <d v="2021-09-14T00:00:00"/>
    <s v="CLAUDIA PATRICIA SALDARRIAGA ZAPATA"/>
    <s v="INDETERMINADO"/>
    <x v="0"/>
    <x v="28"/>
    <s v="USUARIO EXTERNO"/>
    <x v="0"/>
    <x v="65"/>
    <s v="Estudiante"/>
    <x v="0"/>
    <x v="0"/>
    <s v="NO"/>
    <s v="NO"/>
    <x v="1"/>
    <s v="ASESORIA"/>
    <m/>
    <m/>
    <x v="0"/>
    <m/>
    <m/>
    <m/>
    <s v="CIVIL Y COMERCIAL"/>
  </r>
  <r>
    <n v="431"/>
    <x v="0"/>
    <s v="2021-072"/>
    <d v="2021-09-13T00:00:00"/>
    <d v="2021-09-13T00:00:00"/>
    <s v="ANA MARIA GRISALES HERNANDEZ"/>
    <s v="INDETERMINADO"/>
    <x v="1"/>
    <x v="14"/>
    <s v="USUARIO EXTERNO"/>
    <x v="0"/>
    <x v="59"/>
    <s v="Estudiante"/>
    <x v="0"/>
    <x v="0"/>
    <s v="NO"/>
    <s v="NO"/>
    <x v="9"/>
    <s v="ASESORIA"/>
    <m/>
    <m/>
    <x v="0"/>
    <m/>
    <m/>
    <m/>
    <s v="FAMILIA"/>
  </r>
  <r>
    <n v="432"/>
    <x v="0"/>
    <s v="N/A"/>
    <d v="2021-09-18T00:00:00"/>
    <d v="2021-09-18T00:00:00"/>
    <s v="CARLOS OVIDIO RESTREPO AGUIRRE "/>
    <s v="INDETERMINADO"/>
    <x v="0"/>
    <x v="3"/>
    <s v="USUARIO EXTERNO"/>
    <x v="0"/>
    <x v="103"/>
    <s v="Estudiante"/>
    <x v="0"/>
    <x v="0"/>
    <s v="NO"/>
    <s v="NO"/>
    <x v="6"/>
    <s v="ASESORIA"/>
    <m/>
    <m/>
    <x v="0"/>
    <m/>
    <m/>
    <m/>
    <s v="CIVIL Y COMERCIAL"/>
  </r>
  <r>
    <n v="43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34"/>
    <x v="0"/>
    <s v="N/A"/>
    <d v="2021-09-16T00:00:00"/>
    <d v="2021-09-16T00:00:00"/>
    <s v="MARIA ELENA GARZON TABORDA"/>
    <s v="INDETERMINADO"/>
    <x v="1"/>
    <x v="8"/>
    <s v="USUARIO EXTERNO"/>
    <x v="0"/>
    <x v="104"/>
    <s v="Estudiante"/>
    <x v="0"/>
    <x v="0"/>
    <s v="NO"/>
    <s v="NO"/>
    <x v="9"/>
    <s v="ASESORIA"/>
    <m/>
    <m/>
    <x v="0"/>
    <m/>
    <m/>
    <m/>
    <s v="FAMILIA"/>
  </r>
  <r>
    <n v="435"/>
    <x v="0"/>
    <s v="N/A"/>
    <d v="2021-09-18T00:00:00"/>
    <d v="2021-09-18T00:00:00"/>
    <s v="MARISOL SANCHEZ ECHEVERRY"/>
    <s v="INDETERMINADO"/>
    <x v="1"/>
    <x v="7"/>
    <s v="USUARIO EXTERNO"/>
    <x v="0"/>
    <x v="105"/>
    <s v="Estudiante"/>
    <x v="0"/>
    <x v="0"/>
    <s v="NO"/>
    <s v="NO"/>
    <x v="6"/>
    <s v="ASESORIA"/>
    <m/>
    <m/>
    <x v="0"/>
    <m/>
    <m/>
    <m/>
    <s v="FAMILIA"/>
  </r>
  <r>
    <n v="436"/>
    <x v="0"/>
    <s v="N/A"/>
    <d v="2021-09-21T00:00:00"/>
    <d v="2021-09-21T00:00:00"/>
    <s v="KATHERINE MONSALVE RODRIGUEZ"/>
    <s v="INDETERMINADO"/>
    <x v="1"/>
    <x v="1"/>
    <s v="USUARIO EXTERNO"/>
    <x v="0"/>
    <x v="106"/>
    <s v="Estudiante"/>
    <x v="0"/>
    <x v="0"/>
    <s v="NO"/>
    <s v="NO"/>
    <x v="21"/>
    <s v="ASESORIA"/>
    <m/>
    <m/>
    <x v="0"/>
    <m/>
    <m/>
    <m/>
    <s v="FAMILIA"/>
  </r>
  <r>
    <n v="437"/>
    <x v="0"/>
    <s v="N/A"/>
    <d v="2021-09-16T00:00:00"/>
    <d v="2021-09-16T00:00:00"/>
    <s v="JORGE MARIO CORONADO PALENCIA"/>
    <s v="INDETERMINADO"/>
    <x v="2"/>
    <x v="16"/>
    <s v="USUARIO EXTERNO"/>
    <x v="0"/>
    <x v="100"/>
    <s v="Estudiante"/>
    <x v="0"/>
    <x v="0"/>
    <s v="NO"/>
    <s v="NO"/>
    <x v="22"/>
    <s v="ASESORIA"/>
    <m/>
    <m/>
    <x v="0"/>
    <m/>
    <m/>
    <m/>
    <s v="ADMINISTRATIVO"/>
  </r>
  <r>
    <n v="438"/>
    <x v="0"/>
    <s v="N/A"/>
    <d v="2021-09-23T00:00:00"/>
    <d v="2021-09-23T00:00:00"/>
    <s v="MARIA EUGENIA PUERTA CANO"/>
    <s v="INDETERMINADO"/>
    <x v="1"/>
    <x v="11"/>
    <s v="USUARIO EXTERNO"/>
    <x v="0"/>
    <x v="101"/>
    <s v="Estudiante"/>
    <x v="0"/>
    <x v="0"/>
    <s v="NO"/>
    <s v="NO"/>
    <x v="23"/>
    <s v="ASESORIA"/>
    <m/>
    <m/>
    <x v="0"/>
    <m/>
    <m/>
    <m/>
    <s v="FAMILIA"/>
  </r>
  <r>
    <n v="439"/>
    <x v="0"/>
    <s v="2021-061 CC"/>
    <d v="2021-09-27T00:00:00"/>
    <d v="2021-09-28T00:00:00"/>
    <s v="ERICA YASMIN GONZALEZ"/>
    <s v="YHOJAN ALBERTO DAVILA RENDON"/>
    <x v="0"/>
    <x v="19"/>
    <s v="USUARIO EXTERNO"/>
    <x v="0"/>
    <x v="38"/>
    <s v="Estudiante"/>
    <x v="0"/>
    <x v="0"/>
    <s v="NO"/>
    <s v="NO"/>
    <x v="24"/>
    <s v="ASESORIA"/>
    <d v="2021-10-08T00:00:00"/>
    <d v="1899-12-30T09:00:00"/>
    <x v="0"/>
    <m/>
    <m/>
    <m/>
    <s v="CIVIL Y COMERCIAL"/>
  </r>
  <r>
    <n v="440"/>
    <x v="0"/>
    <s v="2021-070"/>
    <d v="2021-08-30T00:00:00"/>
    <d v="2021-09-01T00:00:00"/>
    <s v="LINDA CORINA RAMIREZ OBANDO"/>
    <s v="CAMILO ADOLFO MARIN MEDINA"/>
    <x v="1"/>
    <x v="1"/>
    <s v="USUARIO EXTERNO"/>
    <x v="0"/>
    <x v="39"/>
    <s v="Estudiante"/>
    <x v="0"/>
    <x v="0"/>
    <s v="NO"/>
    <s v="NO"/>
    <x v="18"/>
    <s v="ASESORIA"/>
    <m/>
    <m/>
    <x v="0"/>
    <m/>
    <m/>
    <m/>
    <s v="FAMILIA"/>
  </r>
  <r>
    <n v="441"/>
    <x v="0"/>
    <s v="2021-071"/>
    <d v="2021-08-30T00:00:00"/>
    <d v="2021-09-01T00:00:00"/>
    <s v="LINDA CORINA RAMIREZ OBANDO"/>
    <s v="SERGIO ANDRES ALVAREZ GRANADOS"/>
    <x v="1"/>
    <x v="1"/>
    <s v="USUARIO EXTERNO"/>
    <x v="0"/>
    <x v="46"/>
    <s v="Estudiante"/>
    <x v="0"/>
    <x v="0"/>
    <s v="NO"/>
    <s v="NO"/>
    <x v="11"/>
    <s v="ASESORIA"/>
    <m/>
    <m/>
    <x v="0"/>
    <m/>
    <m/>
    <m/>
    <s v="FAMILIA"/>
  </r>
  <r>
    <n v="442"/>
    <x v="0"/>
    <s v="2021-074"/>
    <d v="2021-09-24T00:00:00"/>
    <d v="2021-09-24T00:00:00"/>
    <s v="ANGIE PAOLA HINCAPIE MARIN"/>
    <s v="FERNEY ALCIDES RIOS LOPEZ"/>
    <x v="1"/>
    <x v="29"/>
    <s v="USUARIO EXTERNO"/>
    <x v="0"/>
    <x v="43"/>
    <s v="Estudiante"/>
    <x v="0"/>
    <x v="0"/>
    <s v="NO"/>
    <s v="NO"/>
    <x v="16"/>
    <s v="ASESORIA"/>
    <m/>
    <m/>
    <x v="0"/>
    <m/>
    <m/>
    <m/>
    <s v="FAMILIA"/>
  </r>
  <r>
    <n v="443"/>
    <x v="0"/>
    <s v="2021-062 CC"/>
    <d v="2021-09-23T00:00:00"/>
    <d v="2021-09-01T00:00:00"/>
    <s v="MARIA EUGENIA PUERTA CANO"/>
    <s v="NADIN ANDRES TRUYOL MONSALVE/ MARLYN FANEY TORRES ZAPATA"/>
    <x v="1"/>
    <x v="11"/>
    <s v="USUARIO EXTERNO"/>
    <x v="0"/>
    <x v="107"/>
    <s v="Estudiante"/>
    <x v="0"/>
    <x v="0"/>
    <s v="NO"/>
    <s v="NO"/>
    <x v="18"/>
    <s v="ASESORIA"/>
    <d v="2021-10-12T00:00:00"/>
    <s v="9.00 AM"/>
    <x v="0"/>
    <m/>
    <m/>
    <m/>
    <s v="FAMILIA"/>
  </r>
  <r>
    <n v="444"/>
    <x v="0"/>
    <s v="2021-066"/>
    <d v="2021-07-31T00:00:00"/>
    <d v="2021-10-02T00:00:00"/>
    <s v="LUIS JAVIER MORA BARRIENTOS"/>
    <s v="MARIA ESTER ZAPATA"/>
    <x v="1"/>
    <x v="11"/>
    <s v="USUARIO EXTERNO"/>
    <x v="0"/>
    <x v="71"/>
    <s v="Estudiante"/>
    <x v="0"/>
    <x v="0"/>
    <s v="NO"/>
    <s v="NO"/>
    <x v="4"/>
    <s v="ASESORIA"/>
    <m/>
    <m/>
    <x v="0"/>
    <m/>
    <m/>
    <m/>
    <s v="FAMILIA"/>
  </r>
  <r>
    <n v="445"/>
    <x v="0"/>
    <s v="2021-072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6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7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8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9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0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50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660:C721" firstHeaderRow="0" firstDataRow="1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0">
        <item x="6"/>
        <item x="9"/>
        <item x="8"/>
        <item x="3"/>
        <item x="1"/>
        <item x="12"/>
        <item x="14"/>
        <item x="10"/>
        <item m="1" x="56"/>
        <item x="19"/>
        <item x="0"/>
        <item x="15"/>
        <item x="7"/>
        <item m="1" x="57"/>
        <item m="1" x="58"/>
        <item x="2"/>
        <item x="4"/>
        <item x="5"/>
        <item x="11"/>
        <item x="13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3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>
      <x v="4"/>
    </i>
    <i r="1">
      <x v="54"/>
    </i>
    <i>
      <x v="5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3" subtotal="count" baseField="0" baseItem="0"/>
    <dataField name="%" fld="13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 chartFormat="1">
  <location ref="W82:AI84" firstHeaderRow="1" firstDataRow="2" firstDataCol="1"/>
  <pivotFields count="26">
    <pivotField showAll="0"/>
    <pivotField axis="axisRow" showAll="0" defaultSubtotal="0">
      <items count="6">
        <item x="0"/>
        <item m="1" x="3"/>
        <item m="1" x="4"/>
        <item m="1" x="5"/>
        <item x="1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axis="axisCol" showAll="0" defaultSubtotal="0">
      <items count="12">
        <item x="2"/>
        <item x="0"/>
        <item x="1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10">
        <item sd="0" m="1" x="6"/>
        <item sd="0" m="1" x="2"/>
        <item sd="0" m="1" x="1"/>
        <item sd="0" m="1" x="7"/>
        <item sd="0" m="1" x="8"/>
        <item sd="0" x="0"/>
        <item m="1" x="9"/>
        <item m="1" x="3"/>
        <item m="1" x="4"/>
        <item m="1" x="5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21"/>
    <field x="1"/>
  </rowFields>
  <rowItems count="1">
    <i>
      <x v="5"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uenta de RESULTADO  DE LA AUDIENCIA" fld="21" subtotal="count" showDataAs="percentOfCol" baseField="0" baseItem="1718869440" numFmtId="10"/>
  </dataFields>
  <chartFormats count="12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W182:Y253" firstHeaderRow="1" firstDataRow="2" firstDataCol="1"/>
  <pivotFields count="26">
    <pivotField showAll="0"/>
    <pivotField axis="axisCol" showAll="0">
      <items count="7">
        <item x="0"/>
        <item h="1" m="1" x="3"/>
        <item h="1" m="1" x="4"/>
        <item h="1" m="1" x="5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38">
        <item x="5"/>
        <item x="1"/>
        <item x="7"/>
        <item x="11"/>
        <item x="9"/>
        <item x="3"/>
        <item x="10"/>
        <item x="14"/>
        <item x="0"/>
        <item x="6"/>
        <item x="13"/>
        <item x="12"/>
        <item x="4"/>
        <item x="2"/>
        <item x="8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70">
    <i>
      <x/>
    </i>
    <i r="1">
      <x/>
    </i>
    <i r="1">
      <x v="1"/>
    </i>
    <i r="1">
      <x v="5"/>
    </i>
    <i r="1">
      <x v="16"/>
    </i>
    <i r="1">
      <x v="31"/>
    </i>
    <i r="1">
      <x v="34"/>
    </i>
    <i>
      <x v="1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4"/>
    </i>
    <i r="1">
      <x v="29"/>
    </i>
    <i r="1">
      <x v="33"/>
    </i>
    <i>
      <x v="2"/>
    </i>
    <i r="1">
      <x v="1"/>
    </i>
    <i r="1">
      <x v="2"/>
    </i>
    <i r="1">
      <x v="3"/>
    </i>
    <i r="1">
      <x v="6"/>
    </i>
    <i r="1">
      <x v="7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30"/>
    </i>
    <i r="1">
      <x v="35"/>
    </i>
    <i r="1">
      <x v="36"/>
    </i>
    <i>
      <x v="3"/>
    </i>
    <i r="1">
      <x v="4"/>
    </i>
    <i r="1">
      <x v="5"/>
    </i>
    <i r="1">
      <x v="9"/>
    </i>
    <i r="1">
      <x v="16"/>
    </i>
    <i>
      <x v="4"/>
    </i>
    <i r="1">
      <x v="16"/>
    </i>
    <i r="1">
      <x v="32"/>
    </i>
    <i>
      <x v="5"/>
    </i>
    <i r="1">
      <x v="2"/>
    </i>
    <i r="1">
      <x v="6"/>
    </i>
    <i>
      <x v="6"/>
    </i>
    <i r="1">
      <x v="9"/>
    </i>
    <i>
      <x v="7"/>
    </i>
    <i r="1">
      <x/>
    </i>
    <i r="1">
      <x v="5"/>
    </i>
    <i r="1">
      <x v="16"/>
    </i>
    <i r="1">
      <x v="27"/>
    </i>
    <i>
      <x v="8"/>
    </i>
    <i r="1">
      <x v="16"/>
    </i>
    <i>
      <x v="9"/>
    </i>
    <i r="1">
      <x v="4"/>
    </i>
    <i>
      <x v="10"/>
    </i>
    <i r="1">
      <x v="27"/>
    </i>
    <i>
      <x v="11"/>
    </i>
    <i r="1">
      <x v="19"/>
    </i>
    <i t="grand">
      <x/>
    </i>
  </rowItems>
  <colFields count="1">
    <field x="1"/>
  </colFields>
  <colItems count="2">
    <i>
      <x/>
    </i>
    <i t="grand">
      <x/>
    </i>
  </colItems>
  <dataFields count="1">
    <dataField name="Cuenta de MATERIA" fld="8" subtotal="count" showDataAs="percentOfCol" baseField="7" baseItem="0" numFmtId="1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compact="0" compactData="0" multipleFieldFilters="0" chartFormat="1">
  <location ref="A82:F96" firstHeaderRow="1" firstDataRow="2" firstDataCol="2"/>
  <pivotFields count="26">
    <pivotField compact="0" outline="0" showAll="0"/>
    <pivotField axis="axisCol" compact="0" outline="0" showAll="0" defaultSubtotal="0">
      <items count="6">
        <item x="0"/>
        <item m="1" x="3"/>
        <item m="1" x="4"/>
        <item m="1" x="5"/>
        <item x="1"/>
        <item x="2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sd="0" x="2"/>
        <item sd="0" x="0"/>
        <item sd="0" x="1"/>
        <item sd="0" x="3"/>
        <item sd="0"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10">
        <item x="0"/>
        <item m="1" x="2"/>
        <item m="1" x="7"/>
        <item m="1" x="1"/>
        <item m="1" x="6"/>
        <item m="1" x="8"/>
        <item m="1" x="9"/>
        <item m="1" x="3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21"/>
  </rowFields>
  <rowItems count="13">
    <i>
      <x/>
    </i>
    <i>
      <x v="1"/>
    </i>
    <i>
      <x v="2"/>
    </i>
    <i>
      <x v="3"/>
    </i>
    <i>
      <x v="4"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 t="grand">
      <x/>
    </i>
  </rowItems>
  <colFields count="1">
    <field x="1"/>
  </colFields>
  <colItems count="4">
    <i>
      <x/>
    </i>
    <i>
      <x v="4"/>
    </i>
    <i>
      <x v="5"/>
    </i>
    <i t="grand">
      <x/>
    </i>
  </colItems>
  <dataFields count="1">
    <dataField name="Cuenta de RESULTADO  DE LA AUDIENCIA" fld="21" subtotal="count" baseField="0" baseItem="0"/>
  </dataFields>
  <chartFormats count="6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outline="1" outlineData="1" multipleFieldFilters="0" chartFormat="1">
  <location ref="A6:C20" firstHeaderRow="1" firstDataRow="2" firstDataCol="1"/>
  <pivotFields count="26">
    <pivotField showAll="0"/>
    <pivotField axis="axisCol" showAll="0">
      <items count="7">
        <item x="0"/>
        <item h="1" m="1" x="3"/>
        <item h="1" m="1" x="4"/>
        <item h="1" m="1" x="5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 ATENCION Y RECEPCION DE CASOS" fld="7" subtotal="count" baseField="7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W310:AK316" firstHeaderRow="1" firstDataRow="3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5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Q" fld="10" subtotal="count" baseField="1" baseItem="0"/>
    <dataField name="%" fld="10" subtotal="count" showDataAs="percentOfRow" baseField="0" baseItem="0" numFmtId="10"/>
  </dataField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1">
  <location ref="A410:D441" firstHeaderRow="0" firstDataRow="1" firstDataCol="2"/>
  <pivotFields count="26">
    <pivotField compact="0" outline="0" showAll="0"/>
    <pivotField axis="axisRow" compact="0" outline="0" showAll="0">
      <items count="7">
        <item x="0"/>
        <item m="1" x="3"/>
        <item m="1" x="4"/>
        <item m="1" x="5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6">
        <item x="3"/>
        <item x="2"/>
        <item x="4"/>
        <item x="5"/>
        <item x="0"/>
        <item x="1"/>
        <item x="6"/>
        <item x="7"/>
        <item x="16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17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4"/>
      <x v="10"/>
    </i>
    <i t="default">
      <x v="4"/>
    </i>
    <i>
      <x v="5"/>
      <x v="8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7" subtotal="count" baseField="0" baseItem="0"/>
    <dataField name="%" fld="17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1">
  <location ref="A530:D644" firstHeaderRow="0" firstDataRow="1" firstDataCol="2"/>
  <pivotFields count="26">
    <pivotField compact="0" outline="0" showAll="0"/>
    <pivotField axis="axisRow" compact="0" outline="0" showAll="0">
      <items count="7">
        <item x="0"/>
        <item m="1" x="3"/>
        <item m="1" x="4"/>
        <item m="1" x="5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09">
        <item x="13"/>
        <item x="2"/>
        <item x="1"/>
        <item x="5"/>
        <item x="10"/>
        <item x="11"/>
        <item x="12"/>
        <item x="7"/>
        <item x="6"/>
        <item x="9"/>
        <item x="3"/>
        <item x="8"/>
        <item x="4"/>
        <item x="0"/>
        <item x="14"/>
        <item x="4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11"/>
  </rowFields>
  <rowItems count="1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t="default">
      <x/>
    </i>
    <i>
      <x v="4"/>
      <x v="67"/>
    </i>
    <i t="default">
      <x v="4"/>
    </i>
    <i>
      <x v="5"/>
      <x v="15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1" subtotal="count" baseField="1" baseItem="0"/>
    <dataField name="%" fld="1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182:E207" firstHeaderRow="1" firstDataRow="2" firstDataCol="1"/>
  <pivotFields count="26">
    <pivotField showAll="0"/>
    <pivotField axis="axisCol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sd="0" x="2"/>
        <item sd="0" x="0"/>
        <item sd="0" x="1"/>
        <item sd="0" x="3"/>
        <item sd="0" x="4"/>
        <item x="5"/>
        <item x="6"/>
        <item x="7"/>
        <item x="8"/>
        <item x="9"/>
        <item x="10"/>
        <item x="11"/>
        <item t="default" sd="0"/>
      </items>
    </pivotField>
    <pivotField axis="axisRow" dataField="1" showAll="0">
      <items count="38">
        <item sd="0" x="5"/>
        <item sd="0" x="1"/>
        <item sd="0" x="7"/>
        <item sd="0" x="11"/>
        <item sd="0" x="9"/>
        <item sd="0" x="3"/>
        <item sd="0" x="10"/>
        <item sd="0" x="14"/>
        <item sd="0" x="0"/>
        <item sd="0" x="6"/>
        <item sd="0" x="13"/>
        <item sd="0" x="12"/>
        <item sd="0" x="4"/>
        <item sd="0" x="2"/>
        <item sd="0" x="8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24">
    <i>
      <x/>
    </i>
    <i>
      <x v="1"/>
    </i>
    <i>
      <x v="2"/>
    </i>
    <i>
      <x v="3"/>
    </i>
    <i>
      <x v="4"/>
    </i>
    <i>
      <x v="5"/>
    </i>
    <i r="1">
      <x v="2"/>
    </i>
    <i r="1">
      <x v="6"/>
    </i>
    <i>
      <x v="6"/>
    </i>
    <i r="1">
      <x v="9"/>
    </i>
    <i>
      <x v="7"/>
    </i>
    <i r="1">
      <x/>
    </i>
    <i r="1">
      <x v="5"/>
    </i>
    <i r="1">
      <x v="16"/>
    </i>
    <i r="1">
      <x v="27"/>
    </i>
    <i>
      <x v="8"/>
    </i>
    <i r="1">
      <x v="16"/>
    </i>
    <i>
      <x v="9"/>
    </i>
    <i r="1">
      <x v="4"/>
    </i>
    <i>
      <x v="10"/>
    </i>
    <i r="1">
      <x v="27"/>
    </i>
    <i>
      <x v="11"/>
    </i>
    <i r="1">
      <x v="19"/>
    </i>
    <i t="grand">
      <x/>
    </i>
  </rowItems>
  <colFields count="1">
    <field x="1"/>
  </colFields>
  <colItems count="4">
    <i>
      <x/>
    </i>
    <i>
      <x v="4"/>
    </i>
    <i>
      <x v="5"/>
    </i>
    <i t="grand">
      <x/>
    </i>
  </colItems>
  <dataFields count="1">
    <dataField name="Cuenta de MATERIA" fld="8" subtotal="count" baseField="0" baseItem="0"/>
  </dataField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310:K316" firstHeaderRow="1" firstDataRow="3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5"/>
    </i>
    <i t="grand">
      <x/>
    </i>
  </rowItems>
  <colFields count="2">
    <field x="-2"/>
    <field x="1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Q" fld="14" subtotal="count" baseField="0" baseItem="1718869440"/>
    <dataField name="%" fld="14" subtotal="count" showDataAs="percentOfRow" baseField="14" baseItem="0" numFmtId="10"/>
  </dataFields>
  <chartFormats count="8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outline="1" outlineData="1" multipleFieldFilters="0" chartFormat="1" rowHeaderCaption="" colHeaderCaption="">
  <location ref="W6:AJ11" firstHeaderRow="1" firstDataRow="2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 ATENCION Y RECEPCION DE CASOS" fld="7" subtotal="count" showDataAs="percentOfCol" baseField="7" baseItem="0" numFmtId="10"/>
  </dataFields>
  <chartFormats count="1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AB38" totalsRowShown="0" headerRowDxfId="29" dataDxfId="28" tableBorderDxfId="27">
  <autoFilter ref="B1:AB38" xr:uid="{00000000-0009-0000-0100-000001000000}"/>
  <sortState xmlns:xlrd2="http://schemas.microsoft.com/office/spreadsheetml/2017/richdata2" ref="B2:AB1">
    <sortCondition descending="1" ref="C1"/>
  </sortState>
  <tableColumns count="27">
    <tableColumn id="1" xr3:uid="{00000000-0010-0000-0000-000001000000}" name="N°" dataDxfId="26">
      <calculatedColumnFormula>IF(E2&lt;&gt;"",B1+1,"")</calculatedColumnFormula>
    </tableColumn>
    <tableColumn id="2" xr3:uid="{00000000-0010-0000-0000-000002000000}" name="AÑO" dataDxfId="25"/>
    <tableColumn id="3" xr3:uid="{00000000-0010-0000-0000-000003000000}" name="RADICADO  INTERNO" dataDxfId="24"/>
    <tableColumn id="4" xr3:uid="{00000000-0010-0000-0000-000004000000}" name="FECHA DE ATENCIÓN Y ASESORIA" dataDxfId="23"/>
    <tableColumn id="5" xr3:uid="{00000000-0010-0000-0000-000005000000}" name="FECHA DE RECEPCION DE CASO" dataDxfId="22"/>
    <tableColumn id="6" xr3:uid="{00000000-0010-0000-0000-000006000000}" name="PARTE ACCIONANTE" dataDxfId="21"/>
    <tableColumn id="7" xr3:uid="{00000000-0010-0000-0000-000007000000}" name="PARTE ACCIONADA" dataDxfId="20"/>
    <tableColumn id="8" xr3:uid="{00000000-0010-0000-0000-000008000000}" name="ÁREA (CIVIL, FAMILIA, COMERCIAL, LABORAL, PENAL)" dataDxfId="19"/>
    <tableColumn id="9" xr3:uid="{00000000-0010-0000-0000-000009000000}" name="MATERIA" dataDxfId="18"/>
    <tableColumn id="10" xr3:uid="{00000000-0010-0000-0000-00000A000000}" name="ORIGEN (C.J. o EXT)" dataDxfId="17"/>
    <tableColumn id="11" xr3:uid="{00000000-0010-0000-0000-00000B000000}" name="SE RECEPCIONO EL CASO" dataDxfId="16"/>
    <tableColumn id="12" xr3:uid="{00000000-0010-0000-0000-00000C000000}" name="NOMBRE DEL ESTUDIANTE QUE RECEPCIONO EL CASO" dataDxfId="15"/>
    <tableColumn id="27" xr3:uid="{F91D56B1-A0A3-4C9A-A850-18E6661C77C0}" name="LUGAR DE ATENCIÓN " dataDxfId="14"/>
    <tableColumn id="13" xr3:uid="{00000000-0010-0000-0000-00000D000000}" name=" CALIDAD(E/A)" dataDxfId="13"/>
    <tableColumn id="14" xr3:uid="{00000000-0010-0000-0000-00000E000000}" name="ESTUDIANTE A QUIEN SE LE ASIGNO EL CASO" dataDxfId="12"/>
    <tableColumn id="15" xr3:uid="{00000000-0010-0000-0000-00000F000000}" name="CALIDAD (E/A)" dataDxfId="11"/>
    <tableColumn id="16" xr3:uid="{00000000-0010-0000-0000-000010000000}" name="FECHA DE CITACION DE PARTE USUARIO (MARCAR SI O NO)" dataDxfId="10"/>
    <tableColumn id="17" xr3:uid="{00000000-0010-0000-0000-000011000000}" name="TUVO PARTICIPACIÓN  INDIVIDUAL " dataDxfId="9"/>
    <tableColumn id="18" xr3:uid="{00000000-0010-0000-0000-000012000000}" name="NOMBRE DEL  ASESOR " dataDxfId="8"/>
    <tableColumn id="19" xr3:uid="{00000000-0010-0000-0000-000013000000}" name="REALIZÓ  REPRESENTACION DE TERCEROS" dataDxfId="7"/>
    <tableColumn id="20" xr3:uid="{00000000-0010-0000-0000-000014000000}" name="FECHA DE AUDIENCIA                        (DD-MM-AA)" dataDxfId="6"/>
    <tableColumn id="21" xr3:uid="{00000000-0010-0000-0000-000015000000}" name="HORA DE AUDIENCIA" dataDxfId="5"/>
    <tableColumn id="22" xr3:uid="{00000000-0010-0000-0000-000016000000}" name="RESULTADO  DE LA AUDIENCIA" dataDxfId="4"/>
    <tableColumn id="23" xr3:uid="{00000000-0010-0000-0000-000017000000}" name="ESTADO DEL PROCESO O RESULTADO DEL PROCESO" dataDxfId="3"/>
    <tableColumn id="24" xr3:uid="{00000000-0010-0000-0000-000018000000}" name="ESTUDIANTE QUE RECIBE EL CASO" dataDxfId="2"/>
    <tableColumn id="25" xr3:uid="{00000000-0010-0000-0000-000019000000}" name="PAZ Y SALVO DE ESTUDIANTE EN CONSULTORIO" dataDxfId="1"/>
    <tableColumn id="26" xr3:uid="{00000000-0010-0000-0000-00001A000000}" name="APOYO GRAFICAR" dataDxfId="0">
      <calculatedColumnFormula>CONCATENATE(I2,X2)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9933"/>
  </sheetPr>
  <dimension ref="B1:M22"/>
  <sheetViews>
    <sheetView showGridLines="0" zoomScaleNormal="100" workbookViewId="0"/>
  </sheetViews>
  <sheetFormatPr defaultColWidth="0" defaultRowHeight="13.2" zeroHeight="1" x14ac:dyDescent="0.25"/>
  <cols>
    <col min="1" max="4" width="11.44140625" customWidth="1"/>
    <col min="5" max="8" width="16.6640625" customWidth="1"/>
    <col min="9" max="10" width="11.44140625" customWidth="1"/>
  </cols>
  <sheetData>
    <row r="1" spans="2:10" x14ac:dyDescent="0.25"/>
    <row r="2" spans="2:10" x14ac:dyDescent="0.25"/>
    <row r="3" spans="2:10" ht="18.75" customHeight="1" x14ac:dyDescent="0.25">
      <c r="B3" s="13"/>
      <c r="C3" s="27"/>
      <c r="D3" s="24"/>
      <c r="E3" s="24"/>
      <c r="F3" s="73" t="s">
        <v>0</v>
      </c>
      <c r="G3" s="74"/>
      <c r="H3" s="24"/>
      <c r="I3" s="24"/>
      <c r="J3" s="13"/>
    </row>
    <row r="4" spans="2:10" ht="18.75" customHeight="1" x14ac:dyDescent="0.25">
      <c r="B4" s="14"/>
      <c r="C4" s="14"/>
      <c r="D4" s="28"/>
      <c r="E4" s="28"/>
      <c r="F4" s="75" t="s">
        <v>1</v>
      </c>
      <c r="G4" s="76"/>
      <c r="H4" s="28"/>
      <c r="I4" s="14"/>
      <c r="J4" s="14"/>
    </row>
    <row r="5" spans="2:10" ht="12.75" customHeight="1" x14ac:dyDescent="0.25"/>
    <row r="6" spans="2:10" ht="15" customHeight="1" x14ac:dyDescent="0.25">
      <c r="E6" s="71" t="s">
        <v>2</v>
      </c>
      <c r="F6" s="72"/>
      <c r="G6" s="72"/>
      <c r="H6" s="72"/>
    </row>
    <row r="7" spans="2:10" ht="16.5" customHeight="1" x14ac:dyDescent="0.25">
      <c r="E7" s="72"/>
      <c r="F7" s="72"/>
      <c r="G7" s="72"/>
      <c r="H7" s="72"/>
    </row>
    <row r="8" spans="2:10" ht="15.6" x14ac:dyDescent="0.3">
      <c r="B8" s="77"/>
      <c r="C8" s="77"/>
      <c r="D8" s="77"/>
    </row>
    <row r="9" spans="2:10" x14ac:dyDescent="0.25"/>
    <row r="10" spans="2:10" x14ac:dyDescent="0.25"/>
    <row r="11" spans="2:10" x14ac:dyDescent="0.25"/>
    <row r="12" spans="2:10" ht="13.8" thickBot="1" x14ac:dyDescent="0.3"/>
    <row r="13" spans="2:10" ht="18" x14ac:dyDescent="0.25">
      <c r="B13" s="15"/>
      <c r="C13" s="16"/>
      <c r="D13" s="17"/>
      <c r="I13" s="13" t="s">
        <v>3</v>
      </c>
    </row>
    <row r="14" spans="2:10" ht="16.2" x14ac:dyDescent="0.25">
      <c r="B14" s="18"/>
      <c r="C14" s="19"/>
      <c r="D14" s="20"/>
      <c r="I14" s="14" t="s">
        <v>4</v>
      </c>
    </row>
    <row r="15" spans="2:10" x14ac:dyDescent="0.25">
      <c r="B15" s="18"/>
      <c r="C15" s="19"/>
      <c r="D15" s="20"/>
    </row>
    <row r="16" spans="2:10" x14ac:dyDescent="0.25">
      <c r="B16" s="18"/>
      <c r="C16" s="19"/>
      <c r="D16" s="20"/>
    </row>
    <row r="17" spans="2:13" x14ac:dyDescent="0.25">
      <c r="B17" s="18"/>
      <c r="C17" s="19"/>
      <c r="D17" s="20"/>
    </row>
    <row r="18" spans="2:13" ht="13.8" thickBot="1" x14ac:dyDescent="0.3">
      <c r="B18" s="21"/>
      <c r="C18" s="22"/>
      <c r="D18" s="23"/>
    </row>
    <row r="19" spans="2:13" x14ac:dyDescent="0.25"/>
    <row r="20" spans="2:13" x14ac:dyDescent="0.25"/>
    <row r="21" spans="2:13" x14ac:dyDescent="0.25">
      <c r="D21" s="70" t="s">
        <v>5</v>
      </c>
      <c r="E21" s="70"/>
      <c r="F21" s="70"/>
      <c r="G21" s="70"/>
      <c r="H21" s="70"/>
      <c r="I21" s="70"/>
      <c r="J21" s="70"/>
      <c r="K21" s="70"/>
      <c r="L21" s="70"/>
      <c r="M21" s="70"/>
    </row>
    <row r="22" spans="2:13" x14ac:dyDescent="0.25">
      <c r="E22" s="3"/>
      <c r="F22" s="29" t="s">
        <v>6</v>
      </c>
    </row>
  </sheetData>
  <mergeCells count="5">
    <mergeCell ref="D21:M21"/>
    <mergeCell ref="E6:H7"/>
    <mergeCell ref="F3:G3"/>
    <mergeCell ref="F4:G4"/>
    <mergeCell ref="B8:D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H163"/>
  <sheetViews>
    <sheetView workbookViewId="0">
      <selection activeCell="D6" sqref="D6"/>
    </sheetView>
  </sheetViews>
  <sheetFormatPr defaultColWidth="11.44140625" defaultRowHeight="13.2" x14ac:dyDescent="0.25"/>
  <cols>
    <col min="1" max="1" width="23.109375" bestFit="1" customWidth="1"/>
    <col min="2" max="2" width="32.33203125" bestFit="1" customWidth="1"/>
    <col min="3" max="3" width="25" bestFit="1" customWidth="1"/>
    <col min="4" max="4" width="9.88671875" bestFit="1" customWidth="1"/>
    <col min="5" max="5" width="9" bestFit="1" customWidth="1"/>
    <col min="6" max="6" width="32.44140625" bestFit="1" customWidth="1"/>
    <col min="7" max="7" width="24.44140625" bestFit="1" customWidth="1"/>
    <col min="8" max="8" width="63" customWidth="1"/>
  </cols>
  <sheetData>
    <row r="1" spans="1:8" x14ac:dyDescent="0.25">
      <c r="A1" s="3" t="s">
        <v>7</v>
      </c>
    </row>
    <row r="3" spans="1:8" ht="30.6" x14ac:dyDescent="0.25">
      <c r="A3" s="12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1" t="s">
        <v>14</v>
      </c>
      <c r="H3" s="11" t="s">
        <v>15</v>
      </c>
    </row>
    <row r="4" spans="1:8" x14ac:dyDescent="0.25">
      <c r="A4" s="1" t="s">
        <v>16</v>
      </c>
      <c r="B4" s="30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57" t="s">
        <v>23</v>
      </c>
    </row>
    <row r="5" spans="1:8" x14ac:dyDescent="0.25">
      <c r="A5" s="1" t="s">
        <v>24</v>
      </c>
      <c r="B5" s="30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2" t="s">
        <v>31</v>
      </c>
    </row>
    <row r="6" spans="1:8" x14ac:dyDescent="0.25">
      <c r="A6" s="1" t="s">
        <v>32</v>
      </c>
      <c r="B6" s="30" t="s">
        <v>33</v>
      </c>
      <c r="C6" s="1" t="s">
        <v>34</v>
      </c>
      <c r="D6" s="1" t="s">
        <v>35</v>
      </c>
      <c r="E6" s="1" t="s">
        <v>35</v>
      </c>
      <c r="F6" s="1" t="s">
        <v>36</v>
      </c>
      <c r="G6" s="1" t="s">
        <v>37</v>
      </c>
      <c r="H6" s="2" t="s">
        <v>38</v>
      </c>
    </row>
    <row r="7" spans="1:8" x14ac:dyDescent="0.25">
      <c r="A7" s="1" t="s">
        <v>39</v>
      </c>
      <c r="B7" s="30" t="s">
        <v>40</v>
      </c>
      <c r="C7" s="2" t="s">
        <v>41</v>
      </c>
      <c r="D7" s="2"/>
      <c r="E7" s="69" t="s">
        <v>323</v>
      </c>
      <c r="F7" s="1" t="s">
        <v>42</v>
      </c>
      <c r="G7" s="69" t="s">
        <v>324</v>
      </c>
      <c r="H7" s="1" t="s">
        <v>43</v>
      </c>
    </row>
    <row r="8" spans="1:8" x14ac:dyDescent="0.25">
      <c r="A8" s="2" t="s">
        <v>44</v>
      </c>
      <c r="B8" s="30" t="s">
        <v>45</v>
      </c>
      <c r="C8" s="2"/>
      <c r="D8" s="2"/>
      <c r="E8" s="2"/>
      <c r="F8" s="1" t="s">
        <v>46</v>
      </c>
      <c r="G8" s="2"/>
      <c r="H8" s="1" t="s">
        <v>47</v>
      </c>
    </row>
    <row r="9" spans="1:8" x14ac:dyDescent="0.25">
      <c r="A9" s="2" t="s">
        <v>48</v>
      </c>
      <c r="B9" s="30" t="s">
        <v>49</v>
      </c>
      <c r="C9" s="2"/>
      <c r="D9" s="2"/>
      <c r="E9" s="2"/>
      <c r="F9" s="1"/>
      <c r="G9" s="2"/>
      <c r="H9" s="56" t="s">
        <v>50</v>
      </c>
    </row>
    <row r="10" spans="1:8" x14ac:dyDescent="0.25">
      <c r="A10" s="2" t="s">
        <v>51</v>
      </c>
      <c r="B10" s="30" t="s">
        <v>52</v>
      </c>
      <c r="C10" s="2"/>
      <c r="D10" s="2"/>
      <c r="E10" s="2"/>
      <c r="F10" s="1"/>
      <c r="G10" s="2"/>
      <c r="H10" s="2" t="s">
        <v>53</v>
      </c>
    </row>
    <row r="11" spans="1:8" x14ac:dyDescent="0.25">
      <c r="A11" s="2"/>
      <c r="B11" s="30" t="s">
        <v>54</v>
      </c>
      <c r="C11" s="2"/>
      <c r="D11" s="2"/>
      <c r="E11" s="2"/>
      <c r="F11" s="1"/>
      <c r="G11" s="2"/>
      <c r="H11" s="56" t="s">
        <v>55</v>
      </c>
    </row>
    <row r="12" spans="1:8" x14ac:dyDescent="0.25">
      <c r="B12" s="31" t="s">
        <v>56</v>
      </c>
      <c r="H12" t="s">
        <v>57</v>
      </c>
    </row>
    <row r="13" spans="1:8" x14ac:dyDescent="0.25">
      <c r="B13" s="30" t="s">
        <v>58</v>
      </c>
      <c r="H13" t="s">
        <v>59</v>
      </c>
    </row>
    <row r="14" spans="1:8" x14ac:dyDescent="0.25">
      <c r="B14" s="30" t="s">
        <v>60</v>
      </c>
      <c r="H14" t="s">
        <v>61</v>
      </c>
    </row>
    <row r="15" spans="1:8" x14ac:dyDescent="0.25">
      <c r="B15" s="30" t="s">
        <v>62</v>
      </c>
      <c r="H15" s="3" t="s">
        <v>63</v>
      </c>
    </row>
    <row r="16" spans="1:8" x14ac:dyDescent="0.25">
      <c r="B16" s="30" t="s">
        <v>64</v>
      </c>
      <c r="F16" s="1" t="s">
        <v>63</v>
      </c>
    </row>
    <row r="17" spans="2:6" x14ac:dyDescent="0.25">
      <c r="B17" s="30" t="s">
        <v>65</v>
      </c>
      <c r="F17" s="1" t="s">
        <v>43</v>
      </c>
    </row>
    <row r="18" spans="2:6" x14ac:dyDescent="0.25">
      <c r="B18" s="30" t="s">
        <v>66</v>
      </c>
      <c r="F18" s="1" t="s">
        <v>47</v>
      </c>
    </row>
    <row r="19" spans="2:6" x14ac:dyDescent="0.25">
      <c r="B19" s="30" t="s">
        <v>67</v>
      </c>
      <c r="F19" s="2" t="s">
        <v>61</v>
      </c>
    </row>
    <row r="20" spans="2:6" x14ac:dyDescent="0.25">
      <c r="B20" s="30" t="s">
        <v>68</v>
      </c>
      <c r="F20" s="2" t="s">
        <v>31</v>
      </c>
    </row>
    <row r="21" spans="2:6" x14ac:dyDescent="0.25">
      <c r="B21" s="30" t="s">
        <v>69</v>
      </c>
      <c r="F21" s="56" t="s">
        <v>23</v>
      </c>
    </row>
    <row r="22" spans="2:6" x14ac:dyDescent="0.25">
      <c r="B22" s="30" t="s">
        <v>70</v>
      </c>
      <c r="F22" s="2" t="s">
        <v>53</v>
      </c>
    </row>
    <row r="23" spans="2:6" x14ac:dyDescent="0.25">
      <c r="B23" s="30" t="s">
        <v>71</v>
      </c>
      <c r="F23" s="56" t="s">
        <v>55</v>
      </c>
    </row>
    <row r="24" spans="2:6" x14ac:dyDescent="0.25">
      <c r="B24" s="30" t="s">
        <v>72</v>
      </c>
      <c r="F24" s="56" t="s">
        <v>50</v>
      </c>
    </row>
    <row r="25" spans="2:6" x14ac:dyDescent="0.25">
      <c r="B25" s="30" t="s">
        <v>73</v>
      </c>
      <c r="F25" t="s">
        <v>57</v>
      </c>
    </row>
    <row r="26" spans="2:6" x14ac:dyDescent="0.25">
      <c r="B26" s="30" t="s">
        <v>74</v>
      </c>
    </row>
    <row r="27" spans="2:6" x14ac:dyDescent="0.25">
      <c r="B27" s="30" t="s">
        <v>75</v>
      </c>
    </row>
    <row r="28" spans="2:6" x14ac:dyDescent="0.25">
      <c r="B28" s="30" t="s">
        <v>76</v>
      </c>
    </row>
    <row r="29" spans="2:6" x14ac:dyDescent="0.25">
      <c r="B29" s="30" t="s">
        <v>77</v>
      </c>
    </row>
    <row r="30" spans="2:6" x14ac:dyDescent="0.25">
      <c r="B30" s="30" t="s">
        <v>78</v>
      </c>
    </row>
    <row r="31" spans="2:6" x14ac:dyDescent="0.25">
      <c r="B31" s="30" t="s">
        <v>79</v>
      </c>
    </row>
    <row r="32" spans="2:6" x14ac:dyDescent="0.25">
      <c r="B32" s="30" t="s">
        <v>80</v>
      </c>
    </row>
    <row r="33" spans="2:2" x14ac:dyDescent="0.25">
      <c r="B33" s="30" t="s">
        <v>81</v>
      </c>
    </row>
    <row r="34" spans="2:2" x14ac:dyDescent="0.25">
      <c r="B34" s="30" t="s">
        <v>82</v>
      </c>
    </row>
    <row r="35" spans="2:2" x14ac:dyDescent="0.25">
      <c r="B35" s="30" t="s">
        <v>83</v>
      </c>
    </row>
    <row r="36" spans="2:2" x14ac:dyDescent="0.25">
      <c r="B36" s="32" t="s">
        <v>84</v>
      </c>
    </row>
    <row r="37" spans="2:2" x14ac:dyDescent="0.25">
      <c r="B37" s="30" t="s">
        <v>85</v>
      </c>
    </row>
    <row r="38" spans="2:2" x14ac:dyDescent="0.25">
      <c r="B38" s="30" t="s">
        <v>86</v>
      </c>
    </row>
    <row r="39" spans="2:2" x14ac:dyDescent="0.25">
      <c r="B39" s="5" t="s">
        <v>87</v>
      </c>
    </row>
    <row r="40" spans="2:2" x14ac:dyDescent="0.25">
      <c r="B40" s="5" t="s">
        <v>88</v>
      </c>
    </row>
    <row r="41" spans="2:2" x14ac:dyDescent="0.25">
      <c r="B41" s="5" t="s">
        <v>89</v>
      </c>
    </row>
    <row r="42" spans="2:2" x14ac:dyDescent="0.25">
      <c r="B42" s="5" t="s">
        <v>90</v>
      </c>
    </row>
    <row r="43" spans="2:2" x14ac:dyDescent="0.25">
      <c r="B43" s="5" t="s">
        <v>91</v>
      </c>
    </row>
    <row r="44" spans="2:2" x14ac:dyDescent="0.25">
      <c r="B44" s="5" t="s">
        <v>92</v>
      </c>
    </row>
    <row r="45" spans="2:2" x14ac:dyDescent="0.25">
      <c r="B45" s="5" t="s">
        <v>93</v>
      </c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8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8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8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8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8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6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4"/>
    </row>
    <row r="144" spans="2:2" x14ac:dyDescent="0.25">
      <c r="B144" s="6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</sheetData>
  <sortState xmlns:xlrd2="http://schemas.microsoft.com/office/spreadsheetml/2017/richdata2" ref="H5:H15">
    <sortCondition ref="H5:H15"/>
  </sortState>
  <dataValidations count="1">
    <dataValidation type="list" allowBlank="1" showInputMessage="1" showErrorMessage="1" sqref="J4:J7" xr:uid="{65C1815B-6DC1-4753-A45F-F80952274BF5}">
      <formula1>$H$4:$H$13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>
    <tabColor theme="4" tint="-0.249977111117893"/>
  </sheetPr>
  <dimension ref="A1:AB38"/>
  <sheetViews>
    <sheetView showGridLines="0" tabSelected="1" zoomScaleNormal="100" workbookViewId="0">
      <pane xSplit="7" ySplit="1" topLeftCell="H2" activePane="bottomRight" state="frozen"/>
      <selection pane="topRight"/>
      <selection pane="bottomLeft"/>
      <selection pane="bottomRight" activeCell="G26" sqref="G26"/>
    </sheetView>
  </sheetViews>
  <sheetFormatPr defaultColWidth="11.44140625" defaultRowHeight="13.2" x14ac:dyDescent="0.25"/>
  <cols>
    <col min="1" max="1" width="14.5546875" style="40" customWidth="1"/>
    <col min="2" max="2" width="7" style="40" customWidth="1"/>
    <col min="3" max="3" width="6.33203125" customWidth="1"/>
    <col min="4" max="4" width="12.6640625" style="35" customWidth="1"/>
    <col min="5" max="5" width="11.88671875" style="41" customWidth="1"/>
    <col min="6" max="6" width="11.33203125" style="68" customWidth="1"/>
    <col min="7" max="7" width="45.109375" customWidth="1"/>
    <col min="8" max="8" width="41.88671875" customWidth="1"/>
    <col min="9" max="9" width="19.6640625" style="7" customWidth="1"/>
    <col min="10" max="10" width="27.109375" style="7" customWidth="1"/>
    <col min="11" max="11" width="21" style="7" customWidth="1"/>
    <col min="12" max="12" width="9.6640625" style="7" customWidth="1"/>
    <col min="13" max="14" width="53.6640625" style="7" customWidth="1"/>
    <col min="15" max="15" width="11.109375" style="7" customWidth="1"/>
    <col min="16" max="16" width="39.44140625" style="46" customWidth="1"/>
    <col min="17" max="17" width="10.5546875" style="7" customWidth="1"/>
    <col min="18" max="18" width="36.33203125" style="44" customWidth="1"/>
    <col min="19" max="19" width="17.5546875" style="40" customWidth="1"/>
    <col min="20" max="20" width="38.33203125" style="7" customWidth="1"/>
    <col min="21" max="21" width="33" style="40" customWidth="1"/>
    <col min="22" max="22" width="33.5546875" style="47" customWidth="1"/>
    <col min="23" max="23" width="12.88671875" style="48" customWidth="1"/>
    <col min="24" max="24" width="58.5546875" style="7" customWidth="1"/>
    <col min="25" max="25" width="107.44140625" style="7" customWidth="1"/>
    <col min="26" max="26" width="51.33203125" style="7" customWidth="1"/>
    <col min="27" max="27" width="47.88671875" style="40" customWidth="1"/>
    <col min="28" max="28" width="77.109375" style="34" bestFit="1" customWidth="1"/>
  </cols>
  <sheetData>
    <row r="1" spans="1:28" s="45" customFormat="1" ht="30.75" customHeight="1" x14ac:dyDescent="0.25">
      <c r="A1" s="44"/>
      <c r="B1" s="58" t="s">
        <v>94</v>
      </c>
      <c r="C1" s="59" t="s">
        <v>95</v>
      </c>
      <c r="D1" s="60" t="s">
        <v>96</v>
      </c>
      <c r="E1" s="61" t="s">
        <v>97</v>
      </c>
      <c r="F1" s="61" t="s">
        <v>98</v>
      </c>
      <c r="G1" s="60" t="s">
        <v>99</v>
      </c>
      <c r="H1" s="60" t="s">
        <v>100</v>
      </c>
      <c r="I1" s="60" t="s">
        <v>101</v>
      </c>
      <c r="J1" s="60" t="s">
        <v>102</v>
      </c>
      <c r="K1" s="60" t="s">
        <v>103</v>
      </c>
      <c r="L1" s="60" t="s">
        <v>104</v>
      </c>
      <c r="M1" s="60" t="s">
        <v>105</v>
      </c>
      <c r="N1" s="60" t="s">
        <v>106</v>
      </c>
      <c r="O1" s="60" t="s">
        <v>107</v>
      </c>
      <c r="P1" s="60" t="s">
        <v>108</v>
      </c>
      <c r="Q1" s="60" t="s">
        <v>109</v>
      </c>
      <c r="R1" s="60" t="s">
        <v>110</v>
      </c>
      <c r="S1" s="60" t="s">
        <v>111</v>
      </c>
      <c r="T1" s="60" t="s">
        <v>112</v>
      </c>
      <c r="U1" s="60" t="s">
        <v>113</v>
      </c>
      <c r="V1" s="62" t="s">
        <v>114</v>
      </c>
      <c r="W1" s="63" t="s">
        <v>115</v>
      </c>
      <c r="X1" s="60" t="s">
        <v>15</v>
      </c>
      <c r="Y1" s="64" t="s">
        <v>116</v>
      </c>
      <c r="Z1" s="64" t="s">
        <v>117</v>
      </c>
      <c r="AA1" s="64" t="s">
        <v>118</v>
      </c>
      <c r="AB1" s="65" t="s">
        <v>119</v>
      </c>
    </row>
    <row r="2" spans="1:28" x14ac:dyDescent="0.25">
      <c r="B2" s="43">
        <v>1079</v>
      </c>
      <c r="C2" s="42">
        <v>2022</v>
      </c>
      <c r="D2" s="39" t="s">
        <v>120</v>
      </c>
      <c r="E2" s="49">
        <v>44683</v>
      </c>
      <c r="F2" s="49">
        <v>44683</v>
      </c>
      <c r="G2" s="2" t="s">
        <v>298</v>
      </c>
      <c r="H2" s="2" t="s">
        <v>163</v>
      </c>
      <c r="I2" s="50" t="s">
        <v>39</v>
      </c>
      <c r="J2" s="50" t="s">
        <v>88</v>
      </c>
      <c r="K2" s="50" t="s">
        <v>26</v>
      </c>
      <c r="L2" s="50" t="s">
        <v>121</v>
      </c>
      <c r="M2" s="50" t="s">
        <v>229</v>
      </c>
      <c r="N2" s="50" t="s">
        <v>297</v>
      </c>
      <c r="O2" s="50" t="s">
        <v>27</v>
      </c>
      <c r="P2" s="51" t="s">
        <v>120</v>
      </c>
      <c r="Q2" s="50" t="s">
        <v>168</v>
      </c>
      <c r="R2" s="55" t="s">
        <v>121</v>
      </c>
      <c r="S2" s="66" t="s">
        <v>121</v>
      </c>
      <c r="T2" s="50" t="s">
        <v>296</v>
      </c>
      <c r="U2" s="42" t="s">
        <v>21</v>
      </c>
      <c r="V2" s="52"/>
      <c r="W2" s="54"/>
      <c r="X2" s="50"/>
      <c r="Y2" s="53"/>
      <c r="Z2" s="52"/>
      <c r="AA2" s="67"/>
      <c r="AB2"/>
    </row>
    <row r="3" spans="1:28" x14ac:dyDescent="0.25">
      <c r="B3" s="43">
        <v>1080</v>
      </c>
      <c r="C3" s="42">
        <v>2022</v>
      </c>
      <c r="D3" s="39" t="s">
        <v>120</v>
      </c>
      <c r="E3" s="49"/>
      <c r="F3" s="49"/>
      <c r="G3" s="2"/>
      <c r="H3" s="2" t="s">
        <v>163</v>
      </c>
      <c r="I3" s="50"/>
      <c r="J3" s="50"/>
      <c r="K3" s="50" t="s">
        <v>26</v>
      </c>
      <c r="L3" s="50" t="s">
        <v>121</v>
      </c>
      <c r="M3" s="50"/>
      <c r="N3" s="50"/>
      <c r="O3" s="50" t="s">
        <v>27</v>
      </c>
      <c r="P3" s="51" t="s">
        <v>120</v>
      </c>
      <c r="Q3" s="50" t="s">
        <v>168</v>
      </c>
      <c r="R3" s="55" t="s">
        <v>121</v>
      </c>
      <c r="S3" s="66" t="s">
        <v>121</v>
      </c>
      <c r="T3" s="50"/>
      <c r="U3" s="42" t="s">
        <v>21</v>
      </c>
      <c r="V3" s="52"/>
      <c r="W3" s="54"/>
      <c r="X3" s="50"/>
      <c r="Y3" s="53"/>
      <c r="Z3" s="52"/>
      <c r="AA3" s="67"/>
      <c r="AB3"/>
    </row>
    <row r="4" spans="1:28" x14ac:dyDescent="0.25">
      <c r="B4" s="43">
        <v>1081</v>
      </c>
      <c r="C4" s="42">
        <v>2022</v>
      </c>
      <c r="D4" s="39" t="s">
        <v>120</v>
      </c>
      <c r="E4" s="49"/>
      <c r="F4" s="49"/>
      <c r="G4" s="2"/>
      <c r="H4" s="2" t="s">
        <v>163</v>
      </c>
      <c r="I4" s="50"/>
      <c r="J4" s="50"/>
      <c r="K4" s="50" t="s">
        <v>26</v>
      </c>
      <c r="L4" s="50" t="s">
        <v>121</v>
      </c>
      <c r="M4" s="50"/>
      <c r="N4" s="50"/>
      <c r="O4" s="50" t="s">
        <v>27</v>
      </c>
      <c r="P4" s="51" t="s">
        <v>120</v>
      </c>
      <c r="Q4" s="50" t="s">
        <v>168</v>
      </c>
      <c r="R4" s="55" t="s">
        <v>121</v>
      </c>
      <c r="S4" s="66" t="s">
        <v>121</v>
      </c>
      <c r="T4" s="50"/>
      <c r="U4" s="42" t="s">
        <v>21</v>
      </c>
      <c r="V4" s="52"/>
      <c r="W4" s="54"/>
      <c r="X4" s="50"/>
      <c r="Y4" s="53"/>
      <c r="Z4" s="52"/>
      <c r="AA4" s="67"/>
      <c r="AB4"/>
    </row>
    <row r="5" spans="1:28" x14ac:dyDescent="0.25">
      <c r="B5" s="43">
        <v>1082</v>
      </c>
      <c r="C5" s="42">
        <v>2022</v>
      </c>
      <c r="D5" s="39" t="s">
        <v>120</v>
      </c>
      <c r="E5" s="49"/>
      <c r="F5" s="49"/>
      <c r="G5" s="2"/>
      <c r="H5" s="2" t="s">
        <v>163</v>
      </c>
      <c r="I5" s="50"/>
      <c r="J5" s="50"/>
      <c r="K5" s="50" t="s">
        <v>26</v>
      </c>
      <c r="L5" s="50" t="s">
        <v>121</v>
      </c>
      <c r="M5" s="50"/>
      <c r="N5" s="50"/>
      <c r="O5" s="50" t="s">
        <v>27</v>
      </c>
      <c r="P5" s="51" t="s">
        <v>120</v>
      </c>
      <c r="Q5" s="50" t="s">
        <v>168</v>
      </c>
      <c r="R5" s="55" t="s">
        <v>121</v>
      </c>
      <c r="S5" s="66" t="s">
        <v>121</v>
      </c>
      <c r="T5" s="50"/>
      <c r="U5" s="42" t="s">
        <v>21</v>
      </c>
      <c r="V5" s="52"/>
      <c r="W5" s="54"/>
      <c r="X5" s="50"/>
      <c r="Y5" s="53"/>
      <c r="Z5" s="52"/>
      <c r="AA5" s="67"/>
      <c r="AB5" t="str">
        <f t="shared" ref="AB5:AB25" si="0">CONCATENATE(I5,X5)</f>
        <v/>
      </c>
    </row>
    <row r="6" spans="1:28" x14ac:dyDescent="0.25">
      <c r="B6" s="43">
        <v>1083</v>
      </c>
      <c r="C6" s="42">
        <v>2022</v>
      </c>
      <c r="D6" s="39" t="s">
        <v>120</v>
      </c>
      <c r="E6" s="49"/>
      <c r="F6" s="49"/>
      <c r="G6" s="2"/>
      <c r="H6" s="2" t="s">
        <v>163</v>
      </c>
      <c r="I6" s="50"/>
      <c r="J6" s="50"/>
      <c r="K6" s="50" t="s">
        <v>26</v>
      </c>
      <c r="L6" s="50" t="s">
        <v>121</v>
      </c>
      <c r="M6" s="50"/>
      <c r="N6" s="50"/>
      <c r="O6" s="50" t="s">
        <v>27</v>
      </c>
      <c r="P6" s="51" t="s">
        <v>120</v>
      </c>
      <c r="Q6" s="50" t="s">
        <v>168</v>
      </c>
      <c r="R6" s="55" t="s">
        <v>121</v>
      </c>
      <c r="S6" s="66" t="s">
        <v>121</v>
      </c>
      <c r="T6" s="50"/>
      <c r="U6" s="42" t="s">
        <v>21</v>
      </c>
      <c r="V6" s="52"/>
      <c r="W6" s="54"/>
      <c r="X6" s="50"/>
      <c r="Y6" s="53"/>
      <c r="Z6" s="52"/>
      <c r="AA6" s="67"/>
      <c r="AB6" t="str">
        <f t="shared" si="0"/>
        <v/>
      </c>
    </row>
    <row r="7" spans="1:28" x14ac:dyDescent="0.25">
      <c r="B7" s="43">
        <v>1084</v>
      </c>
      <c r="C7" s="42">
        <v>2022</v>
      </c>
      <c r="D7" s="39" t="s">
        <v>120</v>
      </c>
      <c r="E7" s="49"/>
      <c r="F7" s="49"/>
      <c r="G7" s="2"/>
      <c r="H7" s="2" t="s">
        <v>163</v>
      </c>
      <c r="I7" s="50"/>
      <c r="J7" s="50"/>
      <c r="K7" s="50" t="s">
        <v>26</v>
      </c>
      <c r="L7" s="50" t="s">
        <v>121</v>
      </c>
      <c r="M7" s="50"/>
      <c r="N7" s="50"/>
      <c r="O7" s="50" t="s">
        <v>27</v>
      </c>
      <c r="P7" s="51" t="s">
        <v>120</v>
      </c>
      <c r="Q7" s="50" t="s">
        <v>168</v>
      </c>
      <c r="R7" s="55" t="s">
        <v>121</v>
      </c>
      <c r="S7" s="66" t="s">
        <v>121</v>
      </c>
      <c r="T7" s="50"/>
      <c r="U7" s="42" t="s">
        <v>21</v>
      </c>
      <c r="V7" s="52"/>
      <c r="W7" s="54"/>
      <c r="X7" s="50"/>
      <c r="Y7" s="53"/>
      <c r="Z7" s="52"/>
      <c r="AA7" s="67"/>
      <c r="AB7" t="str">
        <f t="shared" si="0"/>
        <v/>
      </c>
    </row>
    <row r="8" spans="1:28" x14ac:dyDescent="0.25">
      <c r="B8" s="43">
        <v>1085</v>
      </c>
      <c r="C8" s="42">
        <v>2022</v>
      </c>
      <c r="D8" s="39" t="s">
        <v>120</v>
      </c>
      <c r="E8" s="49"/>
      <c r="F8" s="49"/>
      <c r="G8" s="2"/>
      <c r="H8" s="2" t="s">
        <v>163</v>
      </c>
      <c r="I8" s="50"/>
      <c r="J8" s="50"/>
      <c r="K8" s="50" t="s">
        <v>26</v>
      </c>
      <c r="L8" s="50" t="s">
        <v>121</v>
      </c>
      <c r="M8" s="50"/>
      <c r="N8" s="50"/>
      <c r="O8" s="50" t="s">
        <v>27</v>
      </c>
      <c r="P8" s="51" t="s">
        <v>120</v>
      </c>
      <c r="Q8" s="50" t="s">
        <v>168</v>
      </c>
      <c r="R8" s="55" t="s">
        <v>121</v>
      </c>
      <c r="S8" s="66" t="s">
        <v>121</v>
      </c>
      <c r="T8" s="50"/>
      <c r="U8" s="42" t="s">
        <v>21</v>
      </c>
      <c r="V8" s="52"/>
      <c r="W8" s="54"/>
      <c r="X8" s="50"/>
      <c r="Y8" s="53"/>
      <c r="Z8" s="52"/>
      <c r="AA8" s="67"/>
      <c r="AB8" t="str">
        <f t="shared" si="0"/>
        <v/>
      </c>
    </row>
    <row r="9" spans="1:28" x14ac:dyDescent="0.25">
      <c r="B9" s="43">
        <v>1086</v>
      </c>
      <c r="C9" s="42">
        <v>2022</v>
      </c>
      <c r="D9" s="39" t="s">
        <v>120</v>
      </c>
      <c r="E9" s="49"/>
      <c r="F9" s="49"/>
      <c r="G9" s="2"/>
      <c r="H9" s="2" t="s">
        <v>163</v>
      </c>
      <c r="I9" s="50"/>
      <c r="J9" s="50"/>
      <c r="K9" s="50" t="s">
        <v>26</v>
      </c>
      <c r="L9" s="50" t="s">
        <v>121</v>
      </c>
      <c r="M9" s="50"/>
      <c r="N9" s="50"/>
      <c r="O9" s="50" t="s">
        <v>27</v>
      </c>
      <c r="P9" s="51" t="s">
        <v>120</v>
      </c>
      <c r="Q9" s="50" t="s">
        <v>168</v>
      </c>
      <c r="R9" s="55" t="s">
        <v>121</v>
      </c>
      <c r="S9" s="66" t="s">
        <v>121</v>
      </c>
      <c r="T9" s="50"/>
      <c r="U9" s="42" t="s">
        <v>21</v>
      </c>
      <c r="V9" s="52"/>
      <c r="W9" s="54"/>
      <c r="X9" s="50"/>
      <c r="Y9" s="53"/>
      <c r="Z9" s="52"/>
      <c r="AA9" s="67"/>
      <c r="AB9" t="str">
        <f t="shared" si="0"/>
        <v/>
      </c>
    </row>
    <row r="10" spans="1:28" x14ac:dyDescent="0.25">
      <c r="B10" s="43">
        <v>1087</v>
      </c>
      <c r="C10" s="42">
        <v>2022</v>
      </c>
      <c r="D10" s="39" t="s">
        <v>120</v>
      </c>
      <c r="E10" s="49"/>
      <c r="F10" s="49"/>
      <c r="G10" s="2"/>
      <c r="H10" s="2" t="s">
        <v>163</v>
      </c>
      <c r="I10" s="50"/>
      <c r="J10" s="50"/>
      <c r="K10" s="50" t="s">
        <v>26</v>
      </c>
      <c r="L10" s="50" t="s">
        <v>121</v>
      </c>
      <c r="M10" s="50"/>
      <c r="N10" s="50"/>
      <c r="O10" s="50" t="s">
        <v>27</v>
      </c>
      <c r="P10" s="51" t="s">
        <v>120</v>
      </c>
      <c r="Q10" s="50" t="s">
        <v>168</v>
      </c>
      <c r="R10" s="55" t="s">
        <v>121</v>
      </c>
      <c r="S10" s="66" t="s">
        <v>121</v>
      </c>
      <c r="T10" s="50"/>
      <c r="U10" s="42" t="s">
        <v>21</v>
      </c>
      <c r="V10" s="52"/>
      <c r="W10" s="54"/>
      <c r="X10" s="50"/>
      <c r="Y10" s="53"/>
      <c r="Z10" s="52"/>
      <c r="AA10" s="67"/>
      <c r="AB10" t="str">
        <f t="shared" si="0"/>
        <v/>
      </c>
    </row>
    <row r="11" spans="1:28" x14ac:dyDescent="0.25">
      <c r="B11" s="43">
        <v>1088</v>
      </c>
      <c r="C11" s="42">
        <v>2022</v>
      </c>
      <c r="D11" s="39" t="s">
        <v>120</v>
      </c>
      <c r="E11" s="49"/>
      <c r="F11" s="49"/>
      <c r="G11" s="2"/>
      <c r="H11" s="2" t="s">
        <v>163</v>
      </c>
      <c r="I11" s="50"/>
      <c r="J11" s="50"/>
      <c r="K11" s="50" t="s">
        <v>26</v>
      </c>
      <c r="L11" s="50" t="s">
        <v>121</v>
      </c>
      <c r="M11" s="50"/>
      <c r="N11" s="50"/>
      <c r="O11" s="50" t="s">
        <v>27</v>
      </c>
      <c r="P11" s="51" t="s">
        <v>120</v>
      </c>
      <c r="Q11" s="50" t="s">
        <v>168</v>
      </c>
      <c r="R11" s="55" t="s">
        <v>121</v>
      </c>
      <c r="S11" s="66" t="s">
        <v>121</v>
      </c>
      <c r="T11" s="50"/>
      <c r="U11" s="42" t="s">
        <v>21</v>
      </c>
      <c r="V11" s="52"/>
      <c r="W11" s="54"/>
      <c r="X11" s="50"/>
      <c r="Y11" s="53"/>
      <c r="Z11" s="52"/>
      <c r="AA11" s="67"/>
      <c r="AB11" t="str">
        <f t="shared" si="0"/>
        <v/>
      </c>
    </row>
    <row r="12" spans="1:28" x14ac:dyDescent="0.25">
      <c r="B12" s="43">
        <v>1089</v>
      </c>
      <c r="C12" s="42">
        <v>2022</v>
      </c>
      <c r="D12" s="39" t="s">
        <v>120</v>
      </c>
      <c r="E12" s="49"/>
      <c r="F12" s="49"/>
      <c r="G12" s="2"/>
      <c r="H12" s="2" t="s">
        <v>163</v>
      </c>
      <c r="I12" s="50"/>
      <c r="J12" s="50"/>
      <c r="K12" s="50" t="s">
        <v>26</v>
      </c>
      <c r="L12" s="50" t="s">
        <v>121</v>
      </c>
      <c r="M12" s="50"/>
      <c r="N12" s="50"/>
      <c r="O12" s="50" t="s">
        <v>27</v>
      </c>
      <c r="P12" s="51" t="s">
        <v>120</v>
      </c>
      <c r="Q12" s="50" t="s">
        <v>168</v>
      </c>
      <c r="R12" s="55" t="s">
        <v>121</v>
      </c>
      <c r="S12" s="66" t="s">
        <v>121</v>
      </c>
      <c r="T12" s="50"/>
      <c r="U12" s="42" t="s">
        <v>21</v>
      </c>
      <c r="V12" s="52"/>
      <c r="W12" s="54"/>
      <c r="X12" s="50"/>
      <c r="Y12" s="53"/>
      <c r="Z12" s="52"/>
      <c r="AA12" s="67"/>
      <c r="AB12" t="str">
        <f t="shared" si="0"/>
        <v/>
      </c>
    </row>
    <row r="13" spans="1:28" x14ac:dyDescent="0.25">
      <c r="B13" s="43">
        <v>1090</v>
      </c>
      <c r="C13" s="42">
        <v>2022</v>
      </c>
      <c r="D13" s="39" t="s">
        <v>120</v>
      </c>
      <c r="E13" s="49"/>
      <c r="F13" s="49"/>
      <c r="G13" s="2"/>
      <c r="H13" s="2" t="s">
        <v>163</v>
      </c>
      <c r="I13" s="50"/>
      <c r="J13" s="50"/>
      <c r="K13" s="50" t="s">
        <v>26</v>
      </c>
      <c r="L13" s="50" t="s">
        <v>121</v>
      </c>
      <c r="M13" s="50"/>
      <c r="N13" s="50"/>
      <c r="O13" s="50" t="s">
        <v>27</v>
      </c>
      <c r="P13" s="51" t="s">
        <v>120</v>
      </c>
      <c r="Q13" s="50" t="s">
        <v>168</v>
      </c>
      <c r="R13" s="55" t="s">
        <v>121</v>
      </c>
      <c r="S13" s="66" t="s">
        <v>121</v>
      </c>
      <c r="T13" s="50"/>
      <c r="U13" s="42" t="s">
        <v>21</v>
      </c>
      <c r="V13" s="52"/>
      <c r="W13" s="54"/>
      <c r="X13" s="50"/>
      <c r="Y13" s="53"/>
      <c r="Z13" s="52"/>
      <c r="AA13" s="67"/>
      <c r="AB13" t="str">
        <f t="shared" si="0"/>
        <v/>
      </c>
    </row>
    <row r="14" spans="1:28" x14ac:dyDescent="0.25">
      <c r="B14" s="43">
        <v>1091</v>
      </c>
      <c r="C14" s="42">
        <v>2022</v>
      </c>
      <c r="D14" s="39" t="s">
        <v>120</v>
      </c>
      <c r="E14" s="49"/>
      <c r="F14" s="49"/>
      <c r="G14" s="2"/>
      <c r="H14" s="2" t="s">
        <v>163</v>
      </c>
      <c r="I14" s="50"/>
      <c r="J14" s="50"/>
      <c r="K14" s="50" t="s">
        <v>26</v>
      </c>
      <c r="L14" s="50" t="s">
        <v>121</v>
      </c>
      <c r="M14" s="50"/>
      <c r="N14" s="50"/>
      <c r="O14" s="50" t="s">
        <v>27</v>
      </c>
      <c r="P14" s="51" t="s">
        <v>120</v>
      </c>
      <c r="Q14" s="50" t="s">
        <v>168</v>
      </c>
      <c r="R14" s="55" t="s">
        <v>121</v>
      </c>
      <c r="S14" s="66" t="s">
        <v>121</v>
      </c>
      <c r="T14" s="50"/>
      <c r="U14" s="42" t="s">
        <v>21</v>
      </c>
      <c r="V14" s="52"/>
      <c r="W14" s="54"/>
      <c r="X14" s="50"/>
      <c r="Y14" s="53"/>
      <c r="Z14" s="52"/>
      <c r="AA14" s="67"/>
      <c r="AB14" t="str">
        <f t="shared" si="0"/>
        <v/>
      </c>
    </row>
    <row r="15" spans="1:28" x14ac:dyDescent="0.25">
      <c r="B15" s="43">
        <v>1092</v>
      </c>
      <c r="C15" s="42">
        <v>2022</v>
      </c>
      <c r="D15" s="39" t="s">
        <v>120</v>
      </c>
      <c r="E15" s="49"/>
      <c r="F15" s="49"/>
      <c r="G15" s="2"/>
      <c r="H15" s="2" t="s">
        <v>163</v>
      </c>
      <c r="I15" s="50"/>
      <c r="J15" s="50"/>
      <c r="K15" s="50" t="s">
        <v>26</v>
      </c>
      <c r="L15" s="50" t="s">
        <v>121</v>
      </c>
      <c r="M15" s="50"/>
      <c r="N15" s="50"/>
      <c r="O15" s="50" t="s">
        <v>27</v>
      </c>
      <c r="P15" s="51" t="s">
        <v>120</v>
      </c>
      <c r="Q15" s="50" t="s">
        <v>168</v>
      </c>
      <c r="R15" s="55" t="s">
        <v>121</v>
      </c>
      <c r="S15" s="66" t="s">
        <v>121</v>
      </c>
      <c r="T15" s="50"/>
      <c r="U15" s="42" t="s">
        <v>21</v>
      </c>
      <c r="V15" s="52"/>
      <c r="W15" s="54"/>
      <c r="X15" s="50"/>
      <c r="Y15" s="53"/>
      <c r="Z15" s="52"/>
      <c r="AA15" s="67"/>
      <c r="AB15" t="str">
        <f t="shared" si="0"/>
        <v/>
      </c>
    </row>
    <row r="16" spans="1:28" x14ac:dyDescent="0.25">
      <c r="B16" s="43">
        <v>1093</v>
      </c>
      <c r="C16" s="42">
        <v>2022</v>
      </c>
      <c r="D16" s="39" t="s">
        <v>120</v>
      </c>
      <c r="E16" s="49"/>
      <c r="F16" s="49"/>
      <c r="G16" s="2"/>
      <c r="H16" s="2" t="s">
        <v>163</v>
      </c>
      <c r="I16" s="50"/>
      <c r="J16" s="50"/>
      <c r="K16" s="50" t="s">
        <v>26</v>
      </c>
      <c r="L16" s="50" t="s">
        <v>121</v>
      </c>
      <c r="M16" s="50"/>
      <c r="N16" s="50"/>
      <c r="O16" s="50" t="s">
        <v>27</v>
      </c>
      <c r="P16" s="51" t="s">
        <v>120</v>
      </c>
      <c r="Q16" s="50" t="s">
        <v>168</v>
      </c>
      <c r="R16" s="55" t="s">
        <v>121</v>
      </c>
      <c r="S16" s="66" t="s">
        <v>121</v>
      </c>
      <c r="T16" s="50"/>
      <c r="U16" s="42" t="s">
        <v>21</v>
      </c>
      <c r="V16" s="52"/>
      <c r="W16" s="54"/>
      <c r="X16" s="50"/>
      <c r="Y16" s="53"/>
      <c r="Z16" s="52"/>
      <c r="AA16" s="67"/>
      <c r="AB16" t="str">
        <f t="shared" si="0"/>
        <v/>
      </c>
    </row>
    <row r="17" spans="2:28" x14ac:dyDescent="0.25">
      <c r="B17" s="43">
        <v>1094</v>
      </c>
      <c r="C17" s="42">
        <v>2022</v>
      </c>
      <c r="D17" s="39" t="s">
        <v>120</v>
      </c>
      <c r="E17" s="49"/>
      <c r="F17" s="49"/>
      <c r="G17" s="2"/>
      <c r="H17" s="2" t="s">
        <v>163</v>
      </c>
      <c r="I17" s="50"/>
      <c r="J17" s="50"/>
      <c r="K17" s="50" t="s">
        <v>26</v>
      </c>
      <c r="L17" s="50" t="s">
        <v>121</v>
      </c>
      <c r="M17" s="50"/>
      <c r="N17" s="50"/>
      <c r="O17" s="50" t="s">
        <v>27</v>
      </c>
      <c r="P17" s="51" t="s">
        <v>120</v>
      </c>
      <c r="Q17" s="50" t="s">
        <v>168</v>
      </c>
      <c r="R17" s="55" t="s">
        <v>121</v>
      </c>
      <c r="S17" s="66" t="s">
        <v>121</v>
      </c>
      <c r="T17" s="50"/>
      <c r="U17" s="42" t="s">
        <v>21</v>
      </c>
      <c r="V17" s="52"/>
      <c r="W17" s="54"/>
      <c r="X17" s="50"/>
      <c r="Y17" s="53"/>
      <c r="Z17" s="52"/>
      <c r="AA17" s="67"/>
      <c r="AB17" t="str">
        <f t="shared" si="0"/>
        <v/>
      </c>
    </row>
    <row r="18" spans="2:28" x14ac:dyDescent="0.25">
      <c r="B18" s="43">
        <v>1095</v>
      </c>
      <c r="C18" s="42">
        <v>2022</v>
      </c>
      <c r="D18" s="39" t="s">
        <v>120</v>
      </c>
      <c r="E18" s="49"/>
      <c r="F18" s="49"/>
      <c r="G18" s="2"/>
      <c r="H18" s="2" t="s">
        <v>163</v>
      </c>
      <c r="I18" s="50"/>
      <c r="J18" s="50"/>
      <c r="K18" s="50" t="s">
        <v>26</v>
      </c>
      <c r="L18" s="50" t="s">
        <v>121</v>
      </c>
      <c r="M18" s="50"/>
      <c r="N18" s="50"/>
      <c r="O18" s="50" t="s">
        <v>27</v>
      </c>
      <c r="P18" s="51" t="s">
        <v>120</v>
      </c>
      <c r="Q18" s="50" t="s">
        <v>168</v>
      </c>
      <c r="R18" s="55" t="s">
        <v>121</v>
      </c>
      <c r="S18" s="66" t="s">
        <v>121</v>
      </c>
      <c r="T18" s="50"/>
      <c r="U18" s="42" t="s">
        <v>21</v>
      </c>
      <c r="V18" s="52"/>
      <c r="W18" s="54"/>
      <c r="X18" s="50"/>
      <c r="Y18" s="53"/>
      <c r="Z18" s="52"/>
      <c r="AA18" s="67"/>
      <c r="AB18" t="str">
        <f t="shared" si="0"/>
        <v/>
      </c>
    </row>
    <row r="19" spans="2:28" x14ac:dyDescent="0.25">
      <c r="B19" s="43">
        <v>1096</v>
      </c>
      <c r="C19" s="42">
        <v>2022</v>
      </c>
      <c r="D19" s="39" t="s">
        <v>120</v>
      </c>
      <c r="E19" s="49"/>
      <c r="F19" s="49"/>
      <c r="G19" s="2"/>
      <c r="H19" s="2" t="s">
        <v>163</v>
      </c>
      <c r="I19" s="50"/>
      <c r="J19" s="50"/>
      <c r="K19" s="50" t="s">
        <v>26</v>
      </c>
      <c r="L19" s="50" t="s">
        <v>121</v>
      </c>
      <c r="M19" s="50"/>
      <c r="N19" s="50"/>
      <c r="O19" s="50" t="s">
        <v>27</v>
      </c>
      <c r="P19" s="51" t="s">
        <v>120</v>
      </c>
      <c r="Q19" s="50" t="s">
        <v>168</v>
      </c>
      <c r="R19" s="55" t="s">
        <v>121</v>
      </c>
      <c r="S19" s="66" t="s">
        <v>121</v>
      </c>
      <c r="T19" s="50"/>
      <c r="U19" s="42" t="s">
        <v>21</v>
      </c>
      <c r="V19" s="52"/>
      <c r="W19" s="54"/>
      <c r="X19" s="50"/>
      <c r="Y19" s="53"/>
      <c r="Z19" s="52"/>
      <c r="AA19" s="67"/>
      <c r="AB19" t="str">
        <f t="shared" si="0"/>
        <v/>
      </c>
    </row>
    <row r="20" spans="2:28" x14ac:dyDescent="0.25">
      <c r="B20" s="43">
        <v>1097</v>
      </c>
      <c r="C20" s="42">
        <v>2022</v>
      </c>
      <c r="D20" s="39" t="s">
        <v>120</v>
      </c>
      <c r="E20" s="49"/>
      <c r="F20" s="49"/>
      <c r="G20" s="2"/>
      <c r="H20" s="2" t="s">
        <v>163</v>
      </c>
      <c r="I20" s="50"/>
      <c r="J20" s="50"/>
      <c r="K20" s="50" t="s">
        <v>26</v>
      </c>
      <c r="L20" s="50" t="s">
        <v>121</v>
      </c>
      <c r="M20" s="50"/>
      <c r="N20" s="50"/>
      <c r="O20" s="50" t="s">
        <v>27</v>
      </c>
      <c r="P20" s="51" t="s">
        <v>120</v>
      </c>
      <c r="Q20" s="50" t="s">
        <v>168</v>
      </c>
      <c r="R20" s="55" t="s">
        <v>121</v>
      </c>
      <c r="S20" s="66" t="s">
        <v>121</v>
      </c>
      <c r="T20" s="50"/>
      <c r="U20" s="42" t="s">
        <v>21</v>
      </c>
      <c r="V20" s="52"/>
      <c r="W20" s="54"/>
      <c r="X20" s="50"/>
      <c r="Y20" s="53"/>
      <c r="Z20" s="52"/>
      <c r="AA20" s="67"/>
      <c r="AB20" t="str">
        <f t="shared" si="0"/>
        <v/>
      </c>
    </row>
    <row r="21" spans="2:28" x14ac:dyDescent="0.25">
      <c r="B21" s="43">
        <v>1098</v>
      </c>
      <c r="C21" s="42">
        <v>2022</v>
      </c>
      <c r="D21" s="39" t="s">
        <v>120</v>
      </c>
      <c r="E21" s="49"/>
      <c r="F21" s="49"/>
      <c r="G21" s="2"/>
      <c r="H21" s="2" t="s">
        <v>163</v>
      </c>
      <c r="I21" s="50"/>
      <c r="J21" s="50"/>
      <c r="K21" s="50" t="s">
        <v>26</v>
      </c>
      <c r="L21" s="50" t="s">
        <v>121</v>
      </c>
      <c r="M21" s="50"/>
      <c r="N21" s="50"/>
      <c r="O21" s="50" t="s">
        <v>27</v>
      </c>
      <c r="P21" s="51" t="s">
        <v>120</v>
      </c>
      <c r="Q21" s="50" t="s">
        <v>168</v>
      </c>
      <c r="R21" s="55" t="s">
        <v>121</v>
      </c>
      <c r="S21" s="66" t="s">
        <v>121</v>
      </c>
      <c r="T21" s="50"/>
      <c r="U21" s="42" t="s">
        <v>21</v>
      </c>
      <c r="V21" s="52"/>
      <c r="W21" s="54"/>
      <c r="X21" s="50"/>
      <c r="Y21" s="53"/>
      <c r="Z21" s="52"/>
      <c r="AA21" s="67"/>
      <c r="AB21" t="str">
        <f t="shared" si="0"/>
        <v/>
      </c>
    </row>
    <row r="22" spans="2:28" x14ac:dyDescent="0.25">
      <c r="B22" s="43">
        <v>1099</v>
      </c>
      <c r="C22" s="42">
        <v>2022</v>
      </c>
      <c r="D22" s="39" t="s">
        <v>120</v>
      </c>
      <c r="E22" s="49"/>
      <c r="F22" s="49"/>
      <c r="G22" s="2"/>
      <c r="H22" s="2" t="s">
        <v>163</v>
      </c>
      <c r="I22" s="50"/>
      <c r="J22" s="50"/>
      <c r="K22" s="50" t="s">
        <v>26</v>
      </c>
      <c r="L22" s="50" t="s">
        <v>121</v>
      </c>
      <c r="M22" s="50"/>
      <c r="N22" s="50"/>
      <c r="O22" s="50" t="s">
        <v>27</v>
      </c>
      <c r="P22" s="51" t="s">
        <v>120</v>
      </c>
      <c r="Q22" s="50" t="s">
        <v>168</v>
      </c>
      <c r="R22" s="55" t="s">
        <v>121</v>
      </c>
      <c r="S22" s="66" t="s">
        <v>121</v>
      </c>
      <c r="T22" s="50"/>
      <c r="U22" s="42" t="s">
        <v>21</v>
      </c>
      <c r="V22" s="52"/>
      <c r="W22" s="54"/>
      <c r="X22" s="50"/>
      <c r="Y22" s="53"/>
      <c r="Z22" s="52"/>
      <c r="AA22" s="67"/>
      <c r="AB22" t="str">
        <f t="shared" si="0"/>
        <v/>
      </c>
    </row>
    <row r="23" spans="2:28" x14ac:dyDescent="0.25">
      <c r="B23" s="43">
        <v>1100</v>
      </c>
      <c r="C23" s="42">
        <v>2022</v>
      </c>
      <c r="D23" s="39" t="s">
        <v>120</v>
      </c>
      <c r="E23" s="49"/>
      <c r="F23" s="49"/>
      <c r="G23" s="2"/>
      <c r="H23" s="2" t="s">
        <v>163</v>
      </c>
      <c r="I23" s="50"/>
      <c r="J23" s="50"/>
      <c r="K23" s="50" t="s">
        <v>26</v>
      </c>
      <c r="L23" s="50" t="s">
        <v>121</v>
      </c>
      <c r="M23" s="50"/>
      <c r="N23" s="50"/>
      <c r="O23" s="50" t="s">
        <v>27</v>
      </c>
      <c r="P23" s="51" t="s">
        <v>120</v>
      </c>
      <c r="Q23" s="50" t="s">
        <v>168</v>
      </c>
      <c r="R23" s="55" t="s">
        <v>121</v>
      </c>
      <c r="S23" s="66" t="s">
        <v>121</v>
      </c>
      <c r="T23" s="50"/>
      <c r="U23" s="42" t="s">
        <v>21</v>
      </c>
      <c r="V23" s="52"/>
      <c r="W23" s="54"/>
      <c r="X23" s="50"/>
      <c r="Y23" s="53"/>
      <c r="Z23" s="52"/>
      <c r="AA23" s="67"/>
      <c r="AB23" t="str">
        <f t="shared" si="0"/>
        <v/>
      </c>
    </row>
    <row r="24" spans="2:28" x14ac:dyDescent="0.25">
      <c r="B24" s="43">
        <v>1101</v>
      </c>
      <c r="C24" s="42">
        <v>2022</v>
      </c>
      <c r="D24" s="39" t="s">
        <v>120</v>
      </c>
      <c r="E24" s="49"/>
      <c r="F24" s="49"/>
      <c r="G24" s="2"/>
      <c r="H24" s="2" t="s">
        <v>163</v>
      </c>
      <c r="I24" s="50"/>
      <c r="J24" s="50"/>
      <c r="K24" s="50" t="s">
        <v>26</v>
      </c>
      <c r="L24" s="50" t="s">
        <v>121</v>
      </c>
      <c r="M24" s="50"/>
      <c r="N24" s="50"/>
      <c r="O24" s="50" t="s">
        <v>27</v>
      </c>
      <c r="P24" s="51" t="s">
        <v>120</v>
      </c>
      <c r="Q24" s="50" t="s">
        <v>168</v>
      </c>
      <c r="R24" s="55" t="s">
        <v>121</v>
      </c>
      <c r="S24" s="66" t="s">
        <v>121</v>
      </c>
      <c r="T24" s="50"/>
      <c r="U24" s="42" t="s">
        <v>21</v>
      </c>
      <c r="V24" s="52"/>
      <c r="W24" s="54"/>
      <c r="X24" s="50"/>
      <c r="Y24" s="53"/>
      <c r="Z24" s="52"/>
      <c r="AA24" s="67"/>
      <c r="AB24" t="str">
        <f t="shared" si="0"/>
        <v/>
      </c>
    </row>
    <row r="25" spans="2:28" x14ac:dyDescent="0.25">
      <c r="B25" s="43">
        <v>1102</v>
      </c>
      <c r="C25" s="42">
        <v>2022</v>
      </c>
      <c r="D25" s="39" t="s">
        <v>120</v>
      </c>
      <c r="E25" s="49"/>
      <c r="F25" s="49"/>
      <c r="G25" s="2"/>
      <c r="H25" s="2" t="s">
        <v>163</v>
      </c>
      <c r="I25" s="50"/>
      <c r="J25" s="50"/>
      <c r="K25" s="50" t="s">
        <v>26</v>
      </c>
      <c r="L25" s="50" t="s">
        <v>121</v>
      </c>
      <c r="M25" s="50"/>
      <c r="N25" s="50"/>
      <c r="O25" s="50" t="s">
        <v>27</v>
      </c>
      <c r="P25" s="51" t="s">
        <v>120</v>
      </c>
      <c r="Q25" s="50" t="s">
        <v>168</v>
      </c>
      <c r="R25" s="55" t="s">
        <v>121</v>
      </c>
      <c r="S25" s="66" t="s">
        <v>121</v>
      </c>
      <c r="T25" s="50"/>
      <c r="U25" s="42" t="s">
        <v>21</v>
      </c>
      <c r="V25" s="52"/>
      <c r="W25" s="54"/>
      <c r="X25" s="50"/>
      <c r="Y25" s="53"/>
      <c r="Z25" s="52"/>
      <c r="AA25" s="67"/>
      <c r="AB25" t="str">
        <f t="shared" si="0"/>
        <v/>
      </c>
    </row>
    <row r="26" spans="2:28" x14ac:dyDescent="0.25">
      <c r="B26" s="43">
        <v>1103</v>
      </c>
      <c r="C26" s="42">
        <v>2022</v>
      </c>
      <c r="D26" s="39" t="s">
        <v>120</v>
      </c>
      <c r="E26" s="49"/>
      <c r="F26" s="49"/>
      <c r="G26" s="2"/>
      <c r="H26" s="2" t="s">
        <v>163</v>
      </c>
      <c r="I26" s="50"/>
      <c r="J26" s="50"/>
      <c r="K26" s="50" t="s">
        <v>26</v>
      </c>
      <c r="L26" s="50" t="s">
        <v>121</v>
      </c>
      <c r="M26" s="50"/>
      <c r="N26" s="50"/>
      <c r="O26" s="50" t="s">
        <v>27</v>
      </c>
      <c r="P26" s="51" t="s">
        <v>120</v>
      </c>
      <c r="Q26" s="50" t="s">
        <v>168</v>
      </c>
      <c r="R26" s="55" t="s">
        <v>121</v>
      </c>
      <c r="S26" s="66" t="s">
        <v>121</v>
      </c>
      <c r="T26" s="50"/>
      <c r="U26" s="42"/>
      <c r="V26" s="52"/>
      <c r="W26" s="54"/>
      <c r="X26" s="50"/>
      <c r="Y26" s="53"/>
      <c r="Z26" s="52"/>
      <c r="AA26" s="67"/>
      <c r="AB26" t="str">
        <f t="shared" ref="AB26:AB38" si="1">CONCATENATE(I26,X26)</f>
        <v/>
      </c>
    </row>
    <row r="27" spans="2:28" x14ac:dyDescent="0.25">
      <c r="B27" s="43">
        <v>1104</v>
      </c>
      <c r="C27" s="42">
        <v>2022</v>
      </c>
      <c r="D27" s="39" t="s">
        <v>120</v>
      </c>
      <c r="E27" s="49"/>
      <c r="F27" s="49"/>
      <c r="G27" s="2"/>
      <c r="H27" s="2" t="s">
        <v>163</v>
      </c>
      <c r="I27" s="50"/>
      <c r="J27" s="50"/>
      <c r="K27" s="50" t="s">
        <v>26</v>
      </c>
      <c r="L27" s="50" t="s">
        <v>121</v>
      </c>
      <c r="M27" s="50"/>
      <c r="N27" s="50"/>
      <c r="O27" s="50" t="s">
        <v>27</v>
      </c>
      <c r="P27" s="51" t="s">
        <v>120</v>
      </c>
      <c r="Q27" s="50" t="s">
        <v>168</v>
      </c>
      <c r="R27" s="55" t="s">
        <v>121</v>
      </c>
      <c r="S27" s="66" t="s">
        <v>121</v>
      </c>
      <c r="T27" s="50"/>
      <c r="U27" s="42"/>
      <c r="V27" s="52"/>
      <c r="W27" s="54"/>
      <c r="X27" s="50"/>
      <c r="Y27" s="53"/>
      <c r="Z27" s="52"/>
      <c r="AA27" s="67"/>
      <c r="AB27" t="str">
        <f t="shared" si="1"/>
        <v/>
      </c>
    </row>
    <row r="28" spans="2:28" x14ac:dyDescent="0.25">
      <c r="B28" s="43">
        <v>1105</v>
      </c>
      <c r="C28" s="42">
        <v>2022</v>
      </c>
      <c r="D28" s="39" t="s">
        <v>120</v>
      </c>
      <c r="E28" s="49"/>
      <c r="F28" s="49"/>
      <c r="G28" s="2"/>
      <c r="H28" s="2" t="s">
        <v>163</v>
      </c>
      <c r="I28" s="50"/>
      <c r="J28" s="50"/>
      <c r="K28" s="50" t="s">
        <v>26</v>
      </c>
      <c r="L28" s="50" t="s">
        <v>121</v>
      </c>
      <c r="M28" s="50"/>
      <c r="N28" s="50"/>
      <c r="O28" s="50" t="s">
        <v>27</v>
      </c>
      <c r="P28" s="51" t="s">
        <v>120</v>
      </c>
      <c r="Q28" s="50" t="s">
        <v>168</v>
      </c>
      <c r="R28" s="55" t="s">
        <v>121</v>
      </c>
      <c r="S28" s="66" t="s">
        <v>121</v>
      </c>
      <c r="T28" s="50"/>
      <c r="U28" s="42"/>
      <c r="V28" s="52"/>
      <c r="W28" s="54"/>
      <c r="X28" s="50"/>
      <c r="Y28" s="53"/>
      <c r="Z28" s="52"/>
      <c r="AA28" s="67"/>
      <c r="AB28" t="str">
        <f t="shared" si="1"/>
        <v/>
      </c>
    </row>
    <row r="29" spans="2:28" x14ac:dyDescent="0.25">
      <c r="B29" s="43">
        <v>1106</v>
      </c>
      <c r="C29" s="42">
        <v>2022</v>
      </c>
      <c r="D29" s="39" t="s">
        <v>120</v>
      </c>
      <c r="E29" s="49"/>
      <c r="F29" s="49"/>
      <c r="G29" s="2"/>
      <c r="H29" s="2" t="s">
        <v>163</v>
      </c>
      <c r="I29" s="50"/>
      <c r="J29" s="50"/>
      <c r="K29" s="50" t="s">
        <v>26</v>
      </c>
      <c r="L29" s="50" t="s">
        <v>121</v>
      </c>
      <c r="M29" s="50"/>
      <c r="N29" s="50"/>
      <c r="O29" s="50" t="s">
        <v>27</v>
      </c>
      <c r="P29" s="51" t="s">
        <v>120</v>
      </c>
      <c r="Q29" s="50" t="s">
        <v>168</v>
      </c>
      <c r="R29" s="55" t="s">
        <v>121</v>
      </c>
      <c r="S29" s="66" t="s">
        <v>121</v>
      </c>
      <c r="T29" s="50"/>
      <c r="U29" s="42"/>
      <c r="V29" s="52"/>
      <c r="W29" s="54"/>
      <c r="X29" s="50"/>
      <c r="Y29" s="53"/>
      <c r="Z29" s="52"/>
      <c r="AA29" s="67"/>
      <c r="AB29" t="str">
        <f t="shared" si="1"/>
        <v/>
      </c>
    </row>
    <row r="30" spans="2:28" x14ac:dyDescent="0.25">
      <c r="B30" s="43">
        <v>1107</v>
      </c>
      <c r="C30" s="42">
        <v>2022</v>
      </c>
      <c r="D30" s="39" t="s">
        <v>120</v>
      </c>
      <c r="E30" s="49"/>
      <c r="F30" s="49"/>
      <c r="G30" s="2"/>
      <c r="H30" s="2" t="s">
        <v>163</v>
      </c>
      <c r="I30" s="50"/>
      <c r="J30" s="50"/>
      <c r="K30" s="50" t="s">
        <v>26</v>
      </c>
      <c r="L30" s="50" t="s">
        <v>121</v>
      </c>
      <c r="M30" s="50"/>
      <c r="N30" s="50"/>
      <c r="O30" s="50" t="s">
        <v>27</v>
      </c>
      <c r="P30" s="51" t="s">
        <v>120</v>
      </c>
      <c r="Q30" s="50" t="s">
        <v>168</v>
      </c>
      <c r="R30" s="55" t="s">
        <v>121</v>
      </c>
      <c r="S30" s="66" t="s">
        <v>121</v>
      </c>
      <c r="T30" s="50"/>
      <c r="U30" s="42"/>
      <c r="V30" s="52"/>
      <c r="W30" s="54"/>
      <c r="X30" s="50"/>
      <c r="Y30" s="53"/>
      <c r="Z30" s="52"/>
      <c r="AA30" s="67"/>
      <c r="AB30" t="str">
        <f t="shared" si="1"/>
        <v/>
      </c>
    </row>
    <row r="31" spans="2:28" x14ac:dyDescent="0.25">
      <c r="B31" s="43">
        <v>1108</v>
      </c>
      <c r="C31" s="42">
        <v>2022</v>
      </c>
      <c r="D31" s="39" t="s">
        <v>120</v>
      </c>
      <c r="E31" s="49"/>
      <c r="F31" s="49"/>
      <c r="G31" s="2"/>
      <c r="H31" s="2" t="s">
        <v>163</v>
      </c>
      <c r="I31" s="50"/>
      <c r="J31" s="50"/>
      <c r="K31" s="50" t="s">
        <v>26</v>
      </c>
      <c r="L31" s="50" t="s">
        <v>121</v>
      </c>
      <c r="M31" s="50"/>
      <c r="N31" s="50"/>
      <c r="O31" s="50" t="s">
        <v>27</v>
      </c>
      <c r="P31" s="51" t="s">
        <v>120</v>
      </c>
      <c r="Q31" s="50" t="s">
        <v>168</v>
      </c>
      <c r="R31" s="55" t="s">
        <v>121</v>
      </c>
      <c r="S31" s="66" t="s">
        <v>121</v>
      </c>
      <c r="T31" s="50"/>
      <c r="U31" s="42"/>
      <c r="V31" s="52"/>
      <c r="W31" s="54"/>
      <c r="X31" s="50"/>
      <c r="Y31" s="53"/>
      <c r="Z31" s="52"/>
      <c r="AA31" s="67"/>
      <c r="AB31" t="str">
        <f t="shared" si="1"/>
        <v/>
      </c>
    </row>
    <row r="32" spans="2:28" x14ac:dyDescent="0.25">
      <c r="B32" s="43">
        <v>1109</v>
      </c>
      <c r="C32" s="42">
        <v>2022</v>
      </c>
      <c r="D32" s="39" t="s">
        <v>120</v>
      </c>
      <c r="E32" s="49"/>
      <c r="F32" s="49"/>
      <c r="G32" s="2"/>
      <c r="H32" s="2" t="s">
        <v>163</v>
      </c>
      <c r="I32" s="50"/>
      <c r="J32" s="50"/>
      <c r="K32" s="50" t="s">
        <v>26</v>
      </c>
      <c r="L32" s="50" t="s">
        <v>121</v>
      </c>
      <c r="M32" s="50"/>
      <c r="N32" s="50"/>
      <c r="O32" s="50" t="s">
        <v>27</v>
      </c>
      <c r="P32" s="51" t="s">
        <v>120</v>
      </c>
      <c r="Q32" s="50" t="s">
        <v>168</v>
      </c>
      <c r="R32" s="55" t="s">
        <v>121</v>
      </c>
      <c r="S32" s="66" t="s">
        <v>121</v>
      </c>
      <c r="T32" s="50"/>
      <c r="U32" s="42"/>
      <c r="V32" s="52"/>
      <c r="W32" s="54"/>
      <c r="X32" s="50"/>
      <c r="Y32" s="53"/>
      <c r="Z32" s="52"/>
      <c r="AA32" s="67"/>
      <c r="AB32" t="str">
        <f t="shared" si="1"/>
        <v/>
      </c>
    </row>
    <row r="33" spans="2:28" x14ac:dyDescent="0.25">
      <c r="B33" s="43">
        <v>1110</v>
      </c>
      <c r="C33" s="42">
        <v>2022</v>
      </c>
      <c r="D33" s="39" t="s">
        <v>120</v>
      </c>
      <c r="E33" s="49"/>
      <c r="F33" s="49"/>
      <c r="G33" s="2"/>
      <c r="H33" s="2" t="s">
        <v>163</v>
      </c>
      <c r="I33" s="50"/>
      <c r="J33" s="50"/>
      <c r="K33" s="50" t="s">
        <v>26</v>
      </c>
      <c r="L33" s="50" t="s">
        <v>121</v>
      </c>
      <c r="M33" s="50"/>
      <c r="N33" s="50"/>
      <c r="O33" s="50" t="s">
        <v>27</v>
      </c>
      <c r="P33" s="51" t="s">
        <v>120</v>
      </c>
      <c r="Q33" s="50" t="s">
        <v>168</v>
      </c>
      <c r="R33" s="55" t="s">
        <v>121</v>
      </c>
      <c r="S33" s="66" t="s">
        <v>121</v>
      </c>
      <c r="T33" s="50"/>
      <c r="U33" s="42"/>
      <c r="V33" s="52"/>
      <c r="W33" s="54"/>
      <c r="X33" s="50"/>
      <c r="Y33" s="53"/>
      <c r="Z33" s="52"/>
      <c r="AA33" s="67"/>
      <c r="AB33" t="str">
        <f t="shared" si="1"/>
        <v/>
      </c>
    </row>
    <row r="34" spans="2:28" x14ac:dyDescent="0.25">
      <c r="B34" s="43">
        <v>1111</v>
      </c>
      <c r="C34" s="42">
        <v>2022</v>
      </c>
      <c r="D34" s="39" t="s">
        <v>120</v>
      </c>
      <c r="E34" s="49"/>
      <c r="F34" s="49"/>
      <c r="G34" s="2"/>
      <c r="H34" s="2" t="s">
        <v>163</v>
      </c>
      <c r="I34" s="50"/>
      <c r="J34" s="50"/>
      <c r="K34" s="50" t="s">
        <v>26</v>
      </c>
      <c r="L34" s="50" t="s">
        <v>121</v>
      </c>
      <c r="M34" s="50"/>
      <c r="N34" s="50"/>
      <c r="O34" s="50" t="s">
        <v>27</v>
      </c>
      <c r="P34" s="51" t="s">
        <v>120</v>
      </c>
      <c r="Q34" s="50" t="s">
        <v>168</v>
      </c>
      <c r="R34" s="55" t="s">
        <v>121</v>
      </c>
      <c r="S34" s="66" t="s">
        <v>121</v>
      </c>
      <c r="T34" s="50"/>
      <c r="U34" s="42"/>
      <c r="V34" s="52"/>
      <c r="W34" s="54"/>
      <c r="X34" s="50"/>
      <c r="Y34" s="53"/>
      <c r="Z34" s="52"/>
      <c r="AA34" s="67"/>
      <c r="AB34" t="str">
        <f t="shared" si="1"/>
        <v/>
      </c>
    </row>
    <row r="35" spans="2:28" x14ac:dyDescent="0.25">
      <c r="B35" s="43">
        <v>1112</v>
      </c>
      <c r="C35" s="42">
        <v>2022</v>
      </c>
      <c r="D35" s="39" t="s">
        <v>120</v>
      </c>
      <c r="E35" s="49"/>
      <c r="F35" s="49"/>
      <c r="G35" s="2"/>
      <c r="H35" s="2" t="s">
        <v>163</v>
      </c>
      <c r="I35" s="50"/>
      <c r="J35" s="50"/>
      <c r="K35" s="50" t="s">
        <v>26</v>
      </c>
      <c r="L35" s="50" t="s">
        <v>121</v>
      </c>
      <c r="M35" s="50"/>
      <c r="N35" s="50"/>
      <c r="O35" s="50" t="s">
        <v>27</v>
      </c>
      <c r="P35" s="51" t="s">
        <v>120</v>
      </c>
      <c r="Q35" s="50" t="s">
        <v>168</v>
      </c>
      <c r="R35" s="55" t="s">
        <v>121</v>
      </c>
      <c r="S35" s="66" t="s">
        <v>121</v>
      </c>
      <c r="T35" s="50"/>
      <c r="U35" s="42"/>
      <c r="V35" s="52"/>
      <c r="W35" s="54"/>
      <c r="X35" s="50"/>
      <c r="Y35" s="53"/>
      <c r="Z35" s="52"/>
      <c r="AA35" s="67"/>
      <c r="AB35" t="str">
        <f t="shared" si="1"/>
        <v/>
      </c>
    </row>
    <row r="36" spans="2:28" x14ac:dyDescent="0.25">
      <c r="B36" s="43">
        <v>1113</v>
      </c>
      <c r="C36" s="42">
        <v>2022</v>
      </c>
      <c r="D36" s="39" t="s">
        <v>120</v>
      </c>
      <c r="E36" s="49"/>
      <c r="F36" s="49"/>
      <c r="G36" s="2"/>
      <c r="H36" s="2" t="s">
        <v>163</v>
      </c>
      <c r="I36" s="50"/>
      <c r="J36" s="50"/>
      <c r="K36" s="50" t="s">
        <v>26</v>
      </c>
      <c r="L36" s="50" t="s">
        <v>121</v>
      </c>
      <c r="M36" s="50"/>
      <c r="N36" s="50"/>
      <c r="O36" s="50" t="s">
        <v>27</v>
      </c>
      <c r="P36" s="51" t="s">
        <v>120</v>
      </c>
      <c r="Q36" s="50" t="s">
        <v>168</v>
      </c>
      <c r="R36" s="55" t="s">
        <v>121</v>
      </c>
      <c r="S36" s="66" t="s">
        <v>121</v>
      </c>
      <c r="T36" s="50"/>
      <c r="U36" s="42"/>
      <c r="V36" s="52"/>
      <c r="W36" s="54"/>
      <c r="X36" s="50"/>
      <c r="Y36" s="53"/>
      <c r="Z36" s="52"/>
      <c r="AA36" s="67"/>
      <c r="AB36" t="str">
        <f t="shared" si="1"/>
        <v/>
      </c>
    </row>
    <row r="37" spans="2:28" x14ac:dyDescent="0.25">
      <c r="B37" s="43">
        <v>1114</v>
      </c>
      <c r="C37" s="42">
        <v>2022</v>
      </c>
      <c r="D37" s="39" t="s">
        <v>120</v>
      </c>
      <c r="E37" s="49"/>
      <c r="F37" s="49"/>
      <c r="G37" s="2"/>
      <c r="H37" s="2" t="s">
        <v>163</v>
      </c>
      <c r="I37" s="50"/>
      <c r="J37" s="50"/>
      <c r="K37" s="50" t="s">
        <v>26</v>
      </c>
      <c r="L37" s="50" t="s">
        <v>121</v>
      </c>
      <c r="M37" s="50"/>
      <c r="N37" s="50"/>
      <c r="O37" s="50" t="s">
        <v>27</v>
      </c>
      <c r="P37" s="51" t="s">
        <v>120</v>
      </c>
      <c r="Q37" s="50" t="s">
        <v>168</v>
      </c>
      <c r="R37" s="55" t="s">
        <v>121</v>
      </c>
      <c r="S37" s="66" t="s">
        <v>121</v>
      </c>
      <c r="T37" s="50"/>
      <c r="U37" s="42"/>
      <c r="V37" s="52"/>
      <c r="W37" s="54"/>
      <c r="X37" s="50"/>
      <c r="Y37" s="53"/>
      <c r="Z37" s="52"/>
      <c r="AA37" s="67"/>
      <c r="AB37" t="str">
        <f t="shared" si="1"/>
        <v/>
      </c>
    </row>
    <row r="38" spans="2:28" x14ac:dyDescent="0.25">
      <c r="B38" s="43">
        <v>1115</v>
      </c>
      <c r="C38" s="42">
        <v>2022</v>
      </c>
      <c r="D38" s="39" t="s">
        <v>120</v>
      </c>
      <c r="E38" s="49"/>
      <c r="F38" s="49"/>
      <c r="G38" s="2"/>
      <c r="H38" s="2" t="s">
        <v>163</v>
      </c>
      <c r="I38" s="50"/>
      <c r="J38" s="50"/>
      <c r="K38" s="50" t="s">
        <v>26</v>
      </c>
      <c r="L38" s="50" t="s">
        <v>121</v>
      </c>
      <c r="M38" s="50"/>
      <c r="N38" s="50"/>
      <c r="O38" s="50" t="s">
        <v>27</v>
      </c>
      <c r="P38" s="51" t="s">
        <v>120</v>
      </c>
      <c r="Q38" s="50" t="s">
        <v>168</v>
      </c>
      <c r="R38" s="55" t="s">
        <v>121</v>
      </c>
      <c r="S38" s="66" t="s">
        <v>121</v>
      </c>
      <c r="T38" s="50"/>
      <c r="U38" s="42"/>
      <c r="V38" s="52"/>
      <c r="W38" s="54"/>
      <c r="X38" s="50"/>
      <c r="Y38" s="53"/>
      <c r="Z38" s="52"/>
      <c r="AA38" s="67"/>
      <c r="AB38" t="str">
        <f t="shared" si="1"/>
        <v/>
      </c>
    </row>
  </sheetData>
  <dataValidations count="4">
    <dataValidation type="list" allowBlank="1" showInputMessage="1" showErrorMessage="1" sqref="O2:O38" xr:uid="{00000000-0002-0000-0100-000000000000}">
      <formula1>CALIDAD</formula1>
    </dataValidation>
    <dataValidation type="list" allowBlank="1" showInputMessage="1" showErrorMessage="1" sqref="U2:U38" xr:uid="{00000000-0002-0000-0100-000002000000}">
      <formula1>PLANNEGOCIO</formula1>
    </dataValidation>
    <dataValidation type="list" allowBlank="1" showInputMessage="1" showErrorMessage="1" sqref="K2:K38" xr:uid="{00000000-0002-0000-0100-000004000000}">
      <formula1>ORIGEN</formula1>
    </dataValidation>
    <dataValidation type="list" allowBlank="1" showInputMessage="1" showErrorMessage="1" sqref="L2:L38" xr:uid="{00000000-0002-0000-0100-000007000000}">
      <formula1>"SI,NO"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1B0BD0-3A9D-477E-83E8-BAA3FBB7BFB6}">
          <x14:formula1>
            <xm:f>'LISTA DESPLEGABLE'!$H$4:$H$13</xm:f>
          </x14:formula1>
          <xm:sqref>X2:X10</xm:sqref>
        </x14:dataValidation>
        <x14:dataValidation type="list" allowBlank="1" showInputMessage="1" showErrorMessage="1" xr:uid="{3AA8C680-5E68-4427-B2F6-C2D2E636865E}">
          <x14:formula1>
            <xm:f>'LISTA DESPLEGABLE'!$A$4:$A$12</xm:f>
          </x14:formula1>
          <xm:sqref>I2:I1048576</xm:sqref>
        </x14:dataValidation>
        <x14:dataValidation type="list" allowBlank="1" showInputMessage="1" showErrorMessage="1" xr:uid="{7D442157-98D0-4DB0-85B6-708E6E05B7CF}">
          <x14:formula1>
            <xm:f>'LISTA DESPLEGABLE'!$B$4:$B$81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4923-E6FE-4076-914C-B4F24BD1132E}">
  <dimension ref="A1"/>
  <sheetViews>
    <sheetView workbookViewId="0">
      <selection activeCell="F2" sqref="F2"/>
    </sheetView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E6DC-8C00-41CA-88AD-2EC20B425FAC}">
  <dimension ref="A1:B6"/>
  <sheetViews>
    <sheetView workbookViewId="0">
      <selection activeCell="A4" sqref="A4:B4"/>
    </sheetView>
  </sheetViews>
  <sheetFormatPr defaultRowHeight="13.2" x14ac:dyDescent="0.25"/>
  <cols>
    <col min="1" max="1" width="12.6640625" customWidth="1"/>
    <col min="2" max="2" width="27" customWidth="1"/>
  </cols>
  <sheetData>
    <row r="1" spans="1:2" ht="30.75" customHeight="1" x14ac:dyDescent="0.25">
      <c r="A1" s="79" t="s">
        <v>299</v>
      </c>
      <c r="B1" s="80"/>
    </row>
    <row r="2" spans="1:2" x14ac:dyDescent="0.25">
      <c r="A2" s="81" t="s">
        <v>153</v>
      </c>
      <c r="B2" s="81"/>
    </row>
    <row r="3" spans="1:2" x14ac:dyDescent="0.25">
      <c r="A3" s="82" t="s">
        <v>300</v>
      </c>
      <c r="B3" s="82"/>
    </row>
    <row r="4" spans="1:2" x14ac:dyDescent="0.25">
      <c r="A4" s="83" t="s">
        <v>301</v>
      </c>
      <c r="B4" s="83"/>
    </row>
    <row r="5" spans="1:2" x14ac:dyDescent="0.25">
      <c r="A5" s="84" t="s">
        <v>302</v>
      </c>
      <c r="B5" s="84"/>
    </row>
    <row r="6" spans="1:2" x14ac:dyDescent="0.25">
      <c r="A6" s="78" t="s">
        <v>303</v>
      </c>
      <c r="B6" s="78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23"/>
  <sheetViews>
    <sheetView showGridLines="0" topLeftCell="J1" zoomScale="80" zoomScaleNormal="80" workbookViewId="0">
      <selection activeCell="J1" sqref="J1"/>
    </sheetView>
  </sheetViews>
  <sheetFormatPr defaultColWidth="11.44140625" defaultRowHeight="13.2" outlineLevelRow="2" x14ac:dyDescent="0.25"/>
  <cols>
    <col min="1" max="1" width="35.33203125" customWidth="1"/>
    <col min="2" max="2" width="59.88671875" customWidth="1"/>
    <col min="3" max="3" width="2.109375" customWidth="1"/>
    <col min="4" max="4" width="6.44140625" customWidth="1"/>
    <col min="5" max="5" width="5.5546875" customWidth="1"/>
    <col min="6" max="7" width="14.109375" customWidth="1"/>
    <col min="8" max="8" width="8" customWidth="1"/>
    <col min="9" max="9" width="8.88671875" customWidth="1"/>
    <col min="10" max="20" width="2.109375" customWidth="1"/>
    <col min="21" max="22" width="6.33203125" customWidth="1"/>
    <col min="23" max="23" width="12.6640625" customWidth="1"/>
    <col min="24" max="25" width="8.44140625" customWidth="1"/>
    <col min="26" max="27" width="8.6640625" customWidth="1"/>
    <col min="28" max="28" width="14.109375" customWidth="1"/>
    <col min="29" max="29" width="6.6640625" customWidth="1"/>
    <col min="30" max="30" width="8" customWidth="1"/>
    <col min="31" max="31" width="8.88671875" customWidth="1"/>
    <col min="32" max="34" width="36.88671875" customWidth="1"/>
    <col min="35" max="36" width="8.88671875" customWidth="1"/>
    <col min="37" max="37" width="36.88671875" customWidth="1"/>
    <col min="38" max="42" width="36.88671875" bestFit="1" customWidth="1"/>
    <col min="43" max="44" width="8.88671875" customWidth="1"/>
    <col min="45" max="46" width="9.5546875" customWidth="1"/>
  </cols>
  <sheetData>
    <row r="1" spans="1:36" ht="76.5" customHeight="1" x14ac:dyDescent="0.25">
      <c r="A1" s="25"/>
      <c r="B1" s="85" t="s">
        <v>304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6" ht="19.5" customHeight="1" x14ac:dyDescent="0.2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36" ht="24" customHeight="1" x14ac:dyDescent="0.25">
      <c r="A3" s="26" t="s">
        <v>305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</row>
    <row r="4" spans="1:36" x14ac:dyDescent="0.25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9"/>
    </row>
    <row r="6" spans="1:36" hidden="1" outlineLevel="1" x14ac:dyDescent="0.25">
      <c r="A6" s="33" t="s">
        <v>306</v>
      </c>
      <c r="W6" s="33" t="s">
        <v>306</v>
      </c>
    </row>
    <row r="7" spans="1:36" hidden="1" outlineLevel="1" x14ac:dyDescent="0.25">
      <c r="B7">
        <v>2021</v>
      </c>
      <c r="C7" t="s">
        <v>307</v>
      </c>
      <c r="X7" t="s">
        <v>44</v>
      </c>
      <c r="Y7" t="s">
        <v>16</v>
      </c>
      <c r="Z7" t="s">
        <v>24</v>
      </c>
      <c r="AA7" t="s">
        <v>39</v>
      </c>
      <c r="AB7" t="s">
        <v>32</v>
      </c>
      <c r="AC7" t="s">
        <v>171</v>
      </c>
      <c r="AD7" t="s">
        <v>181</v>
      </c>
      <c r="AE7" t="s">
        <v>308</v>
      </c>
      <c r="AF7" t="s">
        <v>201</v>
      </c>
      <c r="AG7" t="s">
        <v>203</v>
      </c>
      <c r="AH7" t="s">
        <v>309</v>
      </c>
      <c r="AI7" t="s">
        <v>310</v>
      </c>
      <c r="AJ7" t="s">
        <v>307</v>
      </c>
    </row>
    <row r="8" spans="1:36" hidden="1" outlineLevel="1" x14ac:dyDescent="0.25">
      <c r="A8" s="7" t="s">
        <v>44</v>
      </c>
      <c r="B8">
        <v>60</v>
      </c>
      <c r="C8">
        <v>60</v>
      </c>
      <c r="W8" s="7">
        <v>2021</v>
      </c>
      <c r="X8" s="36">
        <v>1</v>
      </c>
      <c r="Y8" s="36">
        <v>1</v>
      </c>
      <c r="Z8" s="36">
        <v>0.99534883720930234</v>
      </c>
      <c r="AA8" s="36">
        <v>1</v>
      </c>
      <c r="AB8" s="36">
        <v>1</v>
      </c>
      <c r="AC8" s="36">
        <v>1</v>
      </c>
      <c r="AD8" s="36">
        <v>1</v>
      </c>
      <c r="AE8" s="36">
        <v>1</v>
      </c>
      <c r="AF8" s="36">
        <v>1</v>
      </c>
      <c r="AG8" s="36">
        <v>1</v>
      </c>
      <c r="AH8" s="36">
        <v>1</v>
      </c>
      <c r="AI8" s="36" t="e">
        <v>#DIV/0!</v>
      </c>
      <c r="AJ8" s="36">
        <v>0.99772727272727268</v>
      </c>
    </row>
    <row r="9" spans="1:36" hidden="1" outlineLevel="1" x14ac:dyDescent="0.25">
      <c r="A9" s="7" t="s">
        <v>16</v>
      </c>
      <c r="B9">
        <v>83</v>
      </c>
      <c r="C9">
        <v>83</v>
      </c>
      <c r="W9" s="7" t="s">
        <v>264</v>
      </c>
      <c r="X9" s="36">
        <v>0</v>
      </c>
      <c r="Y9" s="36">
        <v>0</v>
      </c>
      <c r="Z9" s="36">
        <v>4.6511627906976744E-3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 t="e">
        <v>#DIV/0!</v>
      </c>
      <c r="AJ9" s="36">
        <v>2.2727272727272726E-3</v>
      </c>
    </row>
    <row r="10" spans="1:36" hidden="1" outlineLevel="1" x14ac:dyDescent="0.25">
      <c r="A10" s="7" t="s">
        <v>24</v>
      </c>
      <c r="B10">
        <v>214</v>
      </c>
      <c r="C10">
        <v>214</v>
      </c>
      <c r="W10" s="7" t="s">
        <v>310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 t="e">
        <v>#DIV/0!</v>
      </c>
      <c r="AJ10" s="36">
        <v>0</v>
      </c>
    </row>
    <row r="11" spans="1:36" hidden="1" outlineLevel="1" x14ac:dyDescent="0.25">
      <c r="A11" s="7" t="s">
        <v>39</v>
      </c>
      <c r="B11">
        <v>50</v>
      </c>
      <c r="C11">
        <v>50</v>
      </c>
      <c r="W11" s="7" t="s">
        <v>307</v>
      </c>
      <c r="X11" s="36">
        <v>1</v>
      </c>
      <c r="Y11" s="36">
        <v>1</v>
      </c>
      <c r="Z11" s="36">
        <v>1</v>
      </c>
      <c r="AA11" s="36">
        <v>1</v>
      </c>
      <c r="AB11" s="36">
        <v>1</v>
      </c>
      <c r="AC11" s="36">
        <v>1</v>
      </c>
      <c r="AD11" s="36">
        <v>1</v>
      </c>
      <c r="AE11" s="36">
        <v>1</v>
      </c>
      <c r="AF11" s="36">
        <v>1</v>
      </c>
      <c r="AG11" s="36">
        <v>1</v>
      </c>
      <c r="AH11" s="36">
        <v>1</v>
      </c>
      <c r="AI11" s="36" t="e">
        <v>#DIV/0!</v>
      </c>
      <c r="AJ11" s="36">
        <v>1</v>
      </c>
    </row>
    <row r="12" spans="1:36" hidden="1" outlineLevel="1" x14ac:dyDescent="0.25">
      <c r="A12" s="7" t="s">
        <v>32</v>
      </c>
      <c r="B12">
        <v>19</v>
      </c>
      <c r="C12">
        <v>19</v>
      </c>
    </row>
    <row r="13" spans="1:36" hidden="1" outlineLevel="2" x14ac:dyDescent="0.25">
      <c r="A13" s="7" t="s">
        <v>171</v>
      </c>
      <c r="B13">
        <v>2</v>
      </c>
      <c r="C13">
        <v>2</v>
      </c>
      <c r="W13" s="7"/>
      <c r="X13" s="36"/>
      <c r="Y13" s="36"/>
      <c r="Z13" s="36"/>
      <c r="AA13" s="36"/>
    </row>
    <row r="14" spans="1:36" hidden="1" outlineLevel="2" x14ac:dyDescent="0.25">
      <c r="A14" s="7" t="s">
        <v>181</v>
      </c>
      <c r="B14">
        <v>4</v>
      </c>
      <c r="C14">
        <v>4</v>
      </c>
      <c r="W14" s="7"/>
      <c r="X14" s="36"/>
      <c r="Y14" s="36"/>
      <c r="Z14" s="36"/>
      <c r="AA14" s="36"/>
    </row>
    <row r="15" spans="1:36" hidden="1" outlineLevel="2" x14ac:dyDescent="0.25">
      <c r="A15" s="7" t="s">
        <v>308</v>
      </c>
      <c r="B15">
        <v>4</v>
      </c>
      <c r="C15">
        <v>4</v>
      </c>
      <c r="W15" s="7"/>
      <c r="X15" s="36"/>
      <c r="Y15" s="36"/>
      <c r="Z15" s="36"/>
      <c r="AA15" s="36"/>
    </row>
    <row r="16" spans="1:36" hidden="1" outlineLevel="2" x14ac:dyDescent="0.25">
      <c r="A16" s="7" t="s">
        <v>201</v>
      </c>
      <c r="B16">
        <v>1</v>
      </c>
      <c r="C16">
        <v>1</v>
      </c>
      <c r="W16" s="7"/>
      <c r="X16" s="36"/>
      <c r="Y16" s="36"/>
      <c r="Z16" s="36"/>
      <c r="AA16" s="36"/>
    </row>
    <row r="17" spans="1:27" hidden="1" outlineLevel="2" x14ac:dyDescent="0.25">
      <c r="A17" s="7" t="s">
        <v>203</v>
      </c>
      <c r="B17">
        <v>1</v>
      </c>
      <c r="C17">
        <v>1</v>
      </c>
      <c r="W17" s="7"/>
      <c r="X17" s="36"/>
      <c r="Y17" s="36"/>
      <c r="Z17" s="36"/>
      <c r="AA17" s="36"/>
    </row>
    <row r="18" spans="1:27" hidden="1" outlineLevel="2" x14ac:dyDescent="0.25">
      <c r="A18" s="7" t="s">
        <v>309</v>
      </c>
      <c r="B18">
        <v>1</v>
      </c>
      <c r="C18">
        <v>1</v>
      </c>
      <c r="W18" s="7"/>
      <c r="X18" s="36"/>
      <c r="Y18" s="36"/>
      <c r="Z18" s="36"/>
      <c r="AA18" s="36"/>
    </row>
    <row r="19" spans="1:27" hidden="1" outlineLevel="2" x14ac:dyDescent="0.25">
      <c r="A19" s="7" t="s">
        <v>310</v>
      </c>
      <c r="W19" s="7"/>
      <c r="X19" s="36"/>
      <c r="Y19" s="36"/>
      <c r="Z19" s="36"/>
      <c r="AA19" s="36"/>
    </row>
    <row r="20" spans="1:27" hidden="1" outlineLevel="2" x14ac:dyDescent="0.25">
      <c r="A20" s="7" t="s">
        <v>307</v>
      </c>
      <c r="B20">
        <v>439</v>
      </c>
      <c r="C20">
        <v>439</v>
      </c>
      <c r="W20" s="7"/>
      <c r="X20" s="36"/>
      <c r="Y20" s="36"/>
      <c r="Z20" s="36"/>
      <c r="AA20" s="36"/>
    </row>
    <row r="21" spans="1:27" hidden="1" outlineLevel="2" x14ac:dyDescent="0.25">
      <c r="A21" s="7"/>
      <c r="W21" s="7"/>
      <c r="X21" s="36"/>
      <c r="Y21" s="36"/>
      <c r="Z21" s="36"/>
      <c r="AA21" s="36"/>
    </row>
    <row r="22" spans="1:27" hidden="1" outlineLevel="2" x14ac:dyDescent="0.25">
      <c r="A22" s="7"/>
      <c r="W22" s="7"/>
      <c r="X22" s="36"/>
      <c r="Y22" s="36"/>
      <c r="Z22" s="36"/>
      <c r="AA22" s="36"/>
    </row>
    <row r="23" spans="1:27" hidden="1" outlineLevel="2" x14ac:dyDescent="0.25">
      <c r="A23" s="7"/>
      <c r="W23" s="7"/>
      <c r="X23" s="36"/>
      <c r="Y23" s="36"/>
      <c r="Z23" s="36"/>
      <c r="AA23" s="36"/>
    </row>
    <row r="24" spans="1:27" hidden="1" outlineLevel="2" x14ac:dyDescent="0.25">
      <c r="A24" s="7"/>
      <c r="W24" s="7"/>
      <c r="X24" s="36"/>
      <c r="Y24" s="36"/>
      <c r="Z24" s="36"/>
      <c r="AA24" s="36"/>
    </row>
    <row r="25" spans="1:27" hidden="1" outlineLevel="2" x14ac:dyDescent="0.25">
      <c r="A25" s="7"/>
      <c r="W25" s="7"/>
      <c r="X25" s="36"/>
      <c r="Y25" s="36"/>
      <c r="Z25" s="36"/>
      <c r="AA25" s="36"/>
    </row>
    <row r="26" spans="1:27" hidden="1" outlineLevel="2" x14ac:dyDescent="0.25">
      <c r="A26" s="7"/>
      <c r="W26" s="7"/>
      <c r="X26" s="36"/>
      <c r="Y26" s="36"/>
      <c r="Z26" s="36"/>
      <c r="AA26" s="36"/>
    </row>
    <row r="27" spans="1:27" hidden="1" outlineLevel="2" x14ac:dyDescent="0.25">
      <c r="A27" s="7"/>
      <c r="W27" s="7"/>
      <c r="X27" s="36"/>
      <c r="Y27" s="36"/>
      <c r="Z27" s="36"/>
      <c r="AA27" s="36"/>
    </row>
    <row r="28" spans="1:27" hidden="1" outlineLevel="2" x14ac:dyDescent="0.25">
      <c r="A28" s="7"/>
      <c r="W28" s="7"/>
      <c r="X28" s="36"/>
      <c r="Y28" s="36"/>
      <c r="Z28" s="36"/>
      <c r="AA28" s="36"/>
    </row>
    <row r="29" spans="1:27" hidden="1" outlineLevel="2" x14ac:dyDescent="0.25">
      <c r="A29" s="7"/>
      <c r="W29" s="7"/>
      <c r="X29" s="36"/>
      <c r="Y29" s="36"/>
      <c r="Z29" s="36"/>
      <c r="AA29" s="36"/>
    </row>
    <row r="30" spans="1:27" hidden="1" outlineLevel="2" x14ac:dyDescent="0.25">
      <c r="A30" s="7"/>
      <c r="W30" s="7"/>
      <c r="X30" s="36"/>
      <c r="Y30" s="36"/>
      <c r="Z30" s="36"/>
      <c r="AA30" s="36"/>
    </row>
    <row r="31" spans="1:27" hidden="1" outlineLevel="2" x14ac:dyDescent="0.25">
      <c r="A31" s="7"/>
      <c r="W31" s="7"/>
      <c r="X31" s="36"/>
      <c r="Y31" s="36"/>
      <c r="Z31" s="36"/>
      <c r="AA31" s="36"/>
    </row>
    <row r="32" spans="1:27" hidden="1" outlineLevel="2" x14ac:dyDescent="0.25">
      <c r="A32" s="7"/>
      <c r="W32" s="7"/>
      <c r="X32" s="36"/>
      <c r="Y32" s="36"/>
      <c r="Z32" s="36"/>
      <c r="AA32" s="36"/>
    </row>
    <row r="33" spans="1:27" hidden="1" outlineLevel="2" x14ac:dyDescent="0.25">
      <c r="A33" s="7"/>
      <c r="W33" s="7"/>
      <c r="X33" s="36"/>
      <c r="Y33" s="36"/>
      <c r="Z33" s="36"/>
      <c r="AA33" s="36"/>
    </row>
    <row r="34" spans="1:27" hidden="1" outlineLevel="2" x14ac:dyDescent="0.25">
      <c r="A34" s="7"/>
      <c r="W34" s="7"/>
      <c r="X34" s="36"/>
      <c r="Y34" s="36"/>
      <c r="Z34" s="36"/>
      <c r="AA34" s="36"/>
    </row>
    <row r="35" spans="1:27" hidden="1" outlineLevel="2" x14ac:dyDescent="0.25">
      <c r="A35" s="7"/>
      <c r="W35" s="7"/>
      <c r="X35" s="36"/>
      <c r="Y35" s="36"/>
      <c r="Z35" s="36"/>
      <c r="AA35" s="36"/>
    </row>
    <row r="36" spans="1:27" hidden="1" outlineLevel="2" x14ac:dyDescent="0.25">
      <c r="A36" s="7"/>
      <c r="W36" s="7"/>
      <c r="X36" s="36"/>
      <c r="Y36" s="36"/>
      <c r="Z36" s="36"/>
      <c r="AA36" s="36"/>
    </row>
    <row r="37" spans="1:27" hidden="1" outlineLevel="2" x14ac:dyDescent="0.25">
      <c r="A37" s="7"/>
      <c r="W37" s="7"/>
      <c r="X37" s="36"/>
      <c r="Y37" s="36"/>
      <c r="Z37" s="36"/>
      <c r="AA37" s="36"/>
    </row>
    <row r="38" spans="1:27" collapsed="1" x14ac:dyDescent="0.25"/>
    <row r="40" spans="1:27" x14ac:dyDescent="0.25">
      <c r="B40" s="37"/>
    </row>
    <row r="41" spans="1:27" x14ac:dyDescent="0.25">
      <c r="B41" s="37"/>
    </row>
    <row r="42" spans="1:27" x14ac:dyDescent="0.25">
      <c r="B42" s="37"/>
    </row>
    <row r="43" spans="1:27" x14ac:dyDescent="0.25">
      <c r="B43" s="37"/>
    </row>
    <row r="44" spans="1:27" x14ac:dyDescent="0.25">
      <c r="B44" s="37"/>
    </row>
    <row r="45" spans="1:27" x14ac:dyDescent="0.25">
      <c r="B45" s="37"/>
    </row>
    <row r="46" spans="1:27" x14ac:dyDescent="0.25">
      <c r="B46" s="37"/>
    </row>
    <row r="58" hidden="1" outlineLevel="1" x14ac:dyDescent="0.25"/>
    <row r="59" hidden="1" outlineLevel="1" x14ac:dyDescent="0.25"/>
    <row r="60" hidden="1" outlineLevel="1" x14ac:dyDescent="0.25"/>
    <row r="61" hidden="1" outlineLevel="1" x14ac:dyDescent="0.25"/>
    <row r="62" hidden="1" outlineLevel="1" x14ac:dyDescent="0.25"/>
    <row r="63" hidden="1" outlineLevel="1" x14ac:dyDescent="0.25"/>
    <row r="64" hidden="1" outlineLevel="1" x14ac:dyDescent="0.25"/>
    <row r="65" hidden="1" outlineLevel="1" x14ac:dyDescent="0.25"/>
    <row r="66" hidden="1" outlineLevel="1" x14ac:dyDescent="0.25"/>
    <row r="67" hidden="1" outlineLevel="1" x14ac:dyDescent="0.25"/>
    <row r="68" hidden="1" outlineLevel="1" x14ac:dyDescent="0.25"/>
    <row r="69" hidden="1" outlineLevel="1" x14ac:dyDescent="0.25"/>
    <row r="70" hidden="1" outlineLevel="1" x14ac:dyDescent="0.25"/>
    <row r="71" hidden="1" outlineLevel="1" x14ac:dyDescent="0.25"/>
    <row r="72" hidden="1" outlineLevel="1" x14ac:dyDescent="0.25"/>
    <row r="73" hidden="1" outlineLevel="1" x14ac:dyDescent="0.25"/>
    <row r="74" hidden="1" outlineLevel="1" x14ac:dyDescent="0.25"/>
    <row r="75" hidden="1" outlineLevel="1" x14ac:dyDescent="0.25"/>
    <row r="76" hidden="1" outlineLevel="1" x14ac:dyDescent="0.25"/>
    <row r="77" hidden="1" outlineLevel="1" x14ac:dyDescent="0.25"/>
    <row r="78" hidden="1" outlineLevel="1" x14ac:dyDescent="0.25"/>
    <row r="79" hidden="1" outlineLevel="1" x14ac:dyDescent="0.25"/>
    <row r="80" hidden="1" outlineLevel="1" x14ac:dyDescent="0.25"/>
    <row r="81" spans="1:35" hidden="1" outlineLevel="1" x14ac:dyDescent="0.25"/>
    <row r="82" spans="1:35" hidden="1" outlineLevel="1" x14ac:dyDescent="0.25">
      <c r="A82" s="33" t="s">
        <v>311</v>
      </c>
      <c r="W82" s="33" t="s">
        <v>311</v>
      </c>
      <c r="X82" s="33" t="s">
        <v>312</v>
      </c>
    </row>
    <row r="83" spans="1:35" hidden="1" outlineLevel="1" x14ac:dyDescent="0.25">
      <c r="C83">
        <v>2021</v>
      </c>
      <c r="D83" t="s">
        <v>264</v>
      </c>
      <c r="E83" t="s">
        <v>310</v>
      </c>
      <c r="F83" t="s">
        <v>307</v>
      </c>
      <c r="W83" s="33" t="s">
        <v>313</v>
      </c>
      <c r="X83" t="s">
        <v>44</v>
      </c>
      <c r="Y83" t="s">
        <v>16</v>
      </c>
      <c r="Z83" t="s">
        <v>24</v>
      </c>
      <c r="AA83" t="s">
        <v>39</v>
      </c>
      <c r="AB83" t="s">
        <v>32</v>
      </c>
      <c r="AC83" t="s">
        <v>171</v>
      </c>
      <c r="AD83" t="s">
        <v>181</v>
      </c>
      <c r="AE83" t="s">
        <v>308</v>
      </c>
      <c r="AF83" t="s">
        <v>201</v>
      </c>
      <c r="AG83" t="s">
        <v>203</v>
      </c>
      <c r="AH83" t="s">
        <v>309</v>
      </c>
      <c r="AI83" t="s">
        <v>310</v>
      </c>
    </row>
    <row r="84" spans="1:35" hidden="1" outlineLevel="1" x14ac:dyDescent="0.25">
      <c r="A84" t="s">
        <v>44</v>
      </c>
      <c r="W84" s="7" t="s">
        <v>310</v>
      </c>
      <c r="X84" s="36" t="e">
        <v>#DIV/0!</v>
      </c>
      <c r="Y84" s="36" t="e">
        <v>#DIV/0!</v>
      </c>
      <c r="Z84" s="36" t="e">
        <v>#DIV/0!</v>
      </c>
      <c r="AA84" s="36" t="e">
        <v>#DIV/0!</v>
      </c>
      <c r="AB84" s="36" t="e">
        <v>#DIV/0!</v>
      </c>
      <c r="AC84" s="36" t="e">
        <v>#DIV/0!</v>
      </c>
      <c r="AD84" s="36" t="e">
        <v>#DIV/0!</v>
      </c>
      <c r="AE84" s="36" t="e">
        <v>#DIV/0!</v>
      </c>
      <c r="AF84" s="36" t="e">
        <v>#DIV/0!</v>
      </c>
      <c r="AG84" s="36" t="e">
        <v>#DIV/0!</v>
      </c>
      <c r="AH84" s="36" t="e">
        <v>#DIV/0!</v>
      </c>
      <c r="AI84" s="36" t="e">
        <v>#DIV/0!</v>
      </c>
    </row>
    <row r="85" spans="1:35" hidden="1" outlineLevel="1" x14ac:dyDescent="0.25">
      <c r="A85" t="s">
        <v>16</v>
      </c>
    </row>
    <row r="86" spans="1:35" hidden="1" outlineLevel="1" x14ac:dyDescent="0.25">
      <c r="A86" t="s">
        <v>24</v>
      </c>
    </row>
    <row r="87" spans="1:35" hidden="1" outlineLevel="1" x14ac:dyDescent="0.25">
      <c r="A87" t="s">
        <v>39</v>
      </c>
    </row>
    <row r="88" spans="1:35" hidden="1" outlineLevel="1" x14ac:dyDescent="0.25">
      <c r="A88" t="s">
        <v>32</v>
      </c>
    </row>
    <row r="89" spans="1:35" hidden="1" outlineLevel="1" x14ac:dyDescent="0.25">
      <c r="A89" t="s">
        <v>171</v>
      </c>
      <c r="B89" t="s">
        <v>310</v>
      </c>
    </row>
    <row r="90" spans="1:35" hidden="1" outlineLevel="1" x14ac:dyDescent="0.25">
      <c r="A90" t="s">
        <v>181</v>
      </c>
      <c r="B90" t="s">
        <v>310</v>
      </c>
    </row>
    <row r="91" spans="1:35" hidden="1" outlineLevel="1" x14ac:dyDescent="0.25">
      <c r="A91" t="s">
        <v>308</v>
      </c>
      <c r="B91" t="s">
        <v>310</v>
      </c>
    </row>
    <row r="92" spans="1:35" hidden="1" outlineLevel="1" x14ac:dyDescent="0.25">
      <c r="A92" t="s">
        <v>201</v>
      </c>
      <c r="B92" t="s">
        <v>310</v>
      </c>
    </row>
    <row r="93" spans="1:35" hidden="1" outlineLevel="1" x14ac:dyDescent="0.25">
      <c r="A93" t="s">
        <v>203</v>
      </c>
      <c r="B93" t="s">
        <v>310</v>
      </c>
    </row>
    <row r="94" spans="1:35" hidden="1" outlineLevel="1" x14ac:dyDescent="0.25">
      <c r="A94" t="s">
        <v>309</v>
      </c>
      <c r="B94" t="s">
        <v>310</v>
      </c>
    </row>
    <row r="95" spans="1:35" hidden="1" outlineLevel="1" x14ac:dyDescent="0.25">
      <c r="A95" t="s">
        <v>310</v>
      </c>
      <c r="B95" t="s">
        <v>310</v>
      </c>
    </row>
    <row r="96" spans="1:35" hidden="1" outlineLevel="1" x14ac:dyDescent="0.25">
      <c r="A96" t="s">
        <v>307</v>
      </c>
    </row>
    <row r="97" hidden="1" outlineLevel="1" x14ac:dyDescent="0.25"/>
    <row r="98" hidden="1" outlineLevel="1" x14ac:dyDescent="0.25"/>
    <row r="99" hidden="1" outlineLevel="1" x14ac:dyDescent="0.25"/>
    <row r="100" hidden="1" outlineLevel="1" x14ac:dyDescent="0.25"/>
    <row r="101" hidden="1" outlineLevel="1" x14ac:dyDescent="0.25"/>
    <row r="102" hidden="1" outlineLevel="1" x14ac:dyDescent="0.25"/>
    <row r="103" hidden="1" outlineLevel="1" x14ac:dyDescent="0.25"/>
    <row r="104" hidden="1" outlineLevel="1" x14ac:dyDescent="0.25"/>
    <row r="105" hidden="1" outlineLevel="1" x14ac:dyDescent="0.25"/>
    <row r="106" hidden="1" outlineLevel="1" x14ac:dyDescent="0.25"/>
    <row r="107" hidden="1" outlineLevel="1" x14ac:dyDescent="0.25"/>
    <row r="108" hidden="1" outlineLevel="1" x14ac:dyDescent="0.25"/>
    <row r="109" hidden="1" outlineLevel="1" x14ac:dyDescent="0.25"/>
    <row r="110" hidden="1" outlineLevel="1" x14ac:dyDescent="0.25"/>
    <row r="111" hidden="1" outlineLevel="1" x14ac:dyDescent="0.25"/>
    <row r="112" hidden="1" outlineLevel="1" x14ac:dyDescent="0.25"/>
    <row r="113" hidden="1" outlineLevel="1" x14ac:dyDescent="0.25"/>
    <row r="114" hidden="1" outlineLevel="1" x14ac:dyDescent="0.25"/>
    <row r="115" hidden="1" outlineLevel="1" x14ac:dyDescent="0.25"/>
    <row r="116" hidden="1" outlineLevel="1" x14ac:dyDescent="0.25"/>
    <row r="117" hidden="1" outlineLevel="1" x14ac:dyDescent="0.25"/>
    <row r="118" hidden="1" outlineLevel="1" x14ac:dyDescent="0.25"/>
    <row r="119" hidden="1" outlineLevel="1" x14ac:dyDescent="0.25"/>
    <row r="120" hidden="1" outlineLevel="1" x14ac:dyDescent="0.25"/>
    <row r="121" hidden="1" outlineLevel="1" x14ac:dyDescent="0.25"/>
    <row r="122" hidden="1" outlineLevel="1" x14ac:dyDescent="0.25"/>
    <row r="123" hidden="1" outlineLevel="1" x14ac:dyDescent="0.25"/>
    <row r="124" hidden="1" outlineLevel="1" x14ac:dyDescent="0.25"/>
    <row r="125" hidden="1" outlineLevel="1" x14ac:dyDescent="0.25"/>
    <row r="126" hidden="1" outlineLevel="1" x14ac:dyDescent="0.25"/>
    <row r="127" hidden="1" outlineLevel="1" x14ac:dyDescent="0.25"/>
    <row r="128" hidden="1" outlineLevel="1" x14ac:dyDescent="0.25"/>
    <row r="129" hidden="1" outlineLevel="1" x14ac:dyDescent="0.25"/>
    <row r="130" collapsed="1" x14ac:dyDescent="0.25"/>
    <row r="152" hidden="1" outlineLevel="1" x14ac:dyDescent="0.25"/>
    <row r="153" hidden="1" outlineLevel="1" x14ac:dyDescent="0.25"/>
    <row r="154" hidden="1" outlineLevel="1" x14ac:dyDescent="0.25"/>
    <row r="155" hidden="1" outlineLevel="1" x14ac:dyDescent="0.25"/>
    <row r="156" hidden="1" outlineLevel="1" x14ac:dyDescent="0.25"/>
    <row r="157" hidden="1" outlineLevel="1" x14ac:dyDescent="0.25"/>
    <row r="158" hidden="1" outlineLevel="1" x14ac:dyDescent="0.25"/>
    <row r="159" hidden="1" outlineLevel="1" x14ac:dyDescent="0.25"/>
    <row r="160" hidden="1" outlineLevel="1" x14ac:dyDescent="0.25"/>
    <row r="161" hidden="1" outlineLevel="1" x14ac:dyDescent="0.25"/>
    <row r="162" hidden="1" outlineLevel="1" x14ac:dyDescent="0.25"/>
    <row r="163" hidden="1" outlineLevel="1" x14ac:dyDescent="0.25"/>
    <row r="164" hidden="1" outlineLevel="1" x14ac:dyDescent="0.25"/>
    <row r="165" hidden="1" outlineLevel="1" x14ac:dyDescent="0.25"/>
    <row r="166" hidden="1" outlineLevel="1" x14ac:dyDescent="0.25"/>
    <row r="167" hidden="1" outlineLevel="1" x14ac:dyDescent="0.25"/>
    <row r="168" hidden="1" outlineLevel="1" x14ac:dyDescent="0.25"/>
    <row r="169" hidden="1" outlineLevel="1" x14ac:dyDescent="0.25"/>
    <row r="170" hidden="1" outlineLevel="1" x14ac:dyDescent="0.25"/>
    <row r="171" hidden="1" outlineLevel="1" x14ac:dyDescent="0.25"/>
    <row r="172" hidden="1" outlineLevel="1" x14ac:dyDescent="0.25"/>
    <row r="173" hidden="1" outlineLevel="1" x14ac:dyDescent="0.25"/>
    <row r="174" hidden="1" outlineLevel="1" x14ac:dyDescent="0.25"/>
    <row r="175" hidden="1" outlineLevel="1" x14ac:dyDescent="0.25"/>
    <row r="176" hidden="1" outlineLevel="1" x14ac:dyDescent="0.25"/>
    <row r="177" spans="1:25" hidden="1" outlineLevel="1" x14ac:dyDescent="0.25"/>
    <row r="178" spans="1:25" hidden="1" outlineLevel="1" x14ac:dyDescent="0.25"/>
    <row r="179" spans="1:25" hidden="1" outlineLevel="1" x14ac:dyDescent="0.25"/>
    <row r="180" spans="1:25" hidden="1" outlineLevel="1" x14ac:dyDescent="0.25"/>
    <row r="181" spans="1:25" hidden="1" outlineLevel="1" x14ac:dyDescent="0.25"/>
    <row r="182" spans="1:25" hidden="1" outlineLevel="1" x14ac:dyDescent="0.25">
      <c r="A182" s="33" t="s">
        <v>314</v>
      </c>
      <c r="B182" s="33" t="s">
        <v>312</v>
      </c>
      <c r="W182" s="33" t="s">
        <v>314</v>
      </c>
      <c r="X182" s="33" t="s">
        <v>312</v>
      </c>
    </row>
    <row r="183" spans="1:25" hidden="1" outlineLevel="1" x14ac:dyDescent="0.25">
      <c r="A183" s="33" t="s">
        <v>313</v>
      </c>
      <c r="B183">
        <v>2021</v>
      </c>
      <c r="C183" t="s">
        <v>264</v>
      </c>
      <c r="D183" t="s">
        <v>310</v>
      </c>
      <c r="E183" t="s">
        <v>307</v>
      </c>
      <c r="W183" s="33" t="s">
        <v>313</v>
      </c>
      <c r="X183">
        <v>2021</v>
      </c>
      <c r="Y183" t="s">
        <v>307</v>
      </c>
    </row>
    <row r="184" spans="1:25" hidden="1" outlineLevel="1" x14ac:dyDescent="0.25">
      <c r="A184" s="7" t="s">
        <v>44</v>
      </c>
      <c r="B184">
        <v>60</v>
      </c>
      <c r="E184">
        <v>60</v>
      </c>
      <c r="W184" s="7" t="s">
        <v>44</v>
      </c>
      <c r="X184" s="36">
        <v>0.1366742596810934</v>
      </c>
      <c r="Y184" s="36">
        <v>0.1366742596810934</v>
      </c>
    </row>
    <row r="185" spans="1:25" hidden="1" outlineLevel="1" x14ac:dyDescent="0.25">
      <c r="A185" s="7" t="s">
        <v>16</v>
      </c>
      <c r="B185">
        <v>83</v>
      </c>
      <c r="E185">
        <v>83</v>
      </c>
      <c r="W185" s="38" t="s">
        <v>83</v>
      </c>
      <c r="X185" s="36">
        <v>1.366742596810934E-2</v>
      </c>
      <c r="Y185" s="36">
        <v>1.366742596810934E-2</v>
      </c>
    </row>
    <row r="186" spans="1:25" hidden="1" outlineLevel="1" x14ac:dyDescent="0.25">
      <c r="A186" s="7" t="s">
        <v>24</v>
      </c>
      <c r="B186">
        <v>214</v>
      </c>
      <c r="C186">
        <v>1</v>
      </c>
      <c r="E186">
        <v>215</v>
      </c>
      <c r="W186" s="38" t="s">
        <v>86</v>
      </c>
      <c r="X186" s="36">
        <v>2.2779043280182231E-3</v>
      </c>
      <c r="Y186" s="36">
        <v>2.2779043280182231E-3</v>
      </c>
    </row>
    <row r="187" spans="1:25" hidden="1" outlineLevel="1" x14ac:dyDescent="0.25">
      <c r="A187" s="7" t="s">
        <v>39</v>
      </c>
      <c r="B187">
        <v>50</v>
      </c>
      <c r="E187">
        <v>50</v>
      </c>
      <c r="W187" s="38" t="s">
        <v>82</v>
      </c>
      <c r="X187" s="36">
        <v>5.6947608200455579E-2</v>
      </c>
      <c r="Y187" s="36">
        <v>5.6947608200455579E-2</v>
      </c>
    </row>
    <row r="188" spans="1:25" hidden="1" outlineLevel="1" x14ac:dyDescent="0.25">
      <c r="A188" s="7" t="s">
        <v>32</v>
      </c>
      <c r="B188">
        <v>19</v>
      </c>
      <c r="E188">
        <v>19</v>
      </c>
      <c r="W188" s="38" t="s">
        <v>91</v>
      </c>
      <c r="X188" s="36">
        <v>5.9225512528473807E-2</v>
      </c>
      <c r="Y188" s="36">
        <v>5.9225512528473807E-2</v>
      </c>
    </row>
    <row r="189" spans="1:25" hidden="1" outlineLevel="1" x14ac:dyDescent="0.25">
      <c r="A189" s="7" t="s">
        <v>171</v>
      </c>
      <c r="B189">
        <v>2</v>
      </c>
      <c r="E189">
        <v>2</v>
      </c>
      <c r="W189" s="38" t="s">
        <v>84</v>
      </c>
      <c r="X189" s="36">
        <v>2.2779043280182231E-3</v>
      </c>
      <c r="Y189" s="36">
        <v>2.2779043280182231E-3</v>
      </c>
    </row>
    <row r="190" spans="1:25" hidden="1" outlineLevel="1" x14ac:dyDescent="0.25">
      <c r="A190" s="38" t="s">
        <v>78</v>
      </c>
      <c r="B190">
        <v>1</v>
      </c>
      <c r="E190">
        <v>1</v>
      </c>
      <c r="W190" s="38" t="s">
        <v>217</v>
      </c>
      <c r="X190" s="36">
        <v>2.2779043280182231E-3</v>
      </c>
      <c r="Y190" s="36">
        <v>2.2779043280182231E-3</v>
      </c>
    </row>
    <row r="191" spans="1:25" hidden="1" outlineLevel="1" x14ac:dyDescent="0.25">
      <c r="A191" s="38" t="s">
        <v>62</v>
      </c>
      <c r="B191">
        <v>1</v>
      </c>
      <c r="E191">
        <v>1</v>
      </c>
      <c r="W191" s="7" t="s">
        <v>16</v>
      </c>
      <c r="X191" s="36">
        <v>0.18906605922551253</v>
      </c>
      <c r="Y191" s="36">
        <v>0.18906605922551253</v>
      </c>
    </row>
    <row r="192" spans="1:25" hidden="1" outlineLevel="1" x14ac:dyDescent="0.25">
      <c r="A192" s="7" t="s">
        <v>181</v>
      </c>
      <c r="B192">
        <v>4</v>
      </c>
      <c r="E192">
        <v>4</v>
      </c>
      <c r="W192" s="38" t="s">
        <v>54</v>
      </c>
      <c r="X192" s="36">
        <v>6.3781321184510256E-2</v>
      </c>
      <c r="Y192" s="36">
        <v>6.3781321184510256E-2</v>
      </c>
    </row>
    <row r="193" spans="1:25" hidden="1" outlineLevel="1" x14ac:dyDescent="0.25">
      <c r="A193" s="38" t="s">
        <v>88</v>
      </c>
      <c r="B193">
        <v>4</v>
      </c>
      <c r="E193">
        <v>4</v>
      </c>
      <c r="W193" s="38" t="s">
        <v>82</v>
      </c>
      <c r="X193" s="36">
        <v>9.1116173120728925E-3</v>
      </c>
      <c r="Y193" s="36">
        <v>9.1116173120728925E-3</v>
      </c>
    </row>
    <row r="194" spans="1:25" hidden="1" outlineLevel="1" x14ac:dyDescent="0.25">
      <c r="A194" s="7" t="s">
        <v>308</v>
      </c>
      <c r="B194">
        <v>4</v>
      </c>
      <c r="E194">
        <v>4</v>
      </c>
      <c r="W194" s="38" t="s">
        <v>87</v>
      </c>
      <c r="X194" s="36">
        <v>2.2779043280182231E-3</v>
      </c>
      <c r="Y194" s="36">
        <v>2.2779043280182231E-3</v>
      </c>
    </row>
    <row r="195" spans="1:25" hidden="1" outlineLevel="1" x14ac:dyDescent="0.25">
      <c r="A195" s="38" t="s">
        <v>83</v>
      </c>
      <c r="B195">
        <v>1</v>
      </c>
      <c r="E195">
        <v>1</v>
      </c>
      <c r="W195" s="38" t="s">
        <v>88</v>
      </c>
      <c r="X195" s="36">
        <v>2.2779043280182231E-3</v>
      </c>
      <c r="Y195" s="36">
        <v>2.2779043280182231E-3</v>
      </c>
    </row>
    <row r="196" spans="1:25" hidden="1" outlineLevel="1" x14ac:dyDescent="0.25">
      <c r="A196" s="38" t="s">
        <v>82</v>
      </c>
      <c r="B196">
        <v>1</v>
      </c>
      <c r="E196">
        <v>1</v>
      </c>
      <c r="W196" s="38" t="s">
        <v>64</v>
      </c>
      <c r="X196" s="36">
        <v>6.8337129840546698E-3</v>
      </c>
      <c r="Y196" s="36">
        <v>6.8337129840546698E-3</v>
      </c>
    </row>
    <row r="197" spans="1:25" hidden="1" outlineLevel="1" x14ac:dyDescent="0.25">
      <c r="A197" s="38" t="s">
        <v>91</v>
      </c>
      <c r="B197">
        <v>1</v>
      </c>
      <c r="E197">
        <v>1</v>
      </c>
      <c r="W197" s="38" t="s">
        <v>90</v>
      </c>
      <c r="X197" s="36">
        <v>2.2779043280182231E-3</v>
      </c>
      <c r="Y197" s="36">
        <v>2.2779043280182231E-3</v>
      </c>
    </row>
    <row r="198" spans="1:25" hidden="1" outlineLevel="1" x14ac:dyDescent="0.25">
      <c r="A198" s="38" t="s">
        <v>206</v>
      </c>
      <c r="B198">
        <v>1</v>
      </c>
      <c r="E198">
        <v>1</v>
      </c>
      <c r="W198" s="38" t="s">
        <v>52</v>
      </c>
      <c r="X198" s="36">
        <v>4.5558086560364463E-3</v>
      </c>
      <c r="Y198" s="36">
        <v>4.5558086560364463E-3</v>
      </c>
    </row>
    <row r="199" spans="1:25" hidden="1" outlineLevel="1" x14ac:dyDescent="0.25">
      <c r="A199" s="7" t="s">
        <v>201</v>
      </c>
      <c r="B199">
        <v>1</v>
      </c>
      <c r="E199">
        <v>1</v>
      </c>
      <c r="W199" s="38" t="s">
        <v>49</v>
      </c>
      <c r="X199" s="36">
        <v>9.1116173120728925E-3</v>
      </c>
      <c r="Y199" s="36">
        <v>9.1116173120728925E-3</v>
      </c>
    </row>
    <row r="200" spans="1:25" hidden="1" outlineLevel="1" x14ac:dyDescent="0.25">
      <c r="A200" s="38" t="s">
        <v>91</v>
      </c>
      <c r="B200">
        <v>1</v>
      </c>
      <c r="E200">
        <v>1</v>
      </c>
      <c r="W200" s="38" t="s">
        <v>156</v>
      </c>
      <c r="X200" s="36">
        <v>9.1116173120728925E-3</v>
      </c>
      <c r="Y200" s="36">
        <v>9.1116173120728925E-3</v>
      </c>
    </row>
    <row r="201" spans="1:25" hidden="1" outlineLevel="1" x14ac:dyDescent="0.25">
      <c r="A201" s="7" t="s">
        <v>203</v>
      </c>
      <c r="B201">
        <v>1</v>
      </c>
      <c r="E201">
        <v>1</v>
      </c>
      <c r="W201" s="38" t="s">
        <v>91</v>
      </c>
      <c r="X201" s="36">
        <v>4.1002277904328019E-2</v>
      </c>
      <c r="Y201" s="36">
        <v>4.1002277904328019E-2</v>
      </c>
    </row>
    <row r="202" spans="1:25" hidden="1" outlineLevel="1" x14ac:dyDescent="0.25">
      <c r="A202" s="38" t="s">
        <v>54</v>
      </c>
      <c r="B202">
        <v>1</v>
      </c>
      <c r="E202">
        <v>1</v>
      </c>
      <c r="W202" s="38" t="s">
        <v>72</v>
      </c>
      <c r="X202" s="36">
        <v>1.1389521640091117E-2</v>
      </c>
      <c r="Y202" s="36">
        <v>1.1389521640091117E-2</v>
      </c>
    </row>
    <row r="203" spans="1:25" hidden="1" outlineLevel="1" x14ac:dyDescent="0.25">
      <c r="A203" s="7" t="s">
        <v>309</v>
      </c>
      <c r="B203">
        <v>1</v>
      </c>
      <c r="E203">
        <v>1</v>
      </c>
      <c r="W203" s="38" t="s">
        <v>45</v>
      </c>
      <c r="X203" s="36">
        <v>9.1116173120728925E-3</v>
      </c>
      <c r="Y203" s="36">
        <v>9.1116173120728925E-3</v>
      </c>
    </row>
    <row r="204" spans="1:25" hidden="1" outlineLevel="1" x14ac:dyDescent="0.25">
      <c r="A204" s="38" t="s">
        <v>206</v>
      </c>
      <c r="B204">
        <v>1</v>
      </c>
      <c r="E204">
        <v>1</v>
      </c>
      <c r="W204" s="38" t="s">
        <v>68</v>
      </c>
      <c r="X204" s="36">
        <v>6.8337129840546698E-3</v>
      </c>
      <c r="Y204" s="36">
        <v>6.8337129840546698E-3</v>
      </c>
    </row>
    <row r="205" spans="1:25" hidden="1" outlineLevel="1" x14ac:dyDescent="0.25">
      <c r="A205" s="7" t="s">
        <v>310</v>
      </c>
      <c r="W205" s="38" t="s">
        <v>65</v>
      </c>
      <c r="X205" s="36">
        <v>4.5558086560364463E-3</v>
      </c>
      <c r="Y205" s="36">
        <v>4.5558086560364463E-3</v>
      </c>
    </row>
    <row r="206" spans="1:25" hidden="1" outlineLevel="1" x14ac:dyDescent="0.25">
      <c r="A206" s="38" t="s">
        <v>310</v>
      </c>
      <c r="W206" s="38" t="s">
        <v>67</v>
      </c>
      <c r="X206" s="36">
        <v>6.8337129840546698E-3</v>
      </c>
      <c r="Y206" s="36">
        <v>6.8337129840546698E-3</v>
      </c>
    </row>
    <row r="207" spans="1:25" hidden="1" outlineLevel="1" x14ac:dyDescent="0.25">
      <c r="A207" s="7" t="s">
        <v>307</v>
      </c>
      <c r="B207">
        <v>439</v>
      </c>
      <c r="C207">
        <v>1</v>
      </c>
      <c r="E207">
        <v>440</v>
      </c>
      <c r="W207" s="7" t="s">
        <v>24</v>
      </c>
      <c r="X207" s="36">
        <v>0.48747152619589978</v>
      </c>
      <c r="Y207" s="36">
        <v>0.48747152619589978</v>
      </c>
    </row>
    <row r="208" spans="1:25" hidden="1" outlineLevel="1" x14ac:dyDescent="0.25">
      <c r="W208" s="38" t="s">
        <v>86</v>
      </c>
      <c r="X208" s="36">
        <v>0.18678815489749431</v>
      </c>
      <c r="Y208" s="36">
        <v>0.18678815489749431</v>
      </c>
    </row>
    <row r="209" spans="23:25" hidden="1" outlineLevel="1" x14ac:dyDescent="0.25">
      <c r="W209" s="38" t="s">
        <v>78</v>
      </c>
      <c r="X209" s="36">
        <v>6.6059225512528477E-2</v>
      </c>
      <c r="Y209" s="36">
        <v>6.6059225512528477E-2</v>
      </c>
    </row>
    <row r="210" spans="23:25" hidden="1" outlineLevel="1" x14ac:dyDescent="0.25">
      <c r="W210" s="38" t="s">
        <v>40</v>
      </c>
      <c r="X210" s="36">
        <v>2.7334851936218679E-2</v>
      </c>
      <c r="Y210" s="36">
        <v>2.7334851936218679E-2</v>
      </c>
    </row>
    <row r="211" spans="23:25" hidden="1" outlineLevel="1" x14ac:dyDescent="0.25">
      <c r="W211" s="38" t="s">
        <v>62</v>
      </c>
      <c r="X211" s="36">
        <v>4.5558086560364463E-3</v>
      </c>
      <c r="Y211" s="36">
        <v>4.5558086560364463E-3</v>
      </c>
    </row>
    <row r="212" spans="23:25" hidden="1" outlineLevel="1" x14ac:dyDescent="0.25">
      <c r="W212" s="38" t="s">
        <v>58</v>
      </c>
      <c r="X212" s="36">
        <v>2.5056947608200455E-2</v>
      </c>
      <c r="Y212" s="36">
        <v>2.5056947608200455E-2</v>
      </c>
    </row>
    <row r="213" spans="23:25" hidden="1" outlineLevel="1" x14ac:dyDescent="0.25">
      <c r="W213" s="38" t="s">
        <v>17</v>
      </c>
      <c r="X213" s="36">
        <v>6.8337129840546698E-3</v>
      </c>
      <c r="Y213" s="36">
        <v>6.8337129840546698E-3</v>
      </c>
    </row>
    <row r="214" spans="23:25" hidden="1" outlineLevel="1" x14ac:dyDescent="0.25">
      <c r="W214" s="38" t="s">
        <v>156</v>
      </c>
      <c r="X214" s="36">
        <v>6.8337129840546698E-3</v>
      </c>
      <c r="Y214" s="36">
        <v>6.8337129840546698E-3</v>
      </c>
    </row>
    <row r="215" spans="23:25" hidden="1" outlineLevel="1" x14ac:dyDescent="0.25">
      <c r="W215" s="38" t="s">
        <v>91</v>
      </c>
      <c r="X215" s="36">
        <v>4.1002277904328019E-2</v>
      </c>
      <c r="Y215" s="36">
        <v>4.1002277904328019E-2</v>
      </c>
    </row>
    <row r="216" spans="23:25" hidden="1" outlineLevel="1" x14ac:dyDescent="0.25">
      <c r="W216" s="38" t="s">
        <v>160</v>
      </c>
      <c r="X216" s="36">
        <v>2.2779043280182231E-3</v>
      </c>
      <c r="Y216" s="36">
        <v>2.2779043280182231E-3</v>
      </c>
    </row>
    <row r="217" spans="23:25" hidden="1" outlineLevel="1" x14ac:dyDescent="0.25">
      <c r="W217" s="38" t="s">
        <v>72</v>
      </c>
      <c r="X217" s="36">
        <v>1.366742596810934E-2</v>
      </c>
      <c r="Y217" s="36">
        <v>1.366742596810934E-2</v>
      </c>
    </row>
    <row r="218" spans="23:25" hidden="1" outlineLevel="1" x14ac:dyDescent="0.25">
      <c r="W218" s="38" t="s">
        <v>172</v>
      </c>
      <c r="X218" s="36">
        <v>1.366742596810934E-2</v>
      </c>
      <c r="Y218" s="36">
        <v>1.366742596810934E-2</v>
      </c>
    </row>
    <row r="219" spans="23:25" hidden="1" outlineLevel="1" x14ac:dyDescent="0.25">
      <c r="W219" s="38" t="s">
        <v>25</v>
      </c>
      <c r="X219" s="36">
        <v>1.5945330296127564E-2</v>
      </c>
      <c r="Y219" s="36">
        <v>1.5945330296127564E-2</v>
      </c>
    </row>
    <row r="220" spans="23:25" hidden="1" outlineLevel="1" x14ac:dyDescent="0.25">
      <c r="W220" s="38" t="s">
        <v>60</v>
      </c>
      <c r="X220" s="36">
        <v>9.1116173120728925E-3</v>
      </c>
      <c r="Y220" s="36">
        <v>9.1116173120728925E-3</v>
      </c>
    </row>
    <row r="221" spans="23:25" hidden="1" outlineLevel="1" x14ac:dyDescent="0.25">
      <c r="W221" s="38" t="s">
        <v>70</v>
      </c>
      <c r="X221" s="36">
        <v>1.1389521640091117E-2</v>
      </c>
      <c r="Y221" s="36">
        <v>1.1389521640091117E-2</v>
      </c>
    </row>
    <row r="222" spans="23:25" hidden="1" outlineLevel="1" x14ac:dyDescent="0.25">
      <c r="W222" s="38" t="s">
        <v>80</v>
      </c>
      <c r="X222" s="36">
        <v>2.0501138952164009E-2</v>
      </c>
      <c r="Y222" s="36">
        <v>2.0501138952164009E-2</v>
      </c>
    </row>
    <row r="223" spans="23:25" hidden="1" outlineLevel="1" x14ac:dyDescent="0.25">
      <c r="W223" s="38" t="s">
        <v>69</v>
      </c>
      <c r="X223" s="36">
        <v>1.5945330296127564E-2</v>
      </c>
      <c r="Y223" s="36">
        <v>1.5945330296127564E-2</v>
      </c>
    </row>
    <row r="224" spans="23:25" hidden="1" outlineLevel="1" x14ac:dyDescent="0.25">
      <c r="W224" s="38" t="s">
        <v>56</v>
      </c>
      <c r="X224" s="36">
        <v>1.5945330296127564E-2</v>
      </c>
      <c r="Y224" s="36">
        <v>1.5945330296127564E-2</v>
      </c>
    </row>
    <row r="225" spans="23:25" hidden="1" outlineLevel="1" x14ac:dyDescent="0.25">
      <c r="W225" s="38" t="s">
        <v>77</v>
      </c>
      <c r="X225" s="36">
        <v>2.2779043280182231E-3</v>
      </c>
      <c r="Y225" s="36">
        <v>2.2779043280182231E-3</v>
      </c>
    </row>
    <row r="226" spans="23:25" hidden="1" outlineLevel="1" x14ac:dyDescent="0.25">
      <c r="W226" s="38" t="s">
        <v>33</v>
      </c>
      <c r="X226" s="36">
        <v>2.2779043280182231E-3</v>
      </c>
      <c r="Y226" s="36">
        <v>2.2779043280182231E-3</v>
      </c>
    </row>
    <row r="227" spans="23:25" hidden="1" outlineLevel="1" x14ac:dyDescent="0.25">
      <c r="W227" s="7" t="s">
        <v>39</v>
      </c>
      <c r="X227" s="36">
        <v>0.11389521640091116</v>
      </c>
      <c r="Y227" s="36">
        <v>0.11389521640091116</v>
      </c>
    </row>
    <row r="228" spans="23:25" hidden="1" outlineLevel="1" x14ac:dyDescent="0.25">
      <c r="W228" s="38" t="s">
        <v>54</v>
      </c>
      <c r="X228" s="36">
        <v>2.2779043280182231E-3</v>
      </c>
      <c r="Y228" s="36">
        <v>2.2779043280182231E-3</v>
      </c>
    </row>
    <row r="229" spans="23:25" hidden="1" outlineLevel="1" x14ac:dyDescent="0.25">
      <c r="W229" s="38" t="s">
        <v>82</v>
      </c>
      <c r="X229" s="36">
        <v>6.8337129840546698E-3</v>
      </c>
      <c r="Y229" s="36">
        <v>6.8337129840546698E-3</v>
      </c>
    </row>
    <row r="230" spans="23:25" hidden="1" outlineLevel="1" x14ac:dyDescent="0.25">
      <c r="W230" s="38" t="s">
        <v>88</v>
      </c>
      <c r="X230" s="36">
        <v>0.10250569476082004</v>
      </c>
      <c r="Y230" s="36">
        <v>0.10250569476082004</v>
      </c>
    </row>
    <row r="231" spans="23:25" hidden="1" outlineLevel="1" x14ac:dyDescent="0.25">
      <c r="W231" s="38" t="s">
        <v>91</v>
      </c>
      <c r="X231" s="36">
        <v>2.2779043280182231E-3</v>
      </c>
      <c r="Y231" s="36">
        <v>2.2779043280182231E-3</v>
      </c>
    </row>
    <row r="232" spans="23:25" hidden="1" outlineLevel="1" x14ac:dyDescent="0.25">
      <c r="W232" s="7" t="s">
        <v>32</v>
      </c>
      <c r="X232" s="36">
        <v>4.328018223234624E-2</v>
      </c>
      <c r="Y232" s="36">
        <v>4.328018223234624E-2</v>
      </c>
    </row>
    <row r="233" spans="23:25" hidden="1" outlineLevel="1" x14ac:dyDescent="0.25">
      <c r="W233" s="38" t="s">
        <v>91</v>
      </c>
      <c r="X233" s="36">
        <v>4.1002277904328019E-2</v>
      </c>
      <c r="Y233" s="36">
        <v>4.1002277904328019E-2</v>
      </c>
    </row>
    <row r="234" spans="23:25" hidden="1" outlineLevel="1" x14ac:dyDescent="0.25">
      <c r="W234" s="38" t="s">
        <v>75</v>
      </c>
      <c r="X234" s="36">
        <v>2.2779043280182231E-3</v>
      </c>
      <c r="Y234" s="36">
        <v>2.2779043280182231E-3</v>
      </c>
    </row>
    <row r="235" spans="23:25" hidden="1" outlineLevel="1" x14ac:dyDescent="0.25">
      <c r="W235" s="7" t="s">
        <v>171</v>
      </c>
      <c r="X235" s="36">
        <v>4.5558086560364463E-3</v>
      </c>
      <c r="Y235" s="36">
        <v>4.5558086560364463E-3</v>
      </c>
    </row>
    <row r="236" spans="23:25" hidden="1" outlineLevel="1" x14ac:dyDescent="0.25">
      <c r="W236" s="38" t="s">
        <v>78</v>
      </c>
      <c r="X236" s="36">
        <v>2.2779043280182231E-3</v>
      </c>
      <c r="Y236" s="36">
        <v>2.2779043280182231E-3</v>
      </c>
    </row>
    <row r="237" spans="23:25" hidden="1" outlineLevel="1" x14ac:dyDescent="0.25">
      <c r="W237" s="38" t="s">
        <v>62</v>
      </c>
      <c r="X237" s="36">
        <v>2.2779043280182231E-3</v>
      </c>
      <c r="Y237" s="36">
        <v>2.2779043280182231E-3</v>
      </c>
    </row>
    <row r="238" spans="23:25" hidden="1" outlineLevel="1" x14ac:dyDescent="0.25">
      <c r="W238" s="7" t="s">
        <v>181</v>
      </c>
      <c r="X238" s="36">
        <v>9.1116173120728925E-3</v>
      </c>
      <c r="Y238" s="36">
        <v>9.1116173120728925E-3</v>
      </c>
    </row>
    <row r="239" spans="23:25" hidden="1" outlineLevel="1" x14ac:dyDescent="0.25">
      <c r="W239" s="38" t="s">
        <v>88</v>
      </c>
      <c r="X239" s="36">
        <v>9.1116173120728925E-3</v>
      </c>
      <c r="Y239" s="36">
        <v>9.1116173120728925E-3</v>
      </c>
    </row>
    <row r="240" spans="23:25" hidden="1" outlineLevel="1" x14ac:dyDescent="0.25">
      <c r="W240" s="7" t="s">
        <v>308</v>
      </c>
      <c r="X240" s="36">
        <v>9.1116173120728925E-3</v>
      </c>
      <c r="Y240" s="36">
        <v>9.1116173120728925E-3</v>
      </c>
    </row>
    <row r="241" spans="23:25" hidden="1" outlineLevel="1" x14ac:dyDescent="0.25">
      <c r="W241" s="38" t="s">
        <v>83</v>
      </c>
      <c r="X241" s="36">
        <v>2.2779043280182231E-3</v>
      </c>
      <c r="Y241" s="36">
        <v>2.2779043280182231E-3</v>
      </c>
    </row>
    <row r="242" spans="23:25" hidden="1" outlineLevel="1" x14ac:dyDescent="0.25">
      <c r="W242" s="38" t="s">
        <v>82</v>
      </c>
      <c r="X242" s="36">
        <v>2.2779043280182231E-3</v>
      </c>
      <c r="Y242" s="36">
        <v>2.2779043280182231E-3</v>
      </c>
    </row>
    <row r="243" spans="23:25" hidden="1" outlineLevel="1" x14ac:dyDescent="0.25">
      <c r="W243" s="38" t="s">
        <v>91</v>
      </c>
      <c r="X243" s="36">
        <v>2.2779043280182231E-3</v>
      </c>
      <c r="Y243" s="36">
        <v>2.2779043280182231E-3</v>
      </c>
    </row>
    <row r="244" spans="23:25" hidden="1" outlineLevel="1" x14ac:dyDescent="0.25">
      <c r="W244" s="38" t="s">
        <v>206</v>
      </c>
      <c r="X244" s="36">
        <v>2.2779043280182231E-3</v>
      </c>
      <c r="Y244" s="36">
        <v>2.2779043280182231E-3</v>
      </c>
    </row>
    <row r="245" spans="23:25" hidden="1" outlineLevel="1" x14ac:dyDescent="0.25">
      <c r="W245" s="7" t="s">
        <v>201</v>
      </c>
      <c r="X245" s="36">
        <v>2.2779043280182231E-3</v>
      </c>
      <c r="Y245" s="36">
        <v>2.2779043280182231E-3</v>
      </c>
    </row>
    <row r="246" spans="23:25" hidden="1" outlineLevel="1" x14ac:dyDescent="0.25">
      <c r="W246" s="38" t="s">
        <v>91</v>
      </c>
      <c r="X246" s="36">
        <v>2.2779043280182231E-3</v>
      </c>
      <c r="Y246" s="36">
        <v>2.2779043280182231E-3</v>
      </c>
    </row>
    <row r="247" spans="23:25" hidden="1" outlineLevel="1" x14ac:dyDescent="0.25">
      <c r="W247" s="7" t="s">
        <v>203</v>
      </c>
      <c r="X247" s="36">
        <v>2.2779043280182231E-3</v>
      </c>
      <c r="Y247" s="36">
        <v>2.2779043280182231E-3</v>
      </c>
    </row>
    <row r="248" spans="23:25" hidden="1" outlineLevel="1" x14ac:dyDescent="0.25">
      <c r="W248" s="38" t="s">
        <v>54</v>
      </c>
      <c r="X248" s="36">
        <v>2.2779043280182231E-3</v>
      </c>
      <c r="Y248" s="36">
        <v>2.2779043280182231E-3</v>
      </c>
    </row>
    <row r="249" spans="23:25" hidden="1" outlineLevel="1" x14ac:dyDescent="0.25">
      <c r="W249" s="7" t="s">
        <v>309</v>
      </c>
      <c r="X249" s="36">
        <v>2.2779043280182231E-3</v>
      </c>
      <c r="Y249" s="36">
        <v>2.2779043280182231E-3</v>
      </c>
    </row>
    <row r="250" spans="23:25" hidden="1" outlineLevel="1" x14ac:dyDescent="0.25">
      <c r="W250" s="38" t="s">
        <v>206</v>
      </c>
      <c r="X250" s="36">
        <v>2.2779043280182231E-3</v>
      </c>
      <c r="Y250" s="36">
        <v>2.2779043280182231E-3</v>
      </c>
    </row>
    <row r="251" spans="23:25" hidden="1" outlineLevel="1" x14ac:dyDescent="0.25">
      <c r="W251" s="7" t="s">
        <v>310</v>
      </c>
      <c r="X251" s="36">
        <v>0</v>
      </c>
      <c r="Y251" s="36">
        <v>0</v>
      </c>
    </row>
    <row r="252" spans="23:25" hidden="1" outlineLevel="1" x14ac:dyDescent="0.25">
      <c r="W252" s="38" t="s">
        <v>310</v>
      </c>
      <c r="X252" s="36">
        <v>0</v>
      </c>
      <c r="Y252" s="36">
        <v>0</v>
      </c>
    </row>
    <row r="253" spans="23:25" collapsed="1" x14ac:dyDescent="0.25">
      <c r="W253" s="7" t="s">
        <v>307</v>
      </c>
      <c r="X253" s="36">
        <v>1</v>
      </c>
      <c r="Y253" s="36">
        <v>1</v>
      </c>
    </row>
    <row r="277" hidden="1" outlineLevel="1" x14ac:dyDescent="0.25"/>
    <row r="278" hidden="1" outlineLevel="1" x14ac:dyDescent="0.25"/>
    <row r="279" hidden="1" outlineLevel="1" x14ac:dyDescent="0.25"/>
    <row r="280" hidden="1" outlineLevel="1" x14ac:dyDescent="0.25"/>
    <row r="281" hidden="1" outlineLevel="1" x14ac:dyDescent="0.25"/>
    <row r="282" hidden="1" outlineLevel="1" x14ac:dyDescent="0.25"/>
    <row r="283" hidden="1" outlineLevel="1" x14ac:dyDescent="0.25"/>
    <row r="284" hidden="1" outlineLevel="1" x14ac:dyDescent="0.25"/>
    <row r="285" hidden="1" outlineLevel="1" x14ac:dyDescent="0.25"/>
    <row r="286" hidden="1" outlineLevel="1" x14ac:dyDescent="0.25"/>
    <row r="287" hidden="1" outlineLevel="1" x14ac:dyDescent="0.25"/>
    <row r="288" hidden="1" outlineLevel="1" x14ac:dyDescent="0.25"/>
    <row r="289" hidden="1" outlineLevel="1" x14ac:dyDescent="0.25"/>
    <row r="290" hidden="1" outlineLevel="1" x14ac:dyDescent="0.25"/>
    <row r="291" hidden="1" outlineLevel="1" x14ac:dyDescent="0.25"/>
    <row r="292" hidden="1" outlineLevel="1" x14ac:dyDescent="0.25"/>
    <row r="293" hidden="1" outlineLevel="1" x14ac:dyDescent="0.25"/>
    <row r="294" hidden="1" outlineLevel="1" x14ac:dyDescent="0.25"/>
    <row r="295" hidden="1" outlineLevel="1" x14ac:dyDescent="0.25"/>
    <row r="296" hidden="1" outlineLevel="1" x14ac:dyDescent="0.25"/>
    <row r="297" hidden="1" outlineLevel="1" x14ac:dyDescent="0.25"/>
    <row r="298" hidden="1" outlineLevel="1" x14ac:dyDescent="0.25"/>
    <row r="299" hidden="1" outlineLevel="1" x14ac:dyDescent="0.25"/>
    <row r="300" hidden="1" outlineLevel="1" x14ac:dyDescent="0.25"/>
    <row r="301" hidden="1" outlineLevel="1" x14ac:dyDescent="0.25"/>
    <row r="302" hidden="1" outlineLevel="1" x14ac:dyDescent="0.25"/>
    <row r="303" hidden="1" outlineLevel="1" x14ac:dyDescent="0.25"/>
    <row r="304" hidden="1" outlineLevel="1" x14ac:dyDescent="0.25"/>
    <row r="305" spans="1:37" hidden="1" outlineLevel="1" x14ac:dyDescent="0.25"/>
    <row r="306" spans="1:37" hidden="1" outlineLevel="1" x14ac:dyDescent="0.25"/>
    <row r="307" spans="1:37" hidden="1" outlineLevel="1" x14ac:dyDescent="0.25"/>
    <row r="308" spans="1:37" hidden="1" outlineLevel="1" x14ac:dyDescent="0.25"/>
    <row r="309" spans="1:37" hidden="1" outlineLevel="1" x14ac:dyDescent="0.25"/>
    <row r="310" spans="1:37" hidden="1" outlineLevel="1" x14ac:dyDescent="0.25">
      <c r="B310" s="33" t="s">
        <v>312</v>
      </c>
      <c r="X310" s="33" t="s">
        <v>312</v>
      </c>
    </row>
    <row r="311" spans="1:37" hidden="1" outlineLevel="1" x14ac:dyDescent="0.25">
      <c r="B311" t="s">
        <v>315</v>
      </c>
      <c r="F311" t="s">
        <v>316</v>
      </c>
      <c r="J311" t="s">
        <v>317</v>
      </c>
      <c r="K311" t="s">
        <v>318</v>
      </c>
      <c r="X311" t="s">
        <v>121</v>
      </c>
      <c r="Z311" t="s">
        <v>124</v>
      </c>
      <c r="AB311" t="s">
        <v>310</v>
      </c>
      <c r="AD311" t="s">
        <v>184</v>
      </c>
      <c r="AF311" t="s">
        <v>208</v>
      </c>
      <c r="AH311" t="s">
        <v>222</v>
      </c>
      <c r="AJ311" t="s">
        <v>317</v>
      </c>
      <c r="AK311" t="s">
        <v>318</v>
      </c>
    </row>
    <row r="312" spans="1:37" hidden="1" outlineLevel="1" x14ac:dyDescent="0.25">
      <c r="A312" s="33" t="s">
        <v>313</v>
      </c>
      <c r="B312" t="s">
        <v>127</v>
      </c>
      <c r="C312" t="s">
        <v>35</v>
      </c>
      <c r="D312" t="s">
        <v>310</v>
      </c>
      <c r="E312" t="s">
        <v>5</v>
      </c>
      <c r="F312" t="s">
        <v>127</v>
      </c>
      <c r="G312" t="s">
        <v>35</v>
      </c>
      <c r="H312" t="s">
        <v>310</v>
      </c>
      <c r="I312" t="s">
        <v>5</v>
      </c>
      <c r="W312" s="33" t="s">
        <v>313</v>
      </c>
      <c r="X312" t="s">
        <v>315</v>
      </c>
      <c r="Y312" t="s">
        <v>316</v>
      </c>
      <c r="Z312" t="s">
        <v>315</v>
      </c>
      <c r="AA312" t="s">
        <v>316</v>
      </c>
      <c r="AB312" t="s">
        <v>315</v>
      </c>
      <c r="AC312" t="s">
        <v>316</v>
      </c>
      <c r="AD312" t="s">
        <v>315</v>
      </c>
      <c r="AE312" t="s">
        <v>316</v>
      </c>
      <c r="AF312" t="s">
        <v>315</v>
      </c>
      <c r="AG312" t="s">
        <v>316</v>
      </c>
      <c r="AH312" t="s">
        <v>315</v>
      </c>
      <c r="AI312" t="s">
        <v>316</v>
      </c>
    </row>
    <row r="313" spans="1:37" hidden="1" outlineLevel="1" x14ac:dyDescent="0.25">
      <c r="A313" s="7">
        <v>2021</v>
      </c>
      <c r="B313">
        <v>67</v>
      </c>
      <c r="C313">
        <v>374</v>
      </c>
      <c r="E313">
        <v>1</v>
      </c>
      <c r="F313" s="36">
        <v>0.15158371040723981</v>
      </c>
      <c r="G313" s="36">
        <v>0.84615384615384615</v>
      </c>
      <c r="H313" s="36">
        <v>0</v>
      </c>
      <c r="I313" s="36">
        <v>2.2624434389140274E-3</v>
      </c>
      <c r="J313">
        <v>442</v>
      </c>
      <c r="K313" s="36">
        <v>1</v>
      </c>
      <c r="W313" s="7">
        <v>2021</v>
      </c>
      <c r="X313">
        <v>329</v>
      </c>
      <c r="Y313" s="36">
        <v>0.74772727272727268</v>
      </c>
      <c r="Z313">
        <v>107</v>
      </c>
      <c r="AA313" s="36">
        <v>0.24318181818181819</v>
      </c>
      <c r="AC313" s="36">
        <v>0</v>
      </c>
      <c r="AD313">
        <v>2</v>
      </c>
      <c r="AE313" s="36">
        <v>4.5454545454545452E-3</v>
      </c>
      <c r="AF313">
        <v>1</v>
      </c>
      <c r="AG313" s="36">
        <v>2.2727272727272726E-3</v>
      </c>
      <c r="AH313">
        <v>1</v>
      </c>
      <c r="AI313" s="36">
        <v>2.2727272727272726E-3</v>
      </c>
      <c r="AJ313">
        <v>440</v>
      </c>
      <c r="AK313" s="36">
        <v>1</v>
      </c>
    </row>
    <row r="314" spans="1:37" hidden="1" outlineLevel="1" x14ac:dyDescent="0.25">
      <c r="A314" s="7" t="s">
        <v>264</v>
      </c>
      <c r="C314">
        <v>1</v>
      </c>
      <c r="F314" s="36">
        <v>0</v>
      </c>
      <c r="G314" s="36">
        <v>1</v>
      </c>
      <c r="H314" s="36">
        <v>0</v>
      </c>
      <c r="I314" s="36">
        <v>0</v>
      </c>
      <c r="J314">
        <v>1</v>
      </c>
      <c r="K314" s="36">
        <v>1</v>
      </c>
      <c r="W314" s="7" t="s">
        <v>264</v>
      </c>
      <c r="Y314" s="36">
        <v>0</v>
      </c>
      <c r="Z314">
        <v>1</v>
      </c>
      <c r="AA314" s="36">
        <v>1</v>
      </c>
      <c r="AC314" s="36">
        <v>0</v>
      </c>
      <c r="AE314" s="36">
        <v>0</v>
      </c>
      <c r="AG314" s="36">
        <v>0</v>
      </c>
      <c r="AI314" s="36">
        <v>0</v>
      </c>
      <c r="AJ314">
        <v>1</v>
      </c>
      <c r="AK314" s="36">
        <v>1</v>
      </c>
    </row>
    <row r="315" spans="1:37" hidden="1" outlineLevel="1" x14ac:dyDescent="0.25">
      <c r="A315" s="7" t="s">
        <v>310</v>
      </c>
      <c r="F315" s="36" t="e">
        <v>#DIV/0!</v>
      </c>
      <c r="G315" s="36" t="e">
        <v>#DIV/0!</v>
      </c>
      <c r="H315" s="36" t="e">
        <v>#DIV/0!</v>
      </c>
      <c r="I315" s="36" t="e">
        <v>#DIV/0!</v>
      </c>
      <c r="K315" s="36" t="e">
        <v>#DIV/0!</v>
      </c>
      <c r="W315" s="7" t="s">
        <v>310</v>
      </c>
      <c r="Y315" s="36" t="e">
        <v>#DIV/0!</v>
      </c>
      <c r="AA315" s="36" t="e">
        <v>#DIV/0!</v>
      </c>
      <c r="AC315" s="36" t="e">
        <v>#DIV/0!</v>
      </c>
      <c r="AE315" s="36" t="e">
        <v>#DIV/0!</v>
      </c>
      <c r="AG315" s="36" t="e">
        <v>#DIV/0!</v>
      </c>
      <c r="AI315" s="36" t="e">
        <v>#DIV/0!</v>
      </c>
      <c r="AK315" s="36" t="e">
        <v>#DIV/0!</v>
      </c>
    </row>
    <row r="316" spans="1:37" hidden="1" outlineLevel="1" x14ac:dyDescent="0.25">
      <c r="A316" s="7" t="s">
        <v>307</v>
      </c>
      <c r="B316">
        <v>67</v>
      </c>
      <c r="C316">
        <v>375</v>
      </c>
      <c r="E316">
        <v>1</v>
      </c>
      <c r="F316" s="36">
        <v>0.15124153498871332</v>
      </c>
      <c r="G316" s="36">
        <v>0.84650112866817151</v>
      </c>
      <c r="H316" s="36">
        <v>0</v>
      </c>
      <c r="I316" s="36">
        <v>2.257336343115124E-3</v>
      </c>
      <c r="J316">
        <v>443</v>
      </c>
      <c r="K316" s="36">
        <v>1</v>
      </c>
      <c r="W316" s="7" t="s">
        <v>307</v>
      </c>
      <c r="X316">
        <v>329</v>
      </c>
      <c r="Y316" s="36">
        <v>0.74603174603174605</v>
      </c>
      <c r="Z316">
        <v>108</v>
      </c>
      <c r="AA316" s="36">
        <v>0.24489795918367346</v>
      </c>
      <c r="AC316" s="36">
        <v>0</v>
      </c>
      <c r="AD316">
        <v>2</v>
      </c>
      <c r="AE316" s="36">
        <v>4.5351473922902496E-3</v>
      </c>
      <c r="AF316">
        <v>1</v>
      </c>
      <c r="AG316" s="36">
        <v>2.2675736961451248E-3</v>
      </c>
      <c r="AH316">
        <v>1</v>
      </c>
      <c r="AI316" s="36">
        <v>2.2675736961451248E-3</v>
      </c>
      <c r="AJ316">
        <v>441</v>
      </c>
      <c r="AK316" s="36">
        <v>1</v>
      </c>
    </row>
    <row r="317" spans="1:37" hidden="1" outlineLevel="1" x14ac:dyDescent="0.25"/>
    <row r="318" spans="1:37" hidden="1" outlineLevel="1" x14ac:dyDescent="0.25"/>
    <row r="319" spans="1:37" hidden="1" outlineLevel="1" x14ac:dyDescent="0.25"/>
    <row r="320" spans="1:37" hidden="1" outlineLevel="1" x14ac:dyDescent="0.25"/>
    <row r="321" hidden="1" outlineLevel="1" x14ac:dyDescent="0.25"/>
    <row r="322" hidden="1" outlineLevel="1" x14ac:dyDescent="0.25"/>
    <row r="323" hidden="1" outlineLevel="1" x14ac:dyDescent="0.25"/>
    <row r="324" hidden="1" outlineLevel="1" x14ac:dyDescent="0.25"/>
    <row r="325" hidden="1" outlineLevel="1" x14ac:dyDescent="0.25"/>
    <row r="326" hidden="1" outlineLevel="1" x14ac:dyDescent="0.25"/>
    <row r="327" hidden="1" outlineLevel="1" x14ac:dyDescent="0.25"/>
    <row r="328" hidden="1" outlineLevel="1" x14ac:dyDescent="0.25"/>
    <row r="329" hidden="1" outlineLevel="1" x14ac:dyDescent="0.25"/>
    <row r="330" hidden="1" outlineLevel="1" x14ac:dyDescent="0.25"/>
    <row r="331" hidden="1" outlineLevel="1" x14ac:dyDescent="0.25"/>
    <row r="332" hidden="1" outlineLevel="1" x14ac:dyDescent="0.25"/>
    <row r="333" hidden="1" outlineLevel="1" x14ac:dyDescent="0.25"/>
    <row r="334" hidden="1" outlineLevel="1" x14ac:dyDescent="0.25"/>
    <row r="335" hidden="1" outlineLevel="1" x14ac:dyDescent="0.25"/>
    <row r="336" hidden="1" outlineLevel="1" x14ac:dyDescent="0.25"/>
    <row r="337" hidden="1" outlineLevel="1" x14ac:dyDescent="0.25"/>
    <row r="338" hidden="1" outlineLevel="1" x14ac:dyDescent="0.25"/>
    <row r="339" hidden="1" outlineLevel="1" x14ac:dyDescent="0.25"/>
    <row r="340" hidden="1" outlineLevel="1" x14ac:dyDescent="0.25"/>
    <row r="341" hidden="1" outlineLevel="1" x14ac:dyDescent="0.25"/>
    <row r="342" hidden="1" outlineLevel="1" x14ac:dyDescent="0.25"/>
    <row r="343" hidden="1" outlineLevel="1" x14ac:dyDescent="0.25"/>
    <row r="344" hidden="1" outlineLevel="1" x14ac:dyDescent="0.25"/>
    <row r="345" hidden="1" outlineLevel="1" x14ac:dyDescent="0.25"/>
    <row r="346" hidden="1" outlineLevel="1" x14ac:dyDescent="0.25"/>
    <row r="347" hidden="1" outlineLevel="1" x14ac:dyDescent="0.25"/>
    <row r="348" hidden="1" outlineLevel="1" x14ac:dyDescent="0.25"/>
    <row r="349" hidden="1" outlineLevel="1" x14ac:dyDescent="0.25"/>
    <row r="350" hidden="1" outlineLevel="1" x14ac:dyDescent="0.25"/>
    <row r="351" hidden="1" outlineLevel="1" x14ac:dyDescent="0.25"/>
    <row r="352" hidden="1" outlineLevel="1" x14ac:dyDescent="0.25"/>
    <row r="353" hidden="1" outlineLevel="1" x14ac:dyDescent="0.25"/>
    <row r="354" hidden="1" outlineLevel="1" x14ac:dyDescent="0.25"/>
    <row r="355" hidden="1" outlineLevel="1" x14ac:dyDescent="0.25"/>
    <row r="356" hidden="1" outlineLevel="1" x14ac:dyDescent="0.25"/>
    <row r="357" hidden="1" outlineLevel="1" x14ac:dyDescent="0.25"/>
    <row r="358" hidden="1" outlineLevel="1" x14ac:dyDescent="0.25"/>
    <row r="359" hidden="1" outlineLevel="1" x14ac:dyDescent="0.25"/>
    <row r="360" hidden="1" outlineLevel="1" x14ac:dyDescent="0.25"/>
    <row r="361" hidden="1" outlineLevel="1" x14ac:dyDescent="0.25"/>
    <row r="362" hidden="1" outlineLevel="1" x14ac:dyDescent="0.25"/>
    <row r="363" hidden="1" outlineLevel="1" x14ac:dyDescent="0.25"/>
    <row r="364" hidden="1" outlineLevel="1" x14ac:dyDescent="0.25"/>
    <row r="365" collapsed="1" x14ac:dyDescent="0.25"/>
    <row r="386" hidden="1" outlineLevel="1" x14ac:dyDescent="0.25"/>
    <row r="387" hidden="1" outlineLevel="1" x14ac:dyDescent="0.25"/>
    <row r="388" hidden="1" outlineLevel="1" x14ac:dyDescent="0.25"/>
    <row r="389" hidden="1" outlineLevel="1" x14ac:dyDescent="0.25"/>
    <row r="390" hidden="1" outlineLevel="1" x14ac:dyDescent="0.25"/>
    <row r="391" hidden="1" outlineLevel="1" x14ac:dyDescent="0.25"/>
    <row r="392" hidden="1" outlineLevel="1" x14ac:dyDescent="0.25"/>
    <row r="393" hidden="1" outlineLevel="1" x14ac:dyDescent="0.25"/>
    <row r="394" hidden="1" outlineLevel="1" x14ac:dyDescent="0.25"/>
    <row r="395" hidden="1" outlineLevel="1" x14ac:dyDescent="0.25"/>
    <row r="396" hidden="1" outlineLevel="1" x14ac:dyDescent="0.25"/>
    <row r="397" hidden="1" outlineLevel="1" x14ac:dyDescent="0.25"/>
    <row r="398" hidden="1" outlineLevel="1" x14ac:dyDescent="0.25"/>
    <row r="399" hidden="1" outlineLevel="1" x14ac:dyDescent="0.25"/>
    <row r="400" hidden="1" outlineLevel="1" x14ac:dyDescent="0.25"/>
    <row r="401" spans="1:4" hidden="1" outlineLevel="1" x14ac:dyDescent="0.25"/>
    <row r="402" spans="1:4" hidden="1" outlineLevel="1" x14ac:dyDescent="0.25"/>
    <row r="403" spans="1:4" hidden="1" outlineLevel="1" x14ac:dyDescent="0.25"/>
    <row r="404" spans="1:4" hidden="1" outlineLevel="1" x14ac:dyDescent="0.25"/>
    <row r="405" spans="1:4" hidden="1" outlineLevel="1" x14ac:dyDescent="0.25"/>
    <row r="406" spans="1:4" hidden="1" outlineLevel="1" x14ac:dyDescent="0.25"/>
    <row r="407" spans="1:4" hidden="1" outlineLevel="1" x14ac:dyDescent="0.25"/>
    <row r="408" spans="1:4" hidden="1" outlineLevel="1" x14ac:dyDescent="0.25"/>
    <row r="409" spans="1:4" hidden="1" outlineLevel="1" x14ac:dyDescent="0.25"/>
    <row r="410" spans="1:4" hidden="1" outlineLevel="1" x14ac:dyDescent="0.25">
      <c r="A410" s="33" t="s">
        <v>95</v>
      </c>
      <c r="B410" s="33" t="s">
        <v>112</v>
      </c>
      <c r="C410" t="s">
        <v>315</v>
      </c>
      <c r="D410" t="s">
        <v>316</v>
      </c>
    </row>
    <row r="411" spans="1:4" hidden="1" outlineLevel="1" x14ac:dyDescent="0.25">
      <c r="A411">
        <v>2021</v>
      </c>
      <c r="B411" t="s">
        <v>139</v>
      </c>
      <c r="C411">
        <v>5</v>
      </c>
      <c r="D411" s="36">
        <v>1.1820330969267139E-2</v>
      </c>
    </row>
    <row r="412" spans="1:4" hidden="1" outlineLevel="1" x14ac:dyDescent="0.25">
      <c r="B412" t="s">
        <v>137</v>
      </c>
      <c r="C412">
        <v>6</v>
      </c>
      <c r="D412" s="36">
        <v>1.4184397163120567E-2</v>
      </c>
    </row>
    <row r="413" spans="1:4" hidden="1" outlineLevel="1" x14ac:dyDescent="0.25">
      <c r="B413" t="s">
        <v>144</v>
      </c>
      <c r="C413">
        <v>79</v>
      </c>
      <c r="D413" s="36">
        <v>0.1867612293144208</v>
      </c>
    </row>
    <row r="414" spans="1:4" hidden="1" outlineLevel="1" x14ac:dyDescent="0.25">
      <c r="B414" t="s">
        <v>147</v>
      </c>
      <c r="C414">
        <v>11</v>
      </c>
      <c r="D414" s="36">
        <v>2.6004728132387706E-2</v>
      </c>
    </row>
    <row r="415" spans="1:4" hidden="1" outlineLevel="1" x14ac:dyDescent="0.25">
      <c r="B415" t="s">
        <v>123</v>
      </c>
      <c r="C415">
        <v>15</v>
      </c>
      <c r="D415" s="36">
        <v>3.5460992907801421E-2</v>
      </c>
    </row>
    <row r="416" spans="1:4" hidden="1" outlineLevel="1" x14ac:dyDescent="0.25">
      <c r="B416" t="s">
        <v>130</v>
      </c>
      <c r="C416">
        <v>18</v>
      </c>
      <c r="D416" s="36">
        <v>4.2553191489361701E-2</v>
      </c>
    </row>
    <row r="417" spans="2:4" hidden="1" outlineLevel="1" x14ac:dyDescent="0.25">
      <c r="B417" t="s">
        <v>158</v>
      </c>
      <c r="C417">
        <v>59</v>
      </c>
      <c r="D417" s="36">
        <v>0.13947990543735225</v>
      </c>
    </row>
    <row r="418" spans="2:4" hidden="1" outlineLevel="1" x14ac:dyDescent="0.25">
      <c r="B418" t="s">
        <v>159</v>
      </c>
      <c r="C418">
        <v>30</v>
      </c>
      <c r="D418" s="36">
        <v>7.0921985815602842E-2</v>
      </c>
    </row>
    <row r="419" spans="2:4" hidden="1" outlineLevel="1" x14ac:dyDescent="0.25">
      <c r="B419" t="s">
        <v>310</v>
      </c>
      <c r="D419" s="36">
        <v>0</v>
      </c>
    </row>
    <row r="420" spans="2:4" hidden="1" outlineLevel="1" x14ac:dyDescent="0.25">
      <c r="B420" t="s">
        <v>166</v>
      </c>
      <c r="C420">
        <v>1</v>
      </c>
      <c r="D420" s="36">
        <v>2.3640661938534278E-3</v>
      </c>
    </row>
    <row r="421" spans="2:4" hidden="1" outlineLevel="1" x14ac:dyDescent="0.25">
      <c r="B421" t="s">
        <v>169</v>
      </c>
      <c r="C421">
        <v>83</v>
      </c>
      <c r="D421" s="36">
        <v>0.19621749408983452</v>
      </c>
    </row>
    <row r="422" spans="2:4" hidden="1" outlineLevel="1" x14ac:dyDescent="0.25">
      <c r="B422" t="s">
        <v>170</v>
      </c>
      <c r="C422">
        <v>1</v>
      </c>
      <c r="D422" s="36">
        <v>2.3640661938534278E-3</v>
      </c>
    </row>
    <row r="423" spans="2:4" hidden="1" outlineLevel="1" x14ac:dyDescent="0.25">
      <c r="B423" t="s">
        <v>175</v>
      </c>
      <c r="C423">
        <v>3</v>
      </c>
      <c r="D423" s="36">
        <v>7.0921985815602835E-3</v>
      </c>
    </row>
    <row r="424" spans="2:4" hidden="1" outlineLevel="1" x14ac:dyDescent="0.25">
      <c r="B424" t="s">
        <v>177</v>
      </c>
      <c r="C424">
        <v>34</v>
      </c>
      <c r="D424" s="36">
        <v>8.0378250591016553E-2</v>
      </c>
    </row>
    <row r="425" spans="2:4" hidden="1" outlineLevel="1" x14ac:dyDescent="0.25">
      <c r="B425" t="s">
        <v>179</v>
      </c>
      <c r="C425">
        <v>11</v>
      </c>
      <c r="D425" s="36">
        <v>2.6004728132387706E-2</v>
      </c>
    </row>
    <row r="426" spans="2:4" hidden="1" outlineLevel="1" x14ac:dyDescent="0.25">
      <c r="B426" t="s">
        <v>193</v>
      </c>
      <c r="C426">
        <v>44</v>
      </c>
      <c r="D426" s="36">
        <v>0.10401891252955082</v>
      </c>
    </row>
    <row r="427" spans="2:4" hidden="1" outlineLevel="1" x14ac:dyDescent="0.25">
      <c r="B427" t="s">
        <v>202</v>
      </c>
      <c r="C427">
        <v>1</v>
      </c>
      <c r="D427" s="36">
        <v>2.3640661938534278E-3</v>
      </c>
    </row>
    <row r="428" spans="2:4" hidden="1" outlineLevel="1" x14ac:dyDescent="0.25">
      <c r="B428" t="s">
        <v>219</v>
      </c>
      <c r="C428">
        <v>4</v>
      </c>
      <c r="D428" s="36">
        <v>9.4562647754137114E-3</v>
      </c>
    </row>
    <row r="429" spans="2:4" hidden="1" outlineLevel="1" x14ac:dyDescent="0.25">
      <c r="B429" t="s">
        <v>249</v>
      </c>
      <c r="C429">
        <v>12</v>
      </c>
      <c r="D429" s="36">
        <v>2.8368794326241134E-2</v>
      </c>
    </row>
    <row r="430" spans="2:4" hidden="1" outlineLevel="1" x14ac:dyDescent="0.25">
      <c r="B430" t="s">
        <v>273</v>
      </c>
      <c r="C430">
        <v>1</v>
      </c>
      <c r="D430" s="36">
        <v>2.3640661938534278E-3</v>
      </c>
    </row>
    <row r="431" spans="2:4" hidden="1" outlineLevel="1" x14ac:dyDescent="0.25">
      <c r="B431" t="s">
        <v>279</v>
      </c>
      <c r="C431">
        <v>1</v>
      </c>
      <c r="D431" s="36">
        <v>2.3640661938534278E-3</v>
      </c>
    </row>
    <row r="432" spans="2:4" hidden="1" outlineLevel="1" x14ac:dyDescent="0.25">
      <c r="B432" t="s">
        <v>291</v>
      </c>
      <c r="C432">
        <v>1</v>
      </c>
      <c r="D432" s="36">
        <v>2.3640661938534278E-3</v>
      </c>
    </row>
    <row r="433" spans="1:4" hidden="1" outlineLevel="1" x14ac:dyDescent="0.25">
      <c r="B433" t="s">
        <v>292</v>
      </c>
      <c r="C433">
        <v>1</v>
      </c>
      <c r="D433" s="36">
        <v>2.3640661938534278E-3</v>
      </c>
    </row>
    <row r="434" spans="1:4" hidden="1" outlineLevel="1" x14ac:dyDescent="0.25">
      <c r="B434" t="s">
        <v>293</v>
      </c>
      <c r="C434">
        <v>1</v>
      </c>
      <c r="D434" s="36">
        <v>2.3640661938534278E-3</v>
      </c>
    </row>
    <row r="435" spans="1:4" hidden="1" outlineLevel="1" x14ac:dyDescent="0.25">
      <c r="B435" t="s">
        <v>294</v>
      </c>
      <c r="C435">
        <v>1</v>
      </c>
      <c r="D435" s="36">
        <v>2.3640661938534278E-3</v>
      </c>
    </row>
    <row r="436" spans="1:4" hidden="1" outlineLevel="1" x14ac:dyDescent="0.25">
      <c r="A436" t="s">
        <v>319</v>
      </c>
      <c r="C436">
        <v>423</v>
      </c>
      <c r="D436" s="36">
        <v>0.99764150943396224</v>
      </c>
    </row>
    <row r="437" spans="1:4" hidden="1" outlineLevel="1" x14ac:dyDescent="0.25">
      <c r="A437" t="s">
        <v>264</v>
      </c>
      <c r="B437" t="s">
        <v>169</v>
      </c>
      <c r="C437">
        <v>1</v>
      </c>
      <c r="D437" s="36">
        <v>1</v>
      </c>
    </row>
    <row r="438" spans="1:4" hidden="1" outlineLevel="1" x14ac:dyDescent="0.25">
      <c r="A438" t="s">
        <v>320</v>
      </c>
      <c r="C438">
        <v>1</v>
      </c>
      <c r="D438" s="36">
        <v>2.3584905660377358E-3</v>
      </c>
    </row>
    <row r="439" spans="1:4" hidden="1" outlineLevel="1" x14ac:dyDescent="0.25">
      <c r="A439" t="s">
        <v>310</v>
      </c>
      <c r="B439" t="s">
        <v>310</v>
      </c>
      <c r="D439" s="36"/>
    </row>
    <row r="440" spans="1:4" hidden="1" outlineLevel="1" x14ac:dyDescent="0.25">
      <c r="A440" t="s">
        <v>321</v>
      </c>
      <c r="D440" s="36">
        <v>0</v>
      </c>
    </row>
    <row r="441" spans="1:4" hidden="1" outlineLevel="1" x14ac:dyDescent="0.25">
      <c r="A441" t="s">
        <v>307</v>
      </c>
      <c r="C441">
        <v>424</v>
      </c>
      <c r="D441" s="36">
        <v>1</v>
      </c>
    </row>
    <row r="442" spans="1:4" hidden="1" outlineLevel="1" x14ac:dyDescent="0.25"/>
    <row r="443" spans="1:4" hidden="1" outlineLevel="1" x14ac:dyDescent="0.25"/>
    <row r="444" spans="1:4" hidden="1" outlineLevel="1" x14ac:dyDescent="0.25"/>
    <row r="445" spans="1:4" hidden="1" outlineLevel="1" x14ac:dyDescent="0.25"/>
    <row r="446" spans="1:4" hidden="1" outlineLevel="1" x14ac:dyDescent="0.25"/>
    <row r="447" spans="1:4" hidden="1" outlineLevel="1" x14ac:dyDescent="0.25"/>
    <row r="448" spans="1:4" hidden="1" outlineLevel="1" x14ac:dyDescent="0.25"/>
    <row r="449" hidden="1" outlineLevel="1" x14ac:dyDescent="0.25"/>
    <row r="450" hidden="1" outlineLevel="1" x14ac:dyDescent="0.25"/>
    <row r="451" hidden="1" outlineLevel="1" x14ac:dyDescent="0.25"/>
    <row r="452" hidden="1" outlineLevel="1" x14ac:dyDescent="0.25"/>
    <row r="453" hidden="1" outlineLevel="1" x14ac:dyDescent="0.25"/>
    <row r="454" hidden="1" outlineLevel="1" x14ac:dyDescent="0.25"/>
    <row r="455" hidden="1" outlineLevel="1" x14ac:dyDescent="0.25"/>
    <row r="456" hidden="1" outlineLevel="1" x14ac:dyDescent="0.25"/>
    <row r="457" hidden="1" outlineLevel="1" x14ac:dyDescent="0.25"/>
    <row r="458" hidden="1" outlineLevel="1" x14ac:dyDescent="0.25"/>
    <row r="459" hidden="1" outlineLevel="1" x14ac:dyDescent="0.25"/>
    <row r="460" hidden="1" outlineLevel="1" x14ac:dyDescent="0.25"/>
    <row r="461" hidden="1" outlineLevel="1" x14ac:dyDescent="0.25"/>
    <row r="462" hidden="1" outlineLevel="1" x14ac:dyDescent="0.25"/>
    <row r="463" hidden="1" outlineLevel="1" x14ac:dyDescent="0.25"/>
    <row r="464" hidden="1" outlineLevel="1" x14ac:dyDescent="0.25"/>
    <row r="465" hidden="1" outlineLevel="1" x14ac:dyDescent="0.25"/>
    <row r="466" hidden="1" outlineLevel="1" x14ac:dyDescent="0.25"/>
    <row r="467" hidden="1" outlineLevel="1" x14ac:dyDescent="0.25"/>
    <row r="468" hidden="1" outlineLevel="1" x14ac:dyDescent="0.25"/>
    <row r="469" hidden="1" outlineLevel="1" x14ac:dyDescent="0.25"/>
    <row r="470" collapsed="1" x14ac:dyDescent="0.25"/>
    <row r="497" hidden="1" outlineLevel="1" x14ac:dyDescent="0.25"/>
    <row r="498" hidden="1" outlineLevel="1" x14ac:dyDescent="0.25"/>
    <row r="499" hidden="1" outlineLevel="1" x14ac:dyDescent="0.25"/>
    <row r="500" hidden="1" outlineLevel="1" x14ac:dyDescent="0.25"/>
    <row r="501" hidden="1" outlineLevel="1" x14ac:dyDescent="0.25"/>
    <row r="502" hidden="1" outlineLevel="1" x14ac:dyDescent="0.25"/>
    <row r="503" hidden="1" outlineLevel="1" x14ac:dyDescent="0.25"/>
    <row r="504" hidden="1" outlineLevel="1" x14ac:dyDescent="0.25"/>
    <row r="505" hidden="1" outlineLevel="1" x14ac:dyDescent="0.25"/>
    <row r="506" hidden="1" outlineLevel="1" x14ac:dyDescent="0.25"/>
    <row r="507" hidden="1" outlineLevel="1" x14ac:dyDescent="0.25"/>
    <row r="508" hidden="1" outlineLevel="1" x14ac:dyDescent="0.25"/>
    <row r="509" hidden="1" outlineLevel="1" x14ac:dyDescent="0.25"/>
    <row r="510" hidden="1" outlineLevel="1" x14ac:dyDescent="0.25"/>
    <row r="511" hidden="1" outlineLevel="1" x14ac:dyDescent="0.25"/>
    <row r="512" hidden="1" outlineLevel="1" x14ac:dyDescent="0.25"/>
    <row r="513" hidden="1" outlineLevel="1" x14ac:dyDescent="0.25"/>
    <row r="514" hidden="1" outlineLevel="1" x14ac:dyDescent="0.25"/>
    <row r="515" hidden="1" outlineLevel="1" x14ac:dyDescent="0.25"/>
    <row r="516" hidden="1" outlineLevel="1" x14ac:dyDescent="0.25"/>
    <row r="517" hidden="1" outlineLevel="1" x14ac:dyDescent="0.25"/>
    <row r="518" hidden="1" outlineLevel="1" x14ac:dyDescent="0.25"/>
    <row r="519" hidden="1" outlineLevel="1" x14ac:dyDescent="0.25"/>
    <row r="520" hidden="1" outlineLevel="1" x14ac:dyDescent="0.25"/>
    <row r="521" hidden="1" outlineLevel="1" x14ac:dyDescent="0.25"/>
    <row r="522" hidden="1" outlineLevel="1" x14ac:dyDescent="0.25"/>
    <row r="523" hidden="1" outlineLevel="1" x14ac:dyDescent="0.25"/>
    <row r="524" hidden="1" outlineLevel="1" x14ac:dyDescent="0.25"/>
    <row r="525" hidden="1" outlineLevel="1" x14ac:dyDescent="0.25"/>
    <row r="526" hidden="1" outlineLevel="1" x14ac:dyDescent="0.25"/>
    <row r="527" hidden="1" outlineLevel="1" x14ac:dyDescent="0.25"/>
    <row r="528" hidden="1" outlineLevel="1" x14ac:dyDescent="0.25"/>
    <row r="529" spans="1:4" hidden="1" outlineLevel="1" x14ac:dyDescent="0.25"/>
    <row r="530" spans="1:4" hidden="1" outlineLevel="1" x14ac:dyDescent="0.25">
      <c r="A530" s="33" t="s">
        <v>95</v>
      </c>
      <c r="B530" s="33" t="s">
        <v>105</v>
      </c>
      <c r="C530" t="s">
        <v>315</v>
      </c>
      <c r="D530" t="s">
        <v>316</v>
      </c>
    </row>
    <row r="531" spans="1:4" hidden="1" outlineLevel="1" x14ac:dyDescent="0.25">
      <c r="A531">
        <v>2021</v>
      </c>
      <c r="B531" t="s">
        <v>154</v>
      </c>
      <c r="C531">
        <v>2</v>
      </c>
      <c r="D531" s="36">
        <v>4.5871559633027525E-3</v>
      </c>
    </row>
    <row r="532" spans="1:4" hidden="1" outlineLevel="1" x14ac:dyDescent="0.25">
      <c r="B532" t="s">
        <v>128</v>
      </c>
      <c r="C532">
        <v>21</v>
      </c>
      <c r="D532" s="36">
        <v>4.8165137614678902E-2</v>
      </c>
    </row>
    <row r="533" spans="1:4" hidden="1" outlineLevel="1" x14ac:dyDescent="0.25">
      <c r="B533" t="s">
        <v>125</v>
      </c>
      <c r="C533">
        <v>4</v>
      </c>
      <c r="D533" s="36">
        <v>9.1743119266055051E-3</v>
      </c>
    </row>
    <row r="534" spans="1:4" hidden="1" outlineLevel="1" x14ac:dyDescent="0.25">
      <c r="B534" t="s">
        <v>135</v>
      </c>
      <c r="C534">
        <v>3</v>
      </c>
      <c r="D534" s="36">
        <v>6.8807339449541288E-3</v>
      </c>
    </row>
    <row r="535" spans="1:4" hidden="1" outlineLevel="1" x14ac:dyDescent="0.25">
      <c r="B535" t="s">
        <v>148</v>
      </c>
      <c r="C535">
        <v>13</v>
      </c>
      <c r="D535" s="36">
        <v>2.9816513761467892E-2</v>
      </c>
    </row>
    <row r="536" spans="1:4" hidden="1" outlineLevel="1" x14ac:dyDescent="0.25">
      <c r="B536" t="s">
        <v>149</v>
      </c>
      <c r="C536">
        <v>12</v>
      </c>
      <c r="D536" s="36">
        <v>2.7522935779816515E-2</v>
      </c>
    </row>
    <row r="537" spans="1:4" hidden="1" outlineLevel="1" x14ac:dyDescent="0.25">
      <c r="B537" t="s">
        <v>143</v>
      </c>
      <c r="C537">
        <v>11</v>
      </c>
      <c r="D537" s="36">
        <v>2.5229357798165139E-2</v>
      </c>
    </row>
    <row r="538" spans="1:4" hidden="1" outlineLevel="1" x14ac:dyDescent="0.25">
      <c r="B538" t="s">
        <v>141</v>
      </c>
      <c r="C538">
        <v>4</v>
      </c>
      <c r="D538" s="36">
        <v>9.1743119266055051E-3</v>
      </c>
    </row>
    <row r="539" spans="1:4" hidden="1" outlineLevel="1" x14ac:dyDescent="0.25">
      <c r="B539" t="s">
        <v>138</v>
      </c>
      <c r="C539">
        <v>3</v>
      </c>
      <c r="D539" s="36">
        <v>6.8807339449541288E-3</v>
      </c>
    </row>
    <row r="540" spans="1:4" hidden="1" outlineLevel="1" x14ac:dyDescent="0.25">
      <c r="B540" t="s">
        <v>136</v>
      </c>
      <c r="C540">
        <v>17</v>
      </c>
      <c r="D540" s="36">
        <v>3.8990825688073397E-2</v>
      </c>
    </row>
    <row r="541" spans="1:4" hidden="1" outlineLevel="1" x14ac:dyDescent="0.25">
      <c r="B541" t="s">
        <v>131</v>
      </c>
      <c r="C541">
        <v>7</v>
      </c>
      <c r="D541" s="36">
        <v>1.6055045871559634E-2</v>
      </c>
    </row>
    <row r="542" spans="1:4" hidden="1" outlineLevel="1" x14ac:dyDescent="0.25">
      <c r="B542" t="s">
        <v>142</v>
      </c>
      <c r="C542">
        <v>10</v>
      </c>
      <c r="D542" s="36">
        <v>2.2935779816513763E-2</v>
      </c>
    </row>
    <row r="543" spans="1:4" hidden="1" outlineLevel="1" x14ac:dyDescent="0.25">
      <c r="B543" t="s">
        <v>133</v>
      </c>
      <c r="C543">
        <v>2</v>
      </c>
      <c r="D543" s="36">
        <v>4.5871559633027525E-3</v>
      </c>
    </row>
    <row r="544" spans="1:4" hidden="1" outlineLevel="1" x14ac:dyDescent="0.25">
      <c r="B544" t="s">
        <v>122</v>
      </c>
      <c r="C544">
        <v>1</v>
      </c>
      <c r="D544" s="36">
        <v>2.2935779816513763E-3</v>
      </c>
    </row>
    <row r="545" spans="2:4" hidden="1" outlineLevel="1" x14ac:dyDescent="0.25">
      <c r="B545" t="s">
        <v>157</v>
      </c>
      <c r="C545">
        <v>4</v>
      </c>
      <c r="D545" s="36">
        <v>9.1743119266055051E-3</v>
      </c>
    </row>
    <row r="546" spans="2:4" hidden="1" outlineLevel="1" x14ac:dyDescent="0.25">
      <c r="B546" t="s">
        <v>310</v>
      </c>
      <c r="D546" s="36">
        <v>0</v>
      </c>
    </row>
    <row r="547" spans="2:4" hidden="1" outlineLevel="1" x14ac:dyDescent="0.25">
      <c r="B547" t="s">
        <v>164</v>
      </c>
      <c r="C547">
        <v>2</v>
      </c>
      <c r="D547" s="36">
        <v>4.5871559633027525E-3</v>
      </c>
    </row>
    <row r="548" spans="2:4" hidden="1" outlineLevel="1" x14ac:dyDescent="0.25">
      <c r="B548" t="s">
        <v>152</v>
      </c>
      <c r="C548">
        <v>3</v>
      </c>
      <c r="D548" s="36">
        <v>6.8807339449541288E-3</v>
      </c>
    </row>
    <row r="549" spans="2:4" hidden="1" outlineLevel="1" x14ac:dyDescent="0.25">
      <c r="B549" t="s">
        <v>167</v>
      </c>
      <c r="C549">
        <v>3</v>
      </c>
      <c r="D549" s="36">
        <v>6.8807339449541288E-3</v>
      </c>
    </row>
    <row r="550" spans="2:4" hidden="1" outlineLevel="1" x14ac:dyDescent="0.25">
      <c r="B550" t="s">
        <v>173</v>
      </c>
      <c r="C550">
        <v>11</v>
      </c>
      <c r="D550" s="36">
        <v>2.5229357798165139E-2</v>
      </c>
    </row>
    <row r="551" spans="2:4" hidden="1" outlineLevel="1" x14ac:dyDescent="0.25">
      <c r="B551" t="s">
        <v>174</v>
      </c>
      <c r="C551">
        <v>2</v>
      </c>
      <c r="D551" s="36">
        <v>4.5871559633027525E-3</v>
      </c>
    </row>
    <row r="552" spans="2:4" hidden="1" outlineLevel="1" x14ac:dyDescent="0.25">
      <c r="B552" t="s">
        <v>178</v>
      </c>
      <c r="C552">
        <v>10</v>
      </c>
      <c r="D552" s="36">
        <v>2.2935779816513763E-2</v>
      </c>
    </row>
    <row r="553" spans="2:4" hidden="1" outlineLevel="1" x14ac:dyDescent="0.25">
      <c r="B553" t="s">
        <v>180</v>
      </c>
      <c r="C553">
        <v>16</v>
      </c>
      <c r="D553" s="36">
        <v>3.669724770642202E-2</v>
      </c>
    </row>
    <row r="554" spans="2:4" hidden="1" outlineLevel="1" x14ac:dyDescent="0.25">
      <c r="B554" t="s">
        <v>182</v>
      </c>
      <c r="C554">
        <v>16</v>
      </c>
      <c r="D554" s="36">
        <v>3.669724770642202E-2</v>
      </c>
    </row>
    <row r="555" spans="2:4" hidden="1" outlineLevel="1" x14ac:dyDescent="0.25">
      <c r="B555" t="s">
        <v>183</v>
      </c>
      <c r="C555">
        <v>4</v>
      </c>
      <c r="D555" s="36">
        <v>9.1743119266055051E-3</v>
      </c>
    </row>
    <row r="556" spans="2:4" hidden="1" outlineLevel="1" x14ac:dyDescent="0.25">
      <c r="B556" t="s">
        <v>185</v>
      </c>
      <c r="C556">
        <v>6</v>
      </c>
      <c r="D556" s="36">
        <v>1.3761467889908258E-2</v>
      </c>
    </row>
    <row r="557" spans="2:4" hidden="1" outlineLevel="1" x14ac:dyDescent="0.25">
      <c r="B557" t="s">
        <v>155</v>
      </c>
      <c r="C557">
        <v>9</v>
      </c>
      <c r="D557" s="36">
        <v>2.0642201834862386E-2</v>
      </c>
    </row>
    <row r="558" spans="2:4" hidden="1" outlineLevel="1" x14ac:dyDescent="0.25">
      <c r="B558" t="s">
        <v>186</v>
      </c>
      <c r="C558">
        <v>5</v>
      </c>
      <c r="D558" s="36">
        <v>1.1467889908256881E-2</v>
      </c>
    </row>
    <row r="559" spans="2:4" hidden="1" outlineLevel="1" x14ac:dyDescent="0.25">
      <c r="B559" t="s">
        <v>188</v>
      </c>
      <c r="C559">
        <v>1</v>
      </c>
      <c r="D559" s="36">
        <v>2.2935779816513763E-3</v>
      </c>
    </row>
    <row r="560" spans="2:4" hidden="1" outlineLevel="1" x14ac:dyDescent="0.25">
      <c r="B560" t="s">
        <v>190</v>
      </c>
      <c r="C560">
        <v>6</v>
      </c>
      <c r="D560" s="36">
        <v>1.3761467889908258E-2</v>
      </c>
    </row>
    <row r="561" spans="2:4" hidden="1" outlineLevel="1" x14ac:dyDescent="0.25">
      <c r="B561" t="s">
        <v>192</v>
      </c>
      <c r="C561">
        <v>20</v>
      </c>
      <c r="D561" s="36">
        <v>4.5871559633027525E-2</v>
      </c>
    </row>
    <row r="562" spans="2:4" hidden="1" outlineLevel="1" x14ac:dyDescent="0.25">
      <c r="B562" t="s">
        <v>195</v>
      </c>
      <c r="C562">
        <v>1</v>
      </c>
      <c r="D562" s="36">
        <v>2.2935779816513763E-3</v>
      </c>
    </row>
    <row r="563" spans="2:4" hidden="1" outlineLevel="1" x14ac:dyDescent="0.25">
      <c r="B563" t="s">
        <v>197</v>
      </c>
      <c r="C563">
        <v>10</v>
      </c>
      <c r="D563" s="36">
        <v>2.2935779816513763E-2</v>
      </c>
    </row>
    <row r="564" spans="2:4" hidden="1" outlineLevel="1" x14ac:dyDescent="0.25">
      <c r="B564" t="s">
        <v>176</v>
      </c>
      <c r="C564">
        <v>5</v>
      </c>
      <c r="D564" s="36">
        <v>1.1467889908256881E-2</v>
      </c>
    </row>
    <row r="565" spans="2:4" hidden="1" outlineLevel="1" x14ac:dyDescent="0.25">
      <c r="B565" t="s">
        <v>198</v>
      </c>
      <c r="C565">
        <v>13</v>
      </c>
      <c r="D565" s="36">
        <v>2.9816513761467892E-2</v>
      </c>
    </row>
    <row r="566" spans="2:4" hidden="1" outlineLevel="1" x14ac:dyDescent="0.25">
      <c r="B566" t="s">
        <v>199</v>
      </c>
      <c r="C566">
        <v>2</v>
      </c>
      <c r="D566" s="36">
        <v>4.5871559633027525E-3</v>
      </c>
    </row>
    <row r="567" spans="2:4" hidden="1" outlineLevel="1" x14ac:dyDescent="0.25">
      <c r="B567" t="s">
        <v>200</v>
      </c>
      <c r="C567">
        <v>4</v>
      </c>
      <c r="D567" s="36">
        <v>9.1743119266055051E-3</v>
      </c>
    </row>
    <row r="568" spans="2:4" hidden="1" outlineLevel="1" x14ac:dyDescent="0.25">
      <c r="B568" t="s">
        <v>129</v>
      </c>
      <c r="C568">
        <v>1</v>
      </c>
      <c r="D568" s="36">
        <v>2.2935779816513763E-3</v>
      </c>
    </row>
    <row r="569" spans="2:4" hidden="1" outlineLevel="1" x14ac:dyDescent="0.25">
      <c r="B569" t="s">
        <v>146</v>
      </c>
      <c r="C569">
        <v>12</v>
      </c>
      <c r="D569" s="36">
        <v>2.7522935779816515E-2</v>
      </c>
    </row>
    <row r="570" spans="2:4" hidden="1" outlineLevel="1" x14ac:dyDescent="0.25">
      <c r="B570" t="s">
        <v>132</v>
      </c>
      <c r="C570">
        <v>10</v>
      </c>
      <c r="D570" s="36">
        <v>2.2935779816513763E-2</v>
      </c>
    </row>
    <row r="571" spans="2:4" hidden="1" outlineLevel="1" x14ac:dyDescent="0.25">
      <c r="B571" t="s">
        <v>150</v>
      </c>
      <c r="C571">
        <v>12</v>
      </c>
      <c r="D571" s="36">
        <v>2.7522935779816515E-2</v>
      </c>
    </row>
    <row r="572" spans="2:4" hidden="1" outlineLevel="1" x14ac:dyDescent="0.25">
      <c r="B572" t="s">
        <v>205</v>
      </c>
      <c r="C572">
        <v>6</v>
      </c>
      <c r="D572" s="36">
        <v>1.3761467889908258E-2</v>
      </c>
    </row>
    <row r="573" spans="2:4" hidden="1" outlineLevel="1" x14ac:dyDescent="0.25">
      <c r="B573" t="s">
        <v>189</v>
      </c>
      <c r="C573">
        <v>10</v>
      </c>
      <c r="D573" s="36">
        <v>2.2935779816513763E-2</v>
      </c>
    </row>
    <row r="574" spans="2:4" hidden="1" outlineLevel="1" x14ac:dyDescent="0.25">
      <c r="B574" t="s">
        <v>207</v>
      </c>
      <c r="C574">
        <v>8</v>
      </c>
      <c r="D574" s="36">
        <v>1.834862385321101E-2</v>
      </c>
    </row>
    <row r="575" spans="2:4" hidden="1" outlineLevel="1" x14ac:dyDescent="0.25">
      <c r="B575" t="s">
        <v>194</v>
      </c>
      <c r="C575">
        <v>4</v>
      </c>
      <c r="D575" s="36">
        <v>9.1743119266055051E-3</v>
      </c>
    </row>
    <row r="576" spans="2:4" hidden="1" outlineLevel="1" x14ac:dyDescent="0.25">
      <c r="B576" t="s">
        <v>191</v>
      </c>
      <c r="C576">
        <v>1</v>
      </c>
      <c r="D576" s="36">
        <v>2.2935779816513763E-3</v>
      </c>
    </row>
    <row r="577" spans="2:4" hidden="1" outlineLevel="1" x14ac:dyDescent="0.25">
      <c r="B577" t="s">
        <v>211</v>
      </c>
      <c r="C577">
        <v>1</v>
      </c>
      <c r="D577" s="36">
        <v>2.2935779816513763E-3</v>
      </c>
    </row>
    <row r="578" spans="2:4" hidden="1" outlineLevel="1" x14ac:dyDescent="0.25">
      <c r="B578" t="s">
        <v>216</v>
      </c>
      <c r="C578">
        <v>1</v>
      </c>
      <c r="D578" s="36">
        <v>2.2935779816513763E-3</v>
      </c>
    </row>
    <row r="579" spans="2:4" hidden="1" outlineLevel="1" x14ac:dyDescent="0.25">
      <c r="B579" t="s">
        <v>218</v>
      </c>
      <c r="C579">
        <v>2</v>
      </c>
      <c r="D579" s="36">
        <v>4.5871559633027525E-3</v>
      </c>
    </row>
    <row r="580" spans="2:4" hidden="1" outlineLevel="1" x14ac:dyDescent="0.25">
      <c r="B580" t="s">
        <v>220</v>
      </c>
      <c r="C580">
        <v>2</v>
      </c>
      <c r="D580" s="36">
        <v>4.5871559633027525E-3</v>
      </c>
    </row>
    <row r="581" spans="2:4" collapsed="1" x14ac:dyDescent="0.25">
      <c r="B581" t="s">
        <v>221</v>
      </c>
      <c r="C581">
        <v>2</v>
      </c>
      <c r="D581" s="36">
        <v>4.5871559633027525E-3</v>
      </c>
    </row>
    <row r="582" spans="2:4" x14ac:dyDescent="0.25">
      <c r="B582" t="s">
        <v>223</v>
      </c>
      <c r="C582">
        <v>1</v>
      </c>
      <c r="D582" s="36">
        <v>2.2935779816513763E-3</v>
      </c>
    </row>
    <row r="583" spans="2:4" x14ac:dyDescent="0.25">
      <c r="B583" t="s">
        <v>224</v>
      </c>
      <c r="C583">
        <v>4</v>
      </c>
      <c r="D583" s="36">
        <v>9.1743119266055051E-3</v>
      </c>
    </row>
    <row r="584" spans="2:4" x14ac:dyDescent="0.25">
      <c r="B584" t="s">
        <v>225</v>
      </c>
      <c r="C584">
        <v>3</v>
      </c>
      <c r="D584" s="36">
        <v>6.8807339449541288E-3</v>
      </c>
    </row>
    <row r="585" spans="2:4" x14ac:dyDescent="0.25">
      <c r="B585" t="s">
        <v>210</v>
      </c>
      <c r="C585">
        <v>1</v>
      </c>
      <c r="D585" s="36">
        <v>2.2935779816513763E-3</v>
      </c>
    </row>
    <row r="586" spans="2:4" x14ac:dyDescent="0.25">
      <c r="B586" t="s">
        <v>214</v>
      </c>
      <c r="C586">
        <v>6</v>
      </c>
      <c r="D586" s="36">
        <v>1.3761467889908258E-2</v>
      </c>
    </row>
    <row r="587" spans="2:4" x14ac:dyDescent="0.25">
      <c r="B587" t="s">
        <v>226</v>
      </c>
      <c r="C587">
        <v>6</v>
      </c>
      <c r="D587" s="36">
        <v>1.3761467889908258E-2</v>
      </c>
    </row>
    <row r="588" spans="2:4" x14ac:dyDescent="0.25">
      <c r="B588" t="s">
        <v>227</v>
      </c>
      <c r="C588">
        <v>3</v>
      </c>
      <c r="D588" s="36">
        <v>6.8807339449541288E-3</v>
      </c>
    </row>
    <row r="589" spans="2:4" x14ac:dyDescent="0.25">
      <c r="B589" t="s">
        <v>151</v>
      </c>
      <c r="C589">
        <v>2</v>
      </c>
      <c r="D589" s="36">
        <v>4.5871559633027525E-3</v>
      </c>
    </row>
    <row r="590" spans="2:4" x14ac:dyDescent="0.25">
      <c r="B590" t="s">
        <v>228</v>
      </c>
      <c r="C590">
        <v>3</v>
      </c>
      <c r="D590" s="36">
        <v>6.8807339449541288E-3</v>
      </c>
    </row>
    <row r="591" spans="2:4" x14ac:dyDescent="0.25">
      <c r="B591" t="s">
        <v>229</v>
      </c>
      <c r="C591">
        <v>1</v>
      </c>
      <c r="D591" s="36">
        <v>2.2935779816513763E-3</v>
      </c>
    </row>
    <row r="592" spans="2:4" x14ac:dyDescent="0.25">
      <c r="B592" t="s">
        <v>215</v>
      </c>
      <c r="C592">
        <v>3</v>
      </c>
      <c r="D592" s="36">
        <v>6.8807339449541288E-3</v>
      </c>
    </row>
    <row r="593" spans="2:4" x14ac:dyDescent="0.25">
      <c r="B593" t="s">
        <v>230</v>
      </c>
      <c r="C593">
        <v>2</v>
      </c>
      <c r="D593" s="36">
        <v>4.5871559633027525E-3</v>
      </c>
    </row>
    <row r="594" spans="2:4" x14ac:dyDescent="0.25">
      <c r="B594" t="s">
        <v>231</v>
      </c>
      <c r="C594">
        <v>2</v>
      </c>
      <c r="D594" s="36">
        <v>4.5871559633027525E-3</v>
      </c>
    </row>
    <row r="595" spans="2:4" x14ac:dyDescent="0.25">
      <c r="B595" t="s">
        <v>232</v>
      </c>
      <c r="C595">
        <v>1</v>
      </c>
      <c r="D595" s="36">
        <v>2.2935779816513763E-3</v>
      </c>
    </row>
    <row r="596" spans="2:4" x14ac:dyDescent="0.25">
      <c r="B596" t="s">
        <v>233</v>
      </c>
      <c r="C596">
        <v>3</v>
      </c>
      <c r="D596" s="36">
        <v>6.8807339449541288E-3</v>
      </c>
    </row>
    <row r="597" spans="2:4" x14ac:dyDescent="0.25">
      <c r="B597" t="s">
        <v>234</v>
      </c>
      <c r="C597">
        <v>1</v>
      </c>
      <c r="D597" s="36">
        <v>2.2935779816513763E-3</v>
      </c>
    </row>
    <row r="598" spans="2:4" x14ac:dyDescent="0.25">
      <c r="B598" t="s">
        <v>235</v>
      </c>
      <c r="C598">
        <v>3</v>
      </c>
      <c r="D598" s="36">
        <v>6.8807339449541288E-3</v>
      </c>
    </row>
    <row r="599" spans="2:4" x14ac:dyDescent="0.25">
      <c r="B599" t="s">
        <v>236</v>
      </c>
      <c r="C599">
        <v>1</v>
      </c>
      <c r="D599" s="36">
        <v>2.2935779816513763E-3</v>
      </c>
    </row>
    <row r="600" spans="2:4" x14ac:dyDescent="0.25">
      <c r="B600" t="s">
        <v>238</v>
      </c>
      <c r="C600">
        <v>4</v>
      </c>
      <c r="D600" s="36">
        <v>9.1743119266055051E-3</v>
      </c>
    </row>
    <row r="601" spans="2:4" x14ac:dyDescent="0.25">
      <c r="B601" t="s">
        <v>165</v>
      </c>
      <c r="C601">
        <v>2</v>
      </c>
      <c r="D601" s="36">
        <v>4.5871559633027525E-3</v>
      </c>
    </row>
    <row r="602" spans="2:4" x14ac:dyDescent="0.25">
      <c r="B602" t="s">
        <v>245</v>
      </c>
      <c r="C602">
        <v>2</v>
      </c>
      <c r="D602" s="36">
        <v>4.5871559633027525E-3</v>
      </c>
    </row>
    <row r="603" spans="2:4" x14ac:dyDescent="0.25">
      <c r="B603" t="s">
        <v>247</v>
      </c>
      <c r="C603">
        <v>1</v>
      </c>
      <c r="D603" s="36">
        <v>2.2935779816513763E-3</v>
      </c>
    </row>
    <row r="604" spans="2:4" hidden="1" outlineLevel="1" x14ac:dyDescent="0.25">
      <c r="B604" t="s">
        <v>209</v>
      </c>
      <c r="C604">
        <v>3</v>
      </c>
      <c r="D604" s="36">
        <v>6.8807339449541288E-3</v>
      </c>
    </row>
    <row r="605" spans="2:4" hidden="1" outlineLevel="1" x14ac:dyDescent="0.25">
      <c r="B605" t="s">
        <v>251</v>
      </c>
      <c r="C605">
        <v>1</v>
      </c>
      <c r="D605" s="36">
        <v>2.2935779816513763E-3</v>
      </c>
    </row>
    <row r="606" spans="2:4" hidden="1" outlineLevel="1" x14ac:dyDescent="0.25">
      <c r="B606" t="s">
        <v>252</v>
      </c>
      <c r="C606">
        <v>1</v>
      </c>
      <c r="D606" s="36">
        <v>2.2935779816513763E-3</v>
      </c>
    </row>
    <row r="607" spans="2:4" hidden="1" outlineLevel="1" x14ac:dyDescent="0.25">
      <c r="B607" t="s">
        <v>253</v>
      </c>
      <c r="C607">
        <v>3</v>
      </c>
      <c r="D607" s="36">
        <v>6.8807339449541288E-3</v>
      </c>
    </row>
    <row r="608" spans="2:4" hidden="1" outlineLevel="1" x14ac:dyDescent="0.25">
      <c r="B608" t="s">
        <v>254</v>
      </c>
      <c r="C608">
        <v>1</v>
      </c>
      <c r="D608" s="36">
        <v>2.2935779816513763E-3</v>
      </c>
    </row>
    <row r="609" spans="2:4" hidden="1" outlineLevel="1" x14ac:dyDescent="0.25">
      <c r="B609" t="s">
        <v>255</v>
      </c>
      <c r="C609">
        <v>1</v>
      </c>
      <c r="D609" s="36">
        <v>2.2935779816513763E-3</v>
      </c>
    </row>
    <row r="610" spans="2:4" hidden="1" outlineLevel="1" x14ac:dyDescent="0.25">
      <c r="B610" t="s">
        <v>256</v>
      </c>
      <c r="C610">
        <v>1</v>
      </c>
      <c r="D610" s="36">
        <v>2.2935779816513763E-3</v>
      </c>
    </row>
    <row r="611" spans="2:4" hidden="1" outlineLevel="1" x14ac:dyDescent="0.25">
      <c r="B611" t="s">
        <v>257</v>
      </c>
      <c r="C611">
        <v>1</v>
      </c>
      <c r="D611" s="36">
        <v>2.2935779816513763E-3</v>
      </c>
    </row>
    <row r="612" spans="2:4" hidden="1" outlineLevel="1" x14ac:dyDescent="0.25">
      <c r="B612" t="s">
        <v>258</v>
      </c>
      <c r="C612">
        <v>1</v>
      </c>
      <c r="D612" s="36">
        <v>2.2935779816513763E-3</v>
      </c>
    </row>
    <row r="613" spans="2:4" hidden="1" outlineLevel="1" x14ac:dyDescent="0.25">
      <c r="B613" t="s">
        <v>259</v>
      </c>
      <c r="C613">
        <v>1</v>
      </c>
      <c r="D613" s="36">
        <v>2.2935779816513763E-3</v>
      </c>
    </row>
    <row r="614" spans="2:4" hidden="1" outlineLevel="1" x14ac:dyDescent="0.25">
      <c r="B614" t="s">
        <v>260</v>
      </c>
      <c r="C614">
        <v>2</v>
      </c>
      <c r="D614" s="36">
        <v>4.5871559633027525E-3</v>
      </c>
    </row>
    <row r="615" spans="2:4" hidden="1" outlineLevel="1" x14ac:dyDescent="0.25">
      <c r="B615" t="s">
        <v>261</v>
      </c>
      <c r="C615">
        <v>2</v>
      </c>
      <c r="D615" s="36">
        <v>4.5871559633027525E-3</v>
      </c>
    </row>
    <row r="616" spans="2:4" hidden="1" outlineLevel="1" x14ac:dyDescent="0.25">
      <c r="B616" t="s">
        <v>262</v>
      </c>
      <c r="C616">
        <v>1</v>
      </c>
      <c r="D616" s="36">
        <v>2.2935779816513763E-3</v>
      </c>
    </row>
    <row r="617" spans="2:4" hidden="1" outlineLevel="1" x14ac:dyDescent="0.25">
      <c r="B617" t="s">
        <v>266</v>
      </c>
      <c r="C617">
        <v>1</v>
      </c>
      <c r="D617" s="36">
        <v>2.2935779816513763E-3</v>
      </c>
    </row>
    <row r="618" spans="2:4" hidden="1" outlineLevel="1" x14ac:dyDescent="0.25">
      <c r="B618" t="s">
        <v>267</v>
      </c>
      <c r="C618">
        <v>1</v>
      </c>
      <c r="D618" s="36">
        <v>2.2935779816513763E-3</v>
      </c>
    </row>
    <row r="619" spans="2:4" hidden="1" outlineLevel="1" x14ac:dyDescent="0.25">
      <c r="B619" t="s">
        <v>268</v>
      </c>
      <c r="C619">
        <v>1</v>
      </c>
      <c r="D619" s="36">
        <v>2.2935779816513763E-3</v>
      </c>
    </row>
    <row r="620" spans="2:4" hidden="1" outlineLevel="1" x14ac:dyDescent="0.25">
      <c r="B620" t="s">
        <v>270</v>
      </c>
      <c r="C620">
        <v>1</v>
      </c>
      <c r="D620" s="36">
        <v>2.2935779816513763E-3</v>
      </c>
    </row>
    <row r="621" spans="2:4" hidden="1" outlineLevel="1" x14ac:dyDescent="0.25">
      <c r="B621" t="s">
        <v>271</v>
      </c>
      <c r="C621">
        <v>1</v>
      </c>
      <c r="D621" s="36">
        <v>2.2935779816513763E-3</v>
      </c>
    </row>
    <row r="622" spans="2:4" hidden="1" outlineLevel="1" x14ac:dyDescent="0.25">
      <c r="B622" t="s">
        <v>272</v>
      </c>
      <c r="C622">
        <v>1</v>
      </c>
      <c r="D622" s="36">
        <v>2.2935779816513763E-3</v>
      </c>
    </row>
    <row r="623" spans="2:4" hidden="1" outlineLevel="1" x14ac:dyDescent="0.25">
      <c r="B623" t="s">
        <v>274</v>
      </c>
      <c r="C623">
        <v>2</v>
      </c>
      <c r="D623" s="36">
        <v>4.5871559633027525E-3</v>
      </c>
    </row>
    <row r="624" spans="2:4" hidden="1" outlineLevel="1" x14ac:dyDescent="0.25">
      <c r="B624" t="s">
        <v>241</v>
      </c>
      <c r="C624">
        <v>2</v>
      </c>
      <c r="D624" s="36">
        <v>4.5871559633027525E-3</v>
      </c>
    </row>
    <row r="625" spans="1:4" hidden="1" outlineLevel="1" x14ac:dyDescent="0.25">
      <c r="B625" t="s">
        <v>275</v>
      </c>
      <c r="C625">
        <v>1</v>
      </c>
      <c r="D625" s="36">
        <v>2.2935779816513763E-3</v>
      </c>
    </row>
    <row r="626" spans="1:4" hidden="1" outlineLevel="1" x14ac:dyDescent="0.25">
      <c r="B626" t="s">
        <v>213</v>
      </c>
      <c r="C626">
        <v>1</v>
      </c>
      <c r="D626" s="36">
        <v>2.2935779816513763E-3</v>
      </c>
    </row>
    <row r="627" spans="1:4" hidden="1" outlineLevel="1" x14ac:dyDescent="0.25">
      <c r="B627" t="s">
        <v>276</v>
      </c>
      <c r="C627">
        <v>1</v>
      </c>
      <c r="D627" s="36">
        <v>2.2935779816513763E-3</v>
      </c>
    </row>
    <row r="628" spans="1:4" hidden="1" outlineLevel="1" x14ac:dyDescent="0.25">
      <c r="B628" t="s">
        <v>277</v>
      </c>
      <c r="C628">
        <v>1</v>
      </c>
      <c r="D628" s="36">
        <v>2.2935779816513763E-3</v>
      </c>
    </row>
    <row r="629" spans="1:4" hidden="1" outlineLevel="1" x14ac:dyDescent="0.25">
      <c r="B629" t="s">
        <v>278</v>
      </c>
      <c r="C629">
        <v>1</v>
      </c>
      <c r="D629" s="36">
        <v>2.2935779816513763E-3</v>
      </c>
    </row>
    <row r="630" spans="1:4" hidden="1" outlineLevel="1" x14ac:dyDescent="0.25">
      <c r="B630" t="s">
        <v>280</v>
      </c>
      <c r="C630">
        <v>2</v>
      </c>
      <c r="D630" s="36">
        <v>4.5871559633027525E-3</v>
      </c>
    </row>
    <row r="631" spans="1:4" hidden="1" outlineLevel="1" x14ac:dyDescent="0.25">
      <c r="B631" t="s">
        <v>281</v>
      </c>
      <c r="C631">
        <v>2</v>
      </c>
      <c r="D631" s="36">
        <v>4.5871559633027525E-3</v>
      </c>
    </row>
    <row r="632" spans="1:4" hidden="1" outlineLevel="1" x14ac:dyDescent="0.25">
      <c r="B632" t="s">
        <v>282</v>
      </c>
      <c r="C632">
        <v>2</v>
      </c>
      <c r="D632" s="36">
        <v>4.5871559633027525E-3</v>
      </c>
    </row>
    <row r="633" spans="1:4" hidden="1" outlineLevel="1" x14ac:dyDescent="0.25">
      <c r="B633" t="s">
        <v>286</v>
      </c>
      <c r="C633">
        <v>1</v>
      </c>
      <c r="D633" s="36">
        <v>2.2935779816513763E-3</v>
      </c>
    </row>
    <row r="634" spans="1:4" hidden="1" outlineLevel="1" x14ac:dyDescent="0.25">
      <c r="B634" t="s">
        <v>287</v>
      </c>
      <c r="C634">
        <v>1</v>
      </c>
      <c r="D634" s="36">
        <v>2.2935779816513763E-3</v>
      </c>
    </row>
    <row r="635" spans="1:4" hidden="1" outlineLevel="1" x14ac:dyDescent="0.25">
      <c r="B635" t="s">
        <v>288</v>
      </c>
      <c r="C635">
        <v>1</v>
      </c>
      <c r="D635" s="36">
        <v>2.2935779816513763E-3</v>
      </c>
    </row>
    <row r="636" spans="1:4" hidden="1" outlineLevel="1" x14ac:dyDescent="0.25">
      <c r="B636" t="s">
        <v>289</v>
      </c>
      <c r="C636">
        <v>1</v>
      </c>
      <c r="D636" s="36">
        <v>2.2935779816513763E-3</v>
      </c>
    </row>
    <row r="637" spans="1:4" hidden="1" outlineLevel="1" x14ac:dyDescent="0.25">
      <c r="B637" t="s">
        <v>290</v>
      </c>
      <c r="C637">
        <v>1</v>
      </c>
      <c r="D637" s="36">
        <v>2.2935779816513763E-3</v>
      </c>
    </row>
    <row r="638" spans="1:4" hidden="1" outlineLevel="1" x14ac:dyDescent="0.25">
      <c r="B638" t="s">
        <v>295</v>
      </c>
      <c r="C638">
        <v>1</v>
      </c>
      <c r="D638" s="36">
        <v>2.2935779816513763E-3</v>
      </c>
    </row>
    <row r="639" spans="1:4" hidden="1" outlineLevel="1" x14ac:dyDescent="0.25">
      <c r="A639" t="s">
        <v>319</v>
      </c>
      <c r="C639">
        <v>436</v>
      </c>
      <c r="D639" s="36">
        <v>0.99771167048054921</v>
      </c>
    </row>
    <row r="640" spans="1:4" hidden="1" outlineLevel="1" x14ac:dyDescent="0.25">
      <c r="A640" t="s">
        <v>264</v>
      </c>
      <c r="B640" t="s">
        <v>235</v>
      </c>
      <c r="C640">
        <v>1</v>
      </c>
      <c r="D640" s="36">
        <v>1</v>
      </c>
    </row>
    <row r="641" spans="1:4" hidden="1" outlineLevel="1" x14ac:dyDescent="0.25">
      <c r="A641" t="s">
        <v>320</v>
      </c>
      <c r="C641">
        <v>1</v>
      </c>
      <c r="D641" s="36">
        <v>2.2883295194508009E-3</v>
      </c>
    </row>
    <row r="642" spans="1:4" hidden="1" outlineLevel="1" x14ac:dyDescent="0.25">
      <c r="A642" t="s">
        <v>310</v>
      </c>
      <c r="B642" t="s">
        <v>310</v>
      </c>
      <c r="D642" s="36"/>
    </row>
    <row r="643" spans="1:4" hidden="1" outlineLevel="1" x14ac:dyDescent="0.25">
      <c r="A643" t="s">
        <v>321</v>
      </c>
      <c r="D643" s="36">
        <v>0</v>
      </c>
    </row>
    <row r="644" spans="1:4" hidden="1" outlineLevel="1" x14ac:dyDescent="0.25">
      <c r="A644" t="s">
        <v>307</v>
      </c>
      <c r="C644">
        <v>437</v>
      </c>
      <c r="D644" s="36">
        <v>1</v>
      </c>
    </row>
    <row r="645" spans="1:4" hidden="1" outlineLevel="1" x14ac:dyDescent="0.25"/>
    <row r="646" spans="1:4" hidden="1" outlineLevel="1" x14ac:dyDescent="0.25"/>
    <row r="647" spans="1:4" hidden="1" outlineLevel="1" x14ac:dyDescent="0.25"/>
    <row r="648" spans="1:4" hidden="1" outlineLevel="1" x14ac:dyDescent="0.25"/>
    <row r="649" spans="1:4" hidden="1" outlineLevel="1" x14ac:dyDescent="0.25"/>
    <row r="650" spans="1:4" hidden="1" outlineLevel="1" x14ac:dyDescent="0.25"/>
    <row r="651" spans="1:4" hidden="1" outlineLevel="1" x14ac:dyDescent="0.25"/>
    <row r="652" spans="1:4" hidden="1" outlineLevel="1" x14ac:dyDescent="0.25"/>
    <row r="653" spans="1:4" hidden="1" outlineLevel="1" x14ac:dyDescent="0.25"/>
    <row r="654" spans="1:4" hidden="1" outlineLevel="1" x14ac:dyDescent="0.25"/>
    <row r="655" spans="1:4" hidden="1" outlineLevel="1" x14ac:dyDescent="0.25"/>
    <row r="656" spans="1:4" hidden="1" outlineLevel="1" x14ac:dyDescent="0.25"/>
    <row r="657" spans="1:3" hidden="1" outlineLevel="1" x14ac:dyDescent="0.25"/>
    <row r="658" spans="1:3" hidden="1" outlineLevel="1" x14ac:dyDescent="0.25"/>
    <row r="659" spans="1:3" hidden="1" outlineLevel="1" x14ac:dyDescent="0.25"/>
    <row r="660" spans="1:3" hidden="1" outlineLevel="1" x14ac:dyDescent="0.25">
      <c r="A660" s="33" t="s">
        <v>313</v>
      </c>
      <c r="B660" t="s">
        <v>315</v>
      </c>
      <c r="C660" t="s">
        <v>316</v>
      </c>
    </row>
    <row r="661" spans="1:3" hidden="1" outlineLevel="1" x14ac:dyDescent="0.25">
      <c r="A661" s="7">
        <v>2021</v>
      </c>
      <c r="B661">
        <v>432</v>
      </c>
      <c r="C661" s="36">
        <v>0.99769053117782913</v>
      </c>
    </row>
    <row r="662" spans="1:3" hidden="1" outlineLevel="1" x14ac:dyDescent="0.25">
      <c r="A662" s="38" t="s">
        <v>128</v>
      </c>
      <c r="B662">
        <v>3</v>
      </c>
      <c r="C662" s="36">
        <v>6.9444444444444441E-3</v>
      </c>
    </row>
    <row r="663" spans="1:3" hidden="1" outlineLevel="1" x14ac:dyDescent="0.25">
      <c r="A663" s="38" t="s">
        <v>145</v>
      </c>
      <c r="B663">
        <v>1</v>
      </c>
      <c r="C663" s="36">
        <v>2.3148148148148147E-3</v>
      </c>
    </row>
    <row r="664" spans="1:3" hidden="1" outlineLevel="1" x14ac:dyDescent="0.25">
      <c r="A664" s="38" t="s">
        <v>143</v>
      </c>
      <c r="B664">
        <v>2</v>
      </c>
      <c r="C664" s="36">
        <v>4.6296296296296294E-3</v>
      </c>
    </row>
    <row r="665" spans="1:3" hidden="1" outlineLevel="1" x14ac:dyDescent="0.25">
      <c r="A665" s="38" t="s">
        <v>132</v>
      </c>
      <c r="B665">
        <v>4</v>
      </c>
      <c r="C665" s="36">
        <v>9.2592592592592587E-3</v>
      </c>
    </row>
    <row r="666" spans="1:3" hidden="1" outlineLevel="1" x14ac:dyDescent="0.25">
      <c r="A666" s="38" t="s">
        <v>322</v>
      </c>
      <c r="B666">
        <v>1</v>
      </c>
      <c r="C666" s="36">
        <v>2.3148148148148147E-3</v>
      </c>
    </row>
    <row r="667" spans="1:3" hidden="1" outlineLevel="1" x14ac:dyDescent="0.25">
      <c r="A667" s="38" t="s">
        <v>150</v>
      </c>
      <c r="B667">
        <v>1</v>
      </c>
      <c r="C667" s="36">
        <v>2.3148148148148147E-3</v>
      </c>
    </row>
    <row r="668" spans="1:3" hidden="1" outlineLevel="1" x14ac:dyDescent="0.25">
      <c r="A668" s="38" t="s">
        <v>141</v>
      </c>
      <c r="B668">
        <v>1</v>
      </c>
      <c r="C668" s="36">
        <v>2.3148148148148147E-3</v>
      </c>
    </row>
    <row r="669" spans="1:3" hidden="1" outlineLevel="1" x14ac:dyDescent="0.25">
      <c r="A669" s="38" t="s">
        <v>146</v>
      </c>
      <c r="B669">
        <v>3</v>
      </c>
      <c r="C669" s="36">
        <v>6.9444444444444441E-3</v>
      </c>
    </row>
    <row r="670" spans="1:3" hidden="1" outlineLevel="1" x14ac:dyDescent="0.25">
      <c r="A670" s="38" t="s">
        <v>131</v>
      </c>
      <c r="B670">
        <v>1</v>
      </c>
      <c r="C670" s="36">
        <v>2.3148148148148147E-3</v>
      </c>
    </row>
    <row r="671" spans="1:3" hidden="1" outlineLevel="1" x14ac:dyDescent="0.25">
      <c r="A671" s="38" t="s">
        <v>120</v>
      </c>
      <c r="B671">
        <v>325</v>
      </c>
      <c r="C671" s="36">
        <v>0.75231481481481477</v>
      </c>
    </row>
    <row r="672" spans="1:3" hidden="1" outlineLevel="1" x14ac:dyDescent="0.25">
      <c r="A672" s="38" t="s">
        <v>155</v>
      </c>
      <c r="B672">
        <v>4</v>
      </c>
      <c r="C672" s="36">
        <v>9.2592592592592587E-3</v>
      </c>
    </row>
    <row r="673" spans="1:3" hidden="1" outlineLevel="1" x14ac:dyDescent="0.25">
      <c r="A673" s="38" t="s">
        <v>140</v>
      </c>
      <c r="B673">
        <v>3</v>
      </c>
      <c r="C673" s="36">
        <v>6.9444444444444441E-3</v>
      </c>
    </row>
    <row r="674" spans="1:3" hidden="1" outlineLevel="1" x14ac:dyDescent="0.25">
      <c r="A674" s="38" t="s">
        <v>129</v>
      </c>
      <c r="B674">
        <v>5</v>
      </c>
      <c r="C674" s="36">
        <v>1.1574074074074073E-2</v>
      </c>
    </row>
    <row r="675" spans="1:3" hidden="1" outlineLevel="1" x14ac:dyDescent="0.25">
      <c r="A675" s="38" t="s">
        <v>134</v>
      </c>
      <c r="B675">
        <v>1</v>
      </c>
      <c r="C675" s="36">
        <v>2.3148148148148147E-3</v>
      </c>
    </row>
    <row r="676" spans="1:3" hidden="1" outlineLevel="1" x14ac:dyDescent="0.25">
      <c r="A676" s="38" t="s">
        <v>136</v>
      </c>
      <c r="B676">
        <v>3</v>
      </c>
      <c r="C676" s="36">
        <v>6.9444444444444441E-3</v>
      </c>
    </row>
    <row r="677" spans="1:3" hidden="1" outlineLevel="1" x14ac:dyDescent="0.25">
      <c r="A677" s="38" t="s">
        <v>126</v>
      </c>
      <c r="B677">
        <v>1</v>
      </c>
      <c r="C677" s="36">
        <v>2.3148148148148147E-3</v>
      </c>
    </row>
    <row r="678" spans="1:3" hidden="1" outlineLevel="1" x14ac:dyDescent="0.25">
      <c r="A678" s="38" t="s">
        <v>152</v>
      </c>
      <c r="B678">
        <v>3</v>
      </c>
      <c r="C678" s="36">
        <v>6.9444444444444441E-3</v>
      </c>
    </row>
    <row r="679" spans="1:3" hidden="1" outlineLevel="1" x14ac:dyDescent="0.25">
      <c r="A679" s="38" t="s">
        <v>161</v>
      </c>
      <c r="B679">
        <v>2</v>
      </c>
      <c r="C679" s="36">
        <v>4.6296296296296294E-3</v>
      </c>
    </row>
    <row r="680" spans="1:3" hidden="1" outlineLevel="1" x14ac:dyDescent="0.25">
      <c r="A680" s="38" t="s">
        <v>162</v>
      </c>
      <c r="B680">
        <v>19</v>
      </c>
      <c r="C680" s="36">
        <v>4.3981481481481483E-2</v>
      </c>
    </row>
    <row r="681" spans="1:3" hidden="1" outlineLevel="1" x14ac:dyDescent="0.25">
      <c r="A681" s="38" t="s">
        <v>165</v>
      </c>
      <c r="B681">
        <v>1</v>
      </c>
      <c r="C681" s="36">
        <v>2.3148148148148147E-3</v>
      </c>
    </row>
    <row r="682" spans="1:3" hidden="1" outlineLevel="1" x14ac:dyDescent="0.25">
      <c r="A682" s="38" t="s">
        <v>176</v>
      </c>
      <c r="B682">
        <v>1</v>
      </c>
      <c r="C682" s="36">
        <v>2.3148148148148147E-3</v>
      </c>
    </row>
    <row r="683" spans="1:3" hidden="1" outlineLevel="1" x14ac:dyDescent="0.25">
      <c r="A683" s="38" t="s">
        <v>310</v>
      </c>
      <c r="C683" s="36">
        <v>0</v>
      </c>
    </row>
    <row r="684" spans="1:3" hidden="1" outlineLevel="1" x14ac:dyDescent="0.25">
      <c r="A684" s="38" t="s">
        <v>185</v>
      </c>
      <c r="B684">
        <v>1</v>
      </c>
      <c r="C684" s="36">
        <v>2.3148148148148147E-3</v>
      </c>
    </row>
    <row r="685" spans="1:3" hidden="1" outlineLevel="1" x14ac:dyDescent="0.25">
      <c r="A685" s="38" t="s">
        <v>187</v>
      </c>
      <c r="B685">
        <v>3</v>
      </c>
      <c r="C685" s="36">
        <v>6.9444444444444441E-3</v>
      </c>
    </row>
    <row r="686" spans="1:3" hidden="1" outlineLevel="1" x14ac:dyDescent="0.25">
      <c r="A686" s="38" t="s">
        <v>189</v>
      </c>
      <c r="B686">
        <v>1</v>
      </c>
      <c r="C686" s="36">
        <v>2.3148148148148147E-3</v>
      </c>
    </row>
    <row r="687" spans="1:3" hidden="1" outlineLevel="1" x14ac:dyDescent="0.25">
      <c r="A687" s="38" t="s">
        <v>191</v>
      </c>
      <c r="B687">
        <v>1</v>
      </c>
      <c r="C687" s="36">
        <v>2.3148148148148147E-3</v>
      </c>
    </row>
    <row r="688" spans="1:3" hidden="1" outlineLevel="1" x14ac:dyDescent="0.25">
      <c r="A688" s="38" t="s">
        <v>194</v>
      </c>
      <c r="B688">
        <v>1</v>
      </c>
      <c r="C688" s="36">
        <v>2.3148148148148147E-3</v>
      </c>
    </row>
    <row r="689" spans="1:3" hidden="1" outlineLevel="1" x14ac:dyDescent="0.25">
      <c r="A689" s="38" t="s">
        <v>196</v>
      </c>
      <c r="B689">
        <v>1</v>
      </c>
      <c r="C689" s="36">
        <v>2.3148148148148147E-3</v>
      </c>
    </row>
    <row r="690" spans="1:3" hidden="1" outlineLevel="1" x14ac:dyDescent="0.25">
      <c r="A690" s="38" t="s">
        <v>197</v>
      </c>
      <c r="B690">
        <v>2</v>
      </c>
      <c r="C690" s="36">
        <v>4.6296296296296294E-3</v>
      </c>
    </row>
    <row r="691" spans="1:3" hidden="1" outlineLevel="1" x14ac:dyDescent="0.25">
      <c r="A691" s="38" t="s">
        <v>174</v>
      </c>
      <c r="B691">
        <v>4</v>
      </c>
      <c r="C691" s="36">
        <v>9.2592592592592587E-3</v>
      </c>
    </row>
    <row r="692" spans="1:3" hidden="1" outlineLevel="1" x14ac:dyDescent="0.25">
      <c r="A692" s="38" t="s">
        <v>204</v>
      </c>
      <c r="B692">
        <v>1</v>
      </c>
      <c r="C692" s="36">
        <v>2.3148148148148147E-3</v>
      </c>
    </row>
    <row r="693" spans="1:3" hidden="1" outlineLevel="1" x14ac:dyDescent="0.25">
      <c r="A693" s="38" t="s">
        <v>190</v>
      </c>
      <c r="B693">
        <v>1</v>
      </c>
      <c r="C693" s="36">
        <v>2.3148148148148147E-3</v>
      </c>
    </row>
    <row r="694" spans="1:3" hidden="1" outlineLevel="1" x14ac:dyDescent="0.25">
      <c r="A694" s="38" t="s">
        <v>210</v>
      </c>
      <c r="B694">
        <v>2</v>
      </c>
      <c r="C694" s="36">
        <v>4.6296296296296294E-3</v>
      </c>
    </row>
    <row r="695" spans="1:3" hidden="1" outlineLevel="1" x14ac:dyDescent="0.25">
      <c r="A695" s="38" t="s">
        <v>212</v>
      </c>
      <c r="B695">
        <v>1</v>
      </c>
      <c r="C695" s="36">
        <v>2.3148148148148147E-3</v>
      </c>
    </row>
    <row r="696" spans="1:3" hidden="1" outlineLevel="1" x14ac:dyDescent="0.25">
      <c r="A696" s="38" t="s">
        <v>214</v>
      </c>
      <c r="B696">
        <v>2</v>
      </c>
      <c r="C696" s="36">
        <v>4.6296296296296294E-3</v>
      </c>
    </row>
    <row r="697" spans="1:3" hidden="1" outlineLevel="1" x14ac:dyDescent="0.25">
      <c r="A697" s="38" t="s">
        <v>215</v>
      </c>
      <c r="B697">
        <v>1</v>
      </c>
      <c r="C697" s="36">
        <v>2.3148148148148147E-3</v>
      </c>
    </row>
    <row r="698" spans="1:3" hidden="1" outlineLevel="1" x14ac:dyDescent="0.25">
      <c r="A698" s="38" t="s">
        <v>213</v>
      </c>
      <c r="B698">
        <v>1</v>
      </c>
      <c r="C698" s="36">
        <v>2.3148148148148147E-3</v>
      </c>
    </row>
    <row r="699" spans="1:3" hidden="1" outlineLevel="1" x14ac:dyDescent="0.25">
      <c r="A699" s="38" t="s">
        <v>237</v>
      </c>
      <c r="B699">
        <v>1</v>
      </c>
      <c r="C699" s="36">
        <v>2.3148148148148147E-3</v>
      </c>
    </row>
    <row r="700" spans="1:3" hidden="1" outlineLevel="1" x14ac:dyDescent="0.25">
      <c r="A700" s="38" t="s">
        <v>239</v>
      </c>
      <c r="B700">
        <v>1</v>
      </c>
      <c r="C700" s="36">
        <v>2.3148148148148147E-3</v>
      </c>
    </row>
    <row r="701" spans="1:3" hidden="1" outlineLevel="1" x14ac:dyDescent="0.25">
      <c r="A701" s="38" t="s">
        <v>240</v>
      </c>
      <c r="B701">
        <v>2</v>
      </c>
      <c r="C701" s="36">
        <v>4.6296296296296294E-3</v>
      </c>
    </row>
    <row r="702" spans="1:3" hidden="1" outlineLevel="1" x14ac:dyDescent="0.25">
      <c r="A702" s="38" t="s">
        <v>241</v>
      </c>
      <c r="B702">
        <v>2</v>
      </c>
      <c r="C702" s="36">
        <v>4.6296296296296294E-3</v>
      </c>
    </row>
    <row r="703" spans="1:3" hidden="1" outlineLevel="1" x14ac:dyDescent="0.25">
      <c r="A703" s="38" t="s">
        <v>242</v>
      </c>
      <c r="B703">
        <v>2</v>
      </c>
      <c r="C703" s="36">
        <v>4.6296296296296294E-3</v>
      </c>
    </row>
    <row r="704" spans="1:3" hidden="1" outlineLevel="1" x14ac:dyDescent="0.25">
      <c r="A704" s="38" t="s">
        <v>243</v>
      </c>
      <c r="B704">
        <v>1</v>
      </c>
      <c r="C704" s="36">
        <v>2.3148148148148147E-3</v>
      </c>
    </row>
    <row r="705" spans="1:3" hidden="1" outlineLevel="1" x14ac:dyDescent="0.25">
      <c r="A705" s="38" t="s">
        <v>244</v>
      </c>
      <c r="B705">
        <v>1</v>
      </c>
      <c r="C705" s="36">
        <v>2.3148148148148147E-3</v>
      </c>
    </row>
    <row r="706" spans="1:3" hidden="1" outlineLevel="1" x14ac:dyDescent="0.25">
      <c r="A706" s="38" t="s">
        <v>246</v>
      </c>
      <c r="B706">
        <v>1</v>
      </c>
      <c r="C706" s="36">
        <v>2.3148148148148147E-3</v>
      </c>
    </row>
    <row r="707" spans="1:3" hidden="1" outlineLevel="1" x14ac:dyDescent="0.25">
      <c r="A707" s="38" t="s">
        <v>248</v>
      </c>
      <c r="B707">
        <v>2</v>
      </c>
      <c r="C707" s="36">
        <v>4.6296296296296294E-3</v>
      </c>
    </row>
    <row r="708" spans="1:3" hidden="1" outlineLevel="1" x14ac:dyDescent="0.25">
      <c r="A708" s="38" t="s">
        <v>234</v>
      </c>
      <c r="B708">
        <v>1</v>
      </c>
      <c r="C708" s="36">
        <v>2.3148148148148147E-3</v>
      </c>
    </row>
    <row r="709" spans="1:3" hidden="1" outlineLevel="1" x14ac:dyDescent="0.25">
      <c r="A709" s="38" t="s">
        <v>250</v>
      </c>
      <c r="B709">
        <v>1</v>
      </c>
      <c r="C709" s="36">
        <v>2.3148148148148147E-3</v>
      </c>
    </row>
    <row r="710" spans="1:3" hidden="1" outlineLevel="1" x14ac:dyDescent="0.25">
      <c r="A710" s="38" t="s">
        <v>235</v>
      </c>
      <c r="B710">
        <v>2</v>
      </c>
      <c r="C710" s="36">
        <v>4.6296296296296294E-3</v>
      </c>
    </row>
    <row r="711" spans="1:3" hidden="1" outlineLevel="1" x14ac:dyDescent="0.25">
      <c r="A711" s="38" t="s">
        <v>225</v>
      </c>
      <c r="B711">
        <v>1</v>
      </c>
      <c r="C711" s="36">
        <v>2.3148148148148147E-3</v>
      </c>
    </row>
    <row r="712" spans="1:3" hidden="1" outlineLevel="1" x14ac:dyDescent="0.25">
      <c r="A712" s="38" t="s">
        <v>263</v>
      </c>
      <c r="B712">
        <v>1</v>
      </c>
      <c r="C712" s="36">
        <v>2.3148148148148147E-3</v>
      </c>
    </row>
    <row r="713" spans="1:3" hidden="1" outlineLevel="1" x14ac:dyDescent="0.25">
      <c r="A713" s="38" t="s">
        <v>269</v>
      </c>
      <c r="B713">
        <v>2</v>
      </c>
      <c r="C713" s="36">
        <v>4.6296296296296294E-3</v>
      </c>
    </row>
    <row r="714" spans="1:3" hidden="1" outlineLevel="1" x14ac:dyDescent="0.25">
      <c r="A714" s="38" t="s">
        <v>283</v>
      </c>
      <c r="B714">
        <v>1</v>
      </c>
      <c r="C714" s="36">
        <v>2.3148148148148147E-3</v>
      </c>
    </row>
    <row r="715" spans="1:3" hidden="1" outlineLevel="1" x14ac:dyDescent="0.25">
      <c r="A715" s="38" t="s">
        <v>284</v>
      </c>
      <c r="B715">
        <v>1</v>
      </c>
      <c r="C715" s="36">
        <v>2.3148148148148147E-3</v>
      </c>
    </row>
    <row r="716" spans="1:3" hidden="1" outlineLevel="1" x14ac:dyDescent="0.25">
      <c r="A716" s="38" t="s">
        <v>285</v>
      </c>
      <c r="B716">
        <v>1</v>
      </c>
      <c r="C716" s="36">
        <v>2.3148148148148147E-3</v>
      </c>
    </row>
    <row r="717" spans="1:3" hidden="1" outlineLevel="1" x14ac:dyDescent="0.25">
      <c r="A717" s="7" t="s">
        <v>264</v>
      </c>
      <c r="B717">
        <v>1</v>
      </c>
      <c r="C717" s="36">
        <v>2.3094688221709007E-3</v>
      </c>
    </row>
    <row r="718" spans="1:3" hidden="1" outlineLevel="1" x14ac:dyDescent="0.25">
      <c r="A718" s="38" t="s">
        <v>265</v>
      </c>
      <c r="B718">
        <v>1</v>
      </c>
      <c r="C718" s="36">
        <v>1</v>
      </c>
    </row>
    <row r="719" spans="1:3" hidden="1" outlineLevel="1" x14ac:dyDescent="0.25">
      <c r="A719" s="7" t="s">
        <v>310</v>
      </c>
      <c r="C719" s="36">
        <v>0</v>
      </c>
    </row>
    <row r="720" spans="1:3" hidden="1" outlineLevel="1" x14ac:dyDescent="0.25">
      <c r="A720" s="38" t="s">
        <v>310</v>
      </c>
      <c r="C720" s="36"/>
    </row>
    <row r="721" spans="1:3" hidden="1" outlineLevel="1" x14ac:dyDescent="0.25">
      <c r="A721" s="7" t="s">
        <v>307</v>
      </c>
      <c r="B721">
        <v>433</v>
      </c>
      <c r="C721" s="36">
        <v>1</v>
      </c>
    </row>
    <row r="722" spans="1:3" hidden="1" outlineLevel="1" x14ac:dyDescent="0.25"/>
    <row r="723" spans="1:3" collapsed="1" x14ac:dyDescent="0.25"/>
  </sheetData>
  <mergeCells count="2">
    <mergeCell ref="B1:AD1"/>
    <mergeCell ref="B3:AD3"/>
  </mergeCell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Menu</vt:lpstr>
      <vt:lpstr>LISTA DESPLEGABLE</vt:lpstr>
      <vt:lpstr>INFORME DIARIO</vt:lpstr>
      <vt:lpstr>Hoja1</vt:lpstr>
      <vt:lpstr>CÓDIGO DE COLOR</vt:lpstr>
      <vt:lpstr>RESUMEN</vt:lpstr>
      <vt:lpstr>AREA</vt:lpstr>
      <vt:lpstr>AUXILIAR</vt:lpstr>
      <vt:lpstr>CALIDAD</vt:lpstr>
      <vt:lpstr>MATERIA</vt:lpstr>
      <vt:lpstr>ORIGEN</vt:lpstr>
      <vt:lpstr>PLANNEGOCIO</vt:lpstr>
      <vt:lpstr>RESULTADO</vt:lpstr>
    </vt:vector>
  </TitlesOfParts>
  <Manager/>
  <Company>U.P.B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gustavo.ortiz</dc:creator>
  <cp:keywords/>
  <dc:description/>
  <cp:lastModifiedBy>Cristian Hoyos Jaramillo</cp:lastModifiedBy>
  <cp:revision/>
  <dcterms:created xsi:type="dcterms:W3CDTF">2010-01-27T21:10:17Z</dcterms:created>
  <dcterms:modified xsi:type="dcterms:W3CDTF">2022-10-29T22:36:50Z</dcterms:modified>
  <cp:category/>
  <cp:contentStatus/>
</cp:coreProperties>
</file>