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Manuel\Downloads\"/>
    </mc:Choice>
  </mc:AlternateContent>
  <xr:revisionPtr revIDLastSave="0" documentId="13_ncr:1_{7AA5C2D0-BC06-4908-9BA5-74D8FBF8F13C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NOVIEMBRE" sheetId="8" state="hidden" r:id="rId1"/>
    <sheet name="SEPTIEMBRE " sheetId="7" state="hidden" r:id="rId2"/>
    <sheet name="Diciembre " sheetId="14" r:id="rId3"/>
    <sheet name="Enero " sheetId="15" r:id="rId4"/>
    <sheet name="Febrero" sheetId="18" r:id="rId5"/>
  </sheets>
  <definedNames>
    <definedName name="_xlnm.Print_Area" localSheetId="2">'Diciembre '!$A$1:$F$34</definedName>
    <definedName name="_xlnm.Print_Area" localSheetId="3">'Enero '!$A$1:$F$34</definedName>
    <definedName name="_xlnm.Print_Area" localSheetId="4">Febrero!$A$1:$F$33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8" l="1"/>
  <c r="D27" i="18"/>
  <c r="D32" i="15"/>
  <c r="F32" i="14"/>
  <c r="D32" i="14"/>
  <c r="F33" i="14" s="1"/>
  <c r="F32" i="15" l="1"/>
  <c r="F40" i="8"/>
  <c r="D40" i="8"/>
  <c r="F41" i="8"/>
  <c r="F40" i="7"/>
  <c r="D40" i="7"/>
  <c r="F41" i="7"/>
  <c r="F28" i="18" l="1"/>
  <c r="F33" i="15"/>
</calcChain>
</file>

<file path=xl/sharedStrings.xml><?xml version="1.0" encoding="utf-8"?>
<sst xmlns="http://schemas.openxmlformats.org/spreadsheetml/2006/main" count="113" uniqueCount="62">
  <si>
    <t>RESUMEN DE DEPOSITO</t>
  </si>
  <si>
    <t>CLIENTE:</t>
  </si>
  <si>
    <t>BANCO:</t>
  </si>
  <si>
    <t>MES:</t>
  </si>
  <si>
    <t>FECHA</t>
  </si>
  <si>
    <t>N° TRANSFERENCIA</t>
  </si>
  <si>
    <t xml:space="preserve">MONTO TRANSFERENCIA </t>
  </si>
  <si>
    <t xml:space="preserve">REF. PAGO MOVIL </t>
  </si>
  <si>
    <t>MONTO PAGO MOVIL</t>
  </si>
  <si>
    <t>TOTAL TRANSFERENCIA:</t>
  </si>
  <si>
    <t>TOTAL PAGO MOVIL:</t>
  </si>
  <si>
    <t>TOTAL GENERAL</t>
  </si>
  <si>
    <t>BANESCO</t>
  </si>
  <si>
    <t>CESAR  EVENTOS Y DECORACIONES C.A.</t>
  </si>
  <si>
    <t>BANCO NACIONAL DE CREDITO BNC</t>
  </si>
  <si>
    <t>Ramon torrealba</t>
  </si>
  <si>
    <t>Banco De  Banesco</t>
  </si>
  <si>
    <t xml:space="preserve">Salas Valero Lisbeth </t>
  </si>
  <si>
    <t>SALAS VALERO LISBETH</t>
  </si>
  <si>
    <t>30011441160</t>
  </si>
  <si>
    <t>3002321435</t>
  </si>
  <si>
    <t>30032458843</t>
  </si>
  <si>
    <t>30053840525</t>
  </si>
  <si>
    <t>03379477531</t>
  </si>
  <si>
    <t>20606003717</t>
  </si>
  <si>
    <t>85948015034</t>
  </si>
  <si>
    <t>30107120743</t>
  </si>
  <si>
    <t>30075600892</t>
  </si>
  <si>
    <t>30085835758</t>
  </si>
  <si>
    <t>30085843582</t>
  </si>
  <si>
    <t>30096292984</t>
  </si>
  <si>
    <t>03380290463</t>
  </si>
  <si>
    <t>03380295247</t>
  </si>
  <si>
    <t>00670089143</t>
  </si>
  <si>
    <t>30118437968</t>
  </si>
  <si>
    <t>30139691857</t>
  </si>
  <si>
    <t>82698929098</t>
  </si>
  <si>
    <t>30141044444</t>
  </si>
  <si>
    <t>03381281427</t>
  </si>
  <si>
    <t>83110561572</t>
  </si>
  <si>
    <t>02075703868</t>
  </si>
  <si>
    <t>71831011204</t>
  </si>
  <si>
    <t>30315896337</t>
  </si>
  <si>
    <t>30326626107</t>
  </si>
  <si>
    <t>30326951589</t>
  </si>
  <si>
    <t>84319533966</t>
  </si>
  <si>
    <t>30337619462</t>
  </si>
  <si>
    <t>30348682689</t>
  </si>
  <si>
    <t>84503966426</t>
  </si>
  <si>
    <t>303359442477</t>
  </si>
  <si>
    <t>30359789472</t>
  </si>
  <si>
    <t>30392941815</t>
  </si>
  <si>
    <t>01274641982</t>
  </si>
  <si>
    <t>04275354862</t>
  </si>
  <si>
    <t>18106608347</t>
  </si>
  <si>
    <t>85366434307</t>
  </si>
  <si>
    <t>93427011787</t>
  </si>
  <si>
    <t>85630599940</t>
  </si>
  <si>
    <t>04878494779</t>
  </si>
  <si>
    <t>03389836584</t>
  </si>
  <si>
    <t>86132643798</t>
  </si>
  <si>
    <t>30557689727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</si>
</sst>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&quot;Bs.S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5" xfId="0" applyNumberFormat="1" applyBorder="1"/>
    <xf numFmtId="2" fontId="0" fillId="0" borderId="8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2" fontId="1" fillId="0" borderId="3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12" xfId="1" applyNumberFormat="1" applyFont="1" applyBorder="1" applyAlignment="1">
      <alignment horizontal="center" vertical="center"/>
    </xf>
    <xf numFmtId="165" fontId="1" fillId="0" borderId="3" xfId="1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7" fontId="1" fillId="0" borderId="9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242556</xdr:colOff>
      <xdr:row>1</xdr:row>
      <xdr:rowOff>245661</xdr:rowOff>
    </xdr:from>
    <xdr:to>
      <xdr:col>1</xdr:col>
      <xdr:colOff>1215585</xdr:colOff>
      <xdr:row>4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866366-F6D6-4E24-93C2-9867AD7C6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731" y="407586"/>
          <a:ext cx="973029" cy="792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242556</xdr:colOff>
      <xdr:row>1</xdr:row>
      <xdr:rowOff>245661</xdr:rowOff>
    </xdr:from>
    <xdr:to>
      <xdr:col>1</xdr:col>
      <xdr:colOff>1215585</xdr:colOff>
      <xdr:row>4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261ED7-83EE-4D0C-8B8F-4D80C2B92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731" y="407586"/>
          <a:ext cx="973029" cy="792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99681</xdr:colOff>
      <xdr:row>1</xdr:row>
      <xdr:rowOff>207561</xdr:rowOff>
    </xdr:from>
    <xdr:to>
      <xdr:col>1</xdr:col>
      <xdr:colOff>1297214</xdr:colOff>
      <xdr:row>4</xdr:row>
      <xdr:rowOff>264930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2AA2F3-CC8D-479D-8758-FCD27548F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81" y="521886"/>
          <a:ext cx="1197533" cy="8765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109206</xdr:colOff>
      <xdr:row>1</xdr:row>
      <xdr:rowOff>264711</xdr:rowOff>
    </xdr:from>
    <xdr:to>
      <xdr:col>1</xdr:col>
      <xdr:colOff>1306739</xdr:colOff>
      <xdr:row>5</xdr:row>
      <xdr:rowOff>74430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7B335-C75F-48D0-9FB4-16C381EA9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06" y="579036"/>
          <a:ext cx="1197533" cy="8765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99681</xdr:colOff>
      <xdr:row>2</xdr:row>
      <xdr:rowOff>121836</xdr:rowOff>
    </xdr:from>
    <xdr:to>
      <xdr:col>1</xdr:col>
      <xdr:colOff>1297214</xdr:colOff>
      <xdr:row>5</xdr:row>
      <xdr:rowOff>55380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059408-0E50-4FD5-8242-915ED662F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56" y="750486"/>
          <a:ext cx="1197533" cy="876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1"/>
  <sheetViews>
    <sheetView topLeftCell="A28" workbookViewId="0">
      <selection activeCell="D7" sqref="D7"/>
    </sheetView>
  </sheetViews>
  <sheetFormatPr baseColWidth="10" defaultColWidth="22.44140625" defaultRowHeight="22.5" customHeight="1" x14ac:dyDescent="0.3"/>
  <cols>
    <col min="1" max="1" width="5.6640625" customWidth="1"/>
    <col min="4" max="4" width="22.44140625" style="19"/>
    <col min="6" max="6" width="22.44140625" style="26"/>
  </cols>
  <sheetData>
    <row r="1" spans="2:6" ht="22.5" customHeight="1" thickBot="1" x14ac:dyDescent="0.35"/>
    <row r="2" spans="2:6" ht="22.5" customHeight="1" x14ac:dyDescent="0.3">
      <c r="B2" s="42"/>
      <c r="C2" s="45" t="s">
        <v>0</v>
      </c>
      <c r="D2" s="45"/>
      <c r="E2" s="45"/>
      <c r="F2" s="46"/>
    </row>
    <row r="3" spans="2:6" ht="22.5" customHeight="1" thickBot="1" x14ac:dyDescent="0.35">
      <c r="B3" s="43"/>
      <c r="C3" s="47"/>
      <c r="D3" s="47"/>
      <c r="E3" s="47"/>
      <c r="F3" s="48"/>
    </row>
    <row r="4" spans="2:6" ht="22.5" customHeight="1" thickBot="1" x14ac:dyDescent="0.35">
      <c r="B4" s="43"/>
      <c r="C4" s="1" t="s">
        <v>2</v>
      </c>
      <c r="D4" s="49" t="s">
        <v>12</v>
      </c>
      <c r="E4" s="50"/>
      <c r="F4" s="51"/>
    </row>
    <row r="5" spans="2:6" ht="22.5" customHeight="1" thickBot="1" x14ac:dyDescent="0.35">
      <c r="B5" s="43"/>
      <c r="C5" s="1" t="s">
        <v>3</v>
      </c>
      <c r="D5" s="52">
        <v>44866</v>
      </c>
      <c r="E5" s="50"/>
      <c r="F5" s="51"/>
    </row>
    <row r="6" spans="2:6" ht="22.5" customHeight="1" thickBot="1" x14ac:dyDescent="0.35">
      <c r="B6" s="44"/>
      <c r="C6" s="13" t="s">
        <v>1</v>
      </c>
      <c r="D6" s="53" t="s">
        <v>13</v>
      </c>
      <c r="E6" s="54"/>
      <c r="F6" s="55"/>
    </row>
    <row r="7" spans="2:6" ht="22.5" customHeight="1" thickBot="1" x14ac:dyDescent="0.35">
      <c r="B7" s="1" t="s">
        <v>4</v>
      </c>
      <c r="C7" s="1" t="s">
        <v>5</v>
      </c>
      <c r="D7" s="20" t="s">
        <v>6</v>
      </c>
      <c r="E7" s="1" t="s">
        <v>7</v>
      </c>
      <c r="F7" s="28" t="s">
        <v>8</v>
      </c>
    </row>
    <row r="8" spans="2:6" ht="22.5" customHeight="1" x14ac:dyDescent="0.3">
      <c r="B8" s="17">
        <v>44866</v>
      </c>
      <c r="C8" s="14"/>
      <c r="D8" s="23"/>
      <c r="E8" s="14">
        <v>387353</v>
      </c>
      <c r="F8" s="25">
        <v>180.8</v>
      </c>
    </row>
    <row r="9" spans="2:6" ht="22.5" customHeight="1" x14ac:dyDescent="0.3">
      <c r="B9" s="17">
        <v>44866</v>
      </c>
      <c r="C9" s="14">
        <v>202239</v>
      </c>
      <c r="D9" s="23">
        <v>703.08</v>
      </c>
      <c r="E9" s="14"/>
      <c r="F9" s="25"/>
    </row>
    <row r="10" spans="2:6" ht="22.5" customHeight="1" x14ac:dyDescent="0.3">
      <c r="B10" s="17">
        <v>44866</v>
      </c>
      <c r="C10" s="14">
        <v>202257</v>
      </c>
      <c r="D10" s="23">
        <v>709.8</v>
      </c>
      <c r="E10" s="14"/>
      <c r="F10" s="25"/>
    </row>
    <row r="11" spans="2:6" ht="22.5" customHeight="1" x14ac:dyDescent="0.3">
      <c r="B11" s="17">
        <v>44866</v>
      </c>
      <c r="C11" s="14"/>
      <c r="D11" s="23"/>
      <c r="E11" s="14">
        <v>462393</v>
      </c>
      <c r="F11" s="25">
        <v>45</v>
      </c>
    </row>
    <row r="12" spans="2:6" ht="22.5" customHeight="1" x14ac:dyDescent="0.3">
      <c r="B12" s="17">
        <v>44866</v>
      </c>
      <c r="C12" s="14">
        <v>431270</v>
      </c>
      <c r="D12" s="23">
        <v>1020</v>
      </c>
      <c r="E12" s="14"/>
      <c r="F12" s="25"/>
    </row>
    <row r="13" spans="2:6" ht="22.5" customHeight="1" x14ac:dyDescent="0.3">
      <c r="B13" s="5">
        <v>44869</v>
      </c>
      <c r="C13" s="14"/>
      <c r="D13" s="23"/>
      <c r="E13" s="14">
        <v>504328</v>
      </c>
      <c r="F13" s="25">
        <v>866</v>
      </c>
    </row>
    <row r="14" spans="2:6" ht="22.5" customHeight="1" x14ac:dyDescent="0.3">
      <c r="B14" s="5">
        <v>44869</v>
      </c>
      <c r="C14" s="14"/>
      <c r="D14" s="23"/>
      <c r="E14" s="14">
        <v>275807</v>
      </c>
      <c r="F14" s="25">
        <v>1728</v>
      </c>
    </row>
    <row r="15" spans="2:6" ht="22.5" customHeight="1" x14ac:dyDescent="0.3">
      <c r="B15" s="5">
        <v>44869</v>
      </c>
      <c r="C15" s="14">
        <v>903047</v>
      </c>
      <c r="D15" s="23">
        <v>25.98</v>
      </c>
      <c r="E15" s="14"/>
      <c r="F15" s="25"/>
    </row>
    <row r="16" spans="2:6" ht="22.5" customHeight="1" x14ac:dyDescent="0.3">
      <c r="B16" s="5">
        <v>44869</v>
      </c>
      <c r="C16" s="14">
        <v>182447</v>
      </c>
      <c r="D16" s="23">
        <v>25</v>
      </c>
      <c r="E16" s="14"/>
      <c r="F16" s="25"/>
    </row>
    <row r="17" spans="2:6" ht="22.5" customHeight="1" x14ac:dyDescent="0.3">
      <c r="B17" s="5">
        <v>44872</v>
      </c>
      <c r="C17" s="14"/>
      <c r="D17" s="23"/>
      <c r="E17" s="14">
        <v>750218</v>
      </c>
      <c r="F17" s="25">
        <v>1734</v>
      </c>
    </row>
    <row r="18" spans="2:6" ht="22.5" customHeight="1" x14ac:dyDescent="0.3">
      <c r="B18" s="5">
        <v>44872</v>
      </c>
      <c r="C18" s="14"/>
      <c r="D18" s="23"/>
      <c r="E18" s="14">
        <v>59453</v>
      </c>
      <c r="F18" s="25">
        <v>30.53</v>
      </c>
    </row>
    <row r="19" spans="2:6" ht="22.5" customHeight="1" x14ac:dyDescent="0.3">
      <c r="B19" s="5">
        <v>44872</v>
      </c>
      <c r="C19" s="14"/>
      <c r="D19" s="23"/>
      <c r="E19" s="14">
        <v>234921</v>
      </c>
      <c r="F19" s="25">
        <v>0.18</v>
      </c>
    </row>
    <row r="20" spans="2:6" ht="22.5" customHeight="1" x14ac:dyDescent="0.3">
      <c r="B20" s="5">
        <v>44874</v>
      </c>
      <c r="C20" s="14"/>
      <c r="D20" s="23"/>
      <c r="E20" s="14">
        <v>274857</v>
      </c>
      <c r="F20" s="25">
        <v>1</v>
      </c>
    </row>
    <row r="21" spans="2:6" ht="22.5" customHeight="1" x14ac:dyDescent="0.3">
      <c r="B21" s="5">
        <v>44874</v>
      </c>
      <c r="C21" s="14"/>
      <c r="D21" s="23"/>
      <c r="E21" s="14">
        <v>940779</v>
      </c>
      <c r="F21" s="25">
        <v>27.65</v>
      </c>
    </row>
    <row r="22" spans="2:6" ht="22.5" customHeight="1" x14ac:dyDescent="0.3">
      <c r="B22" s="5">
        <v>44874</v>
      </c>
      <c r="C22" s="14"/>
      <c r="D22" s="23"/>
      <c r="E22" s="14">
        <v>944667</v>
      </c>
      <c r="F22" s="25">
        <v>12.3</v>
      </c>
    </row>
    <row r="23" spans="2:6" ht="22.5" customHeight="1" x14ac:dyDescent="0.3">
      <c r="B23" s="5">
        <v>44876</v>
      </c>
      <c r="C23" s="14"/>
      <c r="D23" s="23"/>
      <c r="E23" s="14">
        <v>716314</v>
      </c>
      <c r="F23" s="25">
        <v>27.03</v>
      </c>
    </row>
    <row r="24" spans="2:6" ht="22.5" customHeight="1" x14ac:dyDescent="0.3">
      <c r="B24" s="5">
        <v>44879</v>
      </c>
      <c r="C24" s="14"/>
      <c r="D24" s="23"/>
      <c r="E24" s="14">
        <v>704832</v>
      </c>
      <c r="F24" s="25">
        <v>1804</v>
      </c>
    </row>
    <row r="25" spans="2:6" ht="22.5" customHeight="1" x14ac:dyDescent="0.3">
      <c r="B25" s="5">
        <v>44879</v>
      </c>
      <c r="C25" s="14"/>
      <c r="D25" s="23"/>
      <c r="E25" s="14">
        <v>799186</v>
      </c>
      <c r="F25" s="25">
        <v>15</v>
      </c>
    </row>
    <row r="26" spans="2:6" ht="22.5" customHeight="1" x14ac:dyDescent="0.3">
      <c r="B26" s="5">
        <v>44879</v>
      </c>
      <c r="C26" s="14"/>
      <c r="D26" s="23"/>
      <c r="E26" s="14">
        <v>757460</v>
      </c>
      <c r="F26" s="25">
        <v>1858</v>
      </c>
    </row>
    <row r="27" spans="2:6" ht="22.5" customHeight="1" x14ac:dyDescent="0.3">
      <c r="B27" s="5">
        <v>44880</v>
      </c>
      <c r="C27" s="14"/>
      <c r="D27" s="23"/>
      <c r="E27" s="14">
        <v>152273</v>
      </c>
      <c r="F27" s="25">
        <v>931</v>
      </c>
    </row>
    <row r="28" spans="2:6" ht="22.5" customHeight="1" x14ac:dyDescent="0.3">
      <c r="B28" s="5">
        <v>44880</v>
      </c>
      <c r="C28" s="14"/>
      <c r="D28" s="23"/>
      <c r="E28" s="14">
        <v>226066</v>
      </c>
      <c r="F28" s="25">
        <v>931</v>
      </c>
    </row>
    <row r="29" spans="2:6" ht="22.5" customHeight="1" x14ac:dyDescent="0.3">
      <c r="B29" s="5">
        <v>44887</v>
      </c>
      <c r="C29" s="14"/>
      <c r="D29" s="23"/>
      <c r="E29" s="14">
        <v>939546</v>
      </c>
      <c r="F29" s="25">
        <v>69.790000000000006</v>
      </c>
    </row>
    <row r="30" spans="2:6" ht="22.5" customHeight="1" x14ac:dyDescent="0.3">
      <c r="B30" s="5">
        <v>44887</v>
      </c>
      <c r="C30" s="14">
        <v>491939</v>
      </c>
      <c r="D30" s="23">
        <v>4000</v>
      </c>
      <c r="E30" s="14"/>
      <c r="F30" s="25"/>
    </row>
    <row r="31" spans="2:6" ht="22.5" customHeight="1" x14ac:dyDescent="0.3">
      <c r="B31" s="5">
        <v>44888</v>
      </c>
      <c r="C31" s="14">
        <v>324097</v>
      </c>
      <c r="D31" s="23">
        <v>803.04</v>
      </c>
      <c r="E31" s="14"/>
      <c r="F31" s="25"/>
    </row>
    <row r="32" spans="2:6" ht="22.5" customHeight="1" x14ac:dyDescent="0.3">
      <c r="B32" s="5">
        <v>44893</v>
      </c>
      <c r="C32" s="14"/>
      <c r="D32" s="23"/>
      <c r="E32" s="14">
        <v>920147</v>
      </c>
      <c r="F32" s="25">
        <v>20</v>
      </c>
    </row>
    <row r="33" spans="2:6" ht="22.5" customHeight="1" x14ac:dyDescent="0.3">
      <c r="B33" s="5">
        <v>44893</v>
      </c>
      <c r="C33" s="14"/>
      <c r="D33" s="23"/>
      <c r="E33" s="14">
        <v>433585</v>
      </c>
      <c r="F33" s="25">
        <v>250</v>
      </c>
    </row>
    <row r="34" spans="2:6" ht="22.5" customHeight="1" x14ac:dyDescent="0.3">
      <c r="B34" s="5">
        <v>44894</v>
      </c>
      <c r="C34" s="14"/>
      <c r="D34" s="23"/>
      <c r="E34" s="14">
        <v>481932</v>
      </c>
      <c r="F34" s="25">
        <v>62.46</v>
      </c>
    </row>
    <row r="35" spans="2:6" ht="22.5" customHeight="1" x14ac:dyDescent="0.3">
      <c r="B35" s="5">
        <v>44894</v>
      </c>
      <c r="C35" s="14"/>
      <c r="D35" s="23"/>
      <c r="E35" s="14">
        <v>591722</v>
      </c>
      <c r="F35" s="25">
        <v>5.0999999999999996</v>
      </c>
    </row>
    <row r="36" spans="2:6" ht="22.5" customHeight="1" x14ac:dyDescent="0.3">
      <c r="B36" s="5">
        <v>44894</v>
      </c>
      <c r="C36" s="14"/>
      <c r="D36" s="23"/>
      <c r="E36" s="14">
        <v>319733</v>
      </c>
      <c r="F36" s="25">
        <v>260</v>
      </c>
    </row>
    <row r="37" spans="2:6" ht="22.5" customHeight="1" x14ac:dyDescent="0.3">
      <c r="B37" s="5"/>
      <c r="C37" s="14"/>
      <c r="D37" s="23"/>
      <c r="E37" s="14"/>
      <c r="F37" s="25"/>
    </row>
    <row r="38" spans="2:6" ht="22.5" customHeight="1" x14ac:dyDescent="0.3">
      <c r="B38" s="5"/>
      <c r="C38" s="14"/>
      <c r="D38" s="23"/>
      <c r="E38" s="14"/>
      <c r="F38" s="25"/>
    </row>
    <row r="39" spans="2:6" ht="22.5" customHeight="1" thickBot="1" x14ac:dyDescent="0.35">
      <c r="B39" s="6"/>
      <c r="C39" s="15"/>
      <c r="D39" s="30"/>
      <c r="E39" s="15"/>
      <c r="F39" s="27"/>
    </row>
    <row r="40" spans="2:6" ht="22.5" customHeight="1" thickBot="1" x14ac:dyDescent="0.35">
      <c r="B40" s="56" t="s">
        <v>9</v>
      </c>
      <c r="C40" s="57"/>
      <c r="D40" s="24">
        <f>SUM(D8:D39)</f>
        <v>7286.9000000000005</v>
      </c>
      <c r="E40" s="1" t="s">
        <v>10</v>
      </c>
      <c r="F40" s="28">
        <f>SUM(F8:F39)</f>
        <v>10858.84</v>
      </c>
    </row>
    <row r="41" spans="2:6" ht="22.5" customHeight="1" thickBot="1" x14ac:dyDescent="0.35">
      <c r="B41" s="39" t="s">
        <v>11</v>
      </c>
      <c r="C41" s="40"/>
      <c r="D41" s="40"/>
      <c r="E41" s="41"/>
      <c r="F41" s="29">
        <f>D40+F40</f>
        <v>18145.740000000002</v>
      </c>
    </row>
  </sheetData>
  <mergeCells count="7">
    <mergeCell ref="B41:E41"/>
    <mergeCell ref="B2:B6"/>
    <mergeCell ref="C2:F3"/>
    <mergeCell ref="D4:F4"/>
    <mergeCell ref="D5:F5"/>
    <mergeCell ref="D6:F6"/>
    <mergeCell ref="B40:C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1"/>
  <sheetViews>
    <sheetView topLeftCell="B6" zoomScaleNormal="100" workbookViewId="0">
      <selection activeCell="P4" sqref="P4"/>
    </sheetView>
  </sheetViews>
  <sheetFormatPr baseColWidth="10" defaultColWidth="9.109375" defaultRowHeight="21.75" customHeight="1" x14ac:dyDescent="0.3"/>
  <cols>
    <col min="1" max="1" width="3.88671875" customWidth="1"/>
    <col min="2" max="2" width="21.5546875" customWidth="1"/>
    <col min="3" max="3" width="22.5546875" customWidth="1"/>
    <col min="4" max="4" width="23" customWidth="1"/>
    <col min="5" max="5" width="16.88671875" customWidth="1"/>
    <col min="6" max="6" width="20.44140625" customWidth="1"/>
  </cols>
  <sheetData>
    <row r="1" spans="2:6" ht="12.75" customHeight="1" thickBot="1" x14ac:dyDescent="0.35"/>
    <row r="2" spans="2:6" ht="21.75" customHeight="1" x14ac:dyDescent="0.3">
      <c r="B2" s="42"/>
      <c r="C2" s="45" t="s">
        <v>0</v>
      </c>
      <c r="D2" s="45"/>
      <c r="E2" s="45"/>
      <c r="F2" s="46"/>
    </row>
    <row r="3" spans="2:6" ht="21.75" customHeight="1" thickBot="1" x14ac:dyDescent="0.35">
      <c r="B3" s="43"/>
      <c r="C3" s="47"/>
      <c r="D3" s="47"/>
      <c r="E3" s="47"/>
      <c r="F3" s="48"/>
    </row>
    <row r="4" spans="2:6" ht="21.75" customHeight="1" thickBot="1" x14ac:dyDescent="0.35">
      <c r="B4" s="43"/>
      <c r="C4" s="1" t="s">
        <v>2</v>
      </c>
      <c r="D4" s="49" t="s">
        <v>14</v>
      </c>
      <c r="E4" s="50"/>
      <c r="F4" s="51"/>
    </row>
    <row r="5" spans="2:6" ht="21.75" customHeight="1" thickBot="1" x14ac:dyDescent="0.35">
      <c r="B5" s="43"/>
      <c r="C5" s="1" t="s">
        <v>3</v>
      </c>
      <c r="D5" s="52">
        <v>44805</v>
      </c>
      <c r="E5" s="50"/>
      <c r="F5" s="51"/>
    </row>
    <row r="6" spans="2:6" ht="21.75" customHeight="1" thickBot="1" x14ac:dyDescent="0.35">
      <c r="B6" s="44"/>
      <c r="C6" s="13" t="s">
        <v>1</v>
      </c>
      <c r="D6" s="53" t="s">
        <v>15</v>
      </c>
      <c r="E6" s="54"/>
      <c r="F6" s="55"/>
    </row>
    <row r="7" spans="2:6" ht="21.75" customHeight="1" thickBot="1" x14ac:dyDescent="0.35">
      <c r="B7" s="1" t="s">
        <v>4</v>
      </c>
      <c r="C7" s="1" t="s">
        <v>5</v>
      </c>
      <c r="D7" s="1" t="s">
        <v>6</v>
      </c>
      <c r="E7" s="1" t="s">
        <v>7</v>
      </c>
      <c r="F7" s="2" t="s">
        <v>8</v>
      </c>
    </row>
    <row r="8" spans="2:6" ht="21.75" customHeight="1" x14ac:dyDescent="0.3">
      <c r="B8" s="17">
        <v>44806</v>
      </c>
      <c r="C8" s="14">
        <v>102526923</v>
      </c>
      <c r="D8" s="16">
        <v>29</v>
      </c>
      <c r="E8" s="14"/>
      <c r="F8" s="18"/>
    </row>
    <row r="9" spans="2:6" ht="21.75" customHeight="1" x14ac:dyDescent="0.3">
      <c r="B9" s="17">
        <v>44806</v>
      </c>
      <c r="C9" s="14">
        <v>112802264</v>
      </c>
      <c r="D9" s="16">
        <v>82.7</v>
      </c>
      <c r="E9" s="14"/>
      <c r="F9" s="18"/>
    </row>
    <row r="10" spans="2:6" ht="21.75" customHeight="1" x14ac:dyDescent="0.3">
      <c r="B10" s="17">
        <v>44807</v>
      </c>
      <c r="C10" s="14">
        <v>130041758</v>
      </c>
      <c r="D10" s="16">
        <v>41.35</v>
      </c>
      <c r="E10" s="14"/>
      <c r="F10" s="18"/>
    </row>
    <row r="11" spans="2:6" ht="21.75" customHeight="1" x14ac:dyDescent="0.3">
      <c r="B11" s="17">
        <v>44807</v>
      </c>
      <c r="C11" s="14">
        <v>130041781</v>
      </c>
      <c r="D11" s="16">
        <v>41.35</v>
      </c>
      <c r="E11" s="14"/>
      <c r="F11" s="18"/>
    </row>
    <row r="12" spans="2:6" ht="21.75" customHeight="1" x14ac:dyDescent="0.3">
      <c r="B12" s="17">
        <v>44812</v>
      </c>
      <c r="C12" s="14">
        <v>84047574</v>
      </c>
      <c r="D12" s="16">
        <v>120</v>
      </c>
      <c r="E12" s="14"/>
      <c r="F12" s="18"/>
    </row>
    <row r="13" spans="2:6" ht="21.75" customHeight="1" x14ac:dyDescent="0.3">
      <c r="B13" s="17">
        <v>44812</v>
      </c>
      <c r="C13" s="14">
        <v>90057799</v>
      </c>
      <c r="D13" s="16">
        <v>5</v>
      </c>
      <c r="E13" s="14"/>
      <c r="F13" s="10"/>
    </row>
    <row r="14" spans="2:6" ht="21.75" customHeight="1" x14ac:dyDescent="0.3">
      <c r="B14" s="17">
        <v>44812</v>
      </c>
      <c r="C14" s="14">
        <v>90659723</v>
      </c>
      <c r="D14" s="16">
        <v>15</v>
      </c>
      <c r="E14" s="14"/>
      <c r="F14" s="10"/>
    </row>
    <row r="15" spans="2:6" ht="21.75" customHeight="1" x14ac:dyDescent="0.3">
      <c r="B15" s="17">
        <v>44813</v>
      </c>
      <c r="C15" s="14">
        <v>75615987</v>
      </c>
      <c r="D15" s="16">
        <v>104</v>
      </c>
      <c r="E15" s="14"/>
      <c r="F15" s="9"/>
    </row>
    <row r="16" spans="2:6" ht="21.75" customHeight="1" x14ac:dyDescent="0.3">
      <c r="B16" s="17">
        <v>44813</v>
      </c>
      <c r="C16" s="14">
        <v>105452680</v>
      </c>
      <c r="D16" s="16">
        <v>81.3</v>
      </c>
      <c r="E16" s="14"/>
      <c r="F16" s="9"/>
    </row>
    <row r="17" spans="2:6" ht="21.75" customHeight="1" x14ac:dyDescent="0.3">
      <c r="B17" s="17">
        <v>44813</v>
      </c>
      <c r="C17" s="14">
        <v>105452721</v>
      </c>
      <c r="D17" s="16">
        <v>48.78</v>
      </c>
      <c r="E17" s="14"/>
      <c r="F17" s="9"/>
    </row>
    <row r="18" spans="2:6" ht="21.75" customHeight="1" x14ac:dyDescent="0.3">
      <c r="B18" s="17">
        <v>44814</v>
      </c>
      <c r="C18" s="14">
        <v>113407380</v>
      </c>
      <c r="D18" s="16">
        <v>36</v>
      </c>
      <c r="E18" s="14"/>
      <c r="F18" s="9"/>
    </row>
    <row r="19" spans="2:6" ht="21.75" customHeight="1" x14ac:dyDescent="0.3">
      <c r="B19" s="17">
        <v>44816</v>
      </c>
      <c r="C19" s="14">
        <v>81847153</v>
      </c>
      <c r="D19" s="16">
        <v>50</v>
      </c>
      <c r="E19" s="14"/>
      <c r="F19" s="9"/>
    </row>
    <row r="20" spans="2:6" ht="21.75" customHeight="1" x14ac:dyDescent="0.3">
      <c r="B20" s="17">
        <v>44816</v>
      </c>
      <c r="C20" s="14">
        <v>115853529</v>
      </c>
      <c r="D20" s="16">
        <v>1149.72</v>
      </c>
      <c r="E20" s="14"/>
      <c r="F20" s="9"/>
    </row>
    <row r="21" spans="2:6" ht="21.75" customHeight="1" x14ac:dyDescent="0.3">
      <c r="B21" s="17">
        <v>44817</v>
      </c>
      <c r="C21" s="14">
        <v>134043237</v>
      </c>
      <c r="D21" s="16">
        <v>58</v>
      </c>
      <c r="E21" s="14"/>
      <c r="F21" s="9"/>
    </row>
    <row r="22" spans="2:6" ht="21.75" customHeight="1" x14ac:dyDescent="0.3">
      <c r="B22" s="17">
        <v>44818</v>
      </c>
      <c r="C22" s="14">
        <v>115424313</v>
      </c>
      <c r="D22" s="16">
        <v>17</v>
      </c>
      <c r="E22" s="14"/>
      <c r="F22" s="9"/>
    </row>
    <row r="23" spans="2:6" ht="21.75" customHeight="1" x14ac:dyDescent="0.3">
      <c r="B23" s="17">
        <v>44819</v>
      </c>
      <c r="C23" s="14">
        <v>83409529</v>
      </c>
      <c r="D23" s="16">
        <v>200.75</v>
      </c>
      <c r="E23" s="14"/>
      <c r="F23" s="10"/>
    </row>
    <row r="24" spans="2:6" ht="21.75" customHeight="1" x14ac:dyDescent="0.3">
      <c r="B24" s="17">
        <v>44820</v>
      </c>
      <c r="C24" s="14">
        <v>115545558</v>
      </c>
      <c r="D24" s="16">
        <v>130.4</v>
      </c>
      <c r="E24" s="14"/>
      <c r="F24" s="9"/>
    </row>
    <row r="25" spans="2:6" ht="21.75" customHeight="1" x14ac:dyDescent="0.3">
      <c r="B25" s="17">
        <v>44820</v>
      </c>
      <c r="C25" s="14">
        <v>131222500</v>
      </c>
      <c r="D25" s="16">
        <v>200</v>
      </c>
      <c r="E25" s="14"/>
      <c r="F25" s="9"/>
    </row>
    <row r="26" spans="2:6" ht="21.75" customHeight="1" x14ac:dyDescent="0.3">
      <c r="B26" s="17">
        <v>44825</v>
      </c>
      <c r="C26" s="14">
        <v>81706687</v>
      </c>
      <c r="D26" s="16">
        <v>56</v>
      </c>
      <c r="E26" s="14"/>
      <c r="F26" s="9"/>
    </row>
    <row r="27" spans="2:6" ht="21.75" customHeight="1" x14ac:dyDescent="0.3">
      <c r="B27" s="17">
        <v>44826</v>
      </c>
      <c r="C27" s="14">
        <v>80334831</v>
      </c>
      <c r="D27" s="16">
        <v>100</v>
      </c>
      <c r="E27" s="14"/>
      <c r="F27" s="9"/>
    </row>
    <row r="28" spans="2:6" ht="21.75" customHeight="1" x14ac:dyDescent="0.3">
      <c r="B28" s="17">
        <v>44827</v>
      </c>
      <c r="C28" s="14">
        <v>113624425</v>
      </c>
      <c r="D28" s="16">
        <v>83.9</v>
      </c>
      <c r="E28" s="14"/>
      <c r="F28" s="9"/>
    </row>
    <row r="29" spans="2:6" ht="21.75" customHeight="1" x14ac:dyDescent="0.3">
      <c r="B29" s="17">
        <v>44827</v>
      </c>
      <c r="C29" s="14">
        <v>113624451</v>
      </c>
      <c r="D29" s="16">
        <v>50.34</v>
      </c>
      <c r="E29" s="14"/>
      <c r="F29" s="9"/>
    </row>
    <row r="30" spans="2:6" ht="21.75" customHeight="1" x14ac:dyDescent="0.3">
      <c r="B30" s="17">
        <v>44828</v>
      </c>
      <c r="C30" s="14">
        <v>94241964</v>
      </c>
      <c r="D30" s="16">
        <v>34</v>
      </c>
      <c r="E30" s="14"/>
      <c r="F30" s="9"/>
    </row>
    <row r="31" spans="2:6" ht="21.75" customHeight="1" x14ac:dyDescent="0.3">
      <c r="B31" s="17">
        <v>44830</v>
      </c>
      <c r="C31" s="14">
        <v>152831306</v>
      </c>
      <c r="D31" s="16">
        <v>34</v>
      </c>
      <c r="E31" s="14"/>
      <c r="F31" s="9"/>
    </row>
    <row r="32" spans="2:6" ht="21.75" customHeight="1" x14ac:dyDescent="0.3">
      <c r="B32" s="17">
        <v>44833</v>
      </c>
      <c r="C32" s="14">
        <v>91950388</v>
      </c>
      <c r="D32" s="16">
        <v>123</v>
      </c>
      <c r="E32" s="14"/>
      <c r="F32" s="9"/>
    </row>
    <row r="33" spans="2:6" ht="21.75" customHeight="1" x14ac:dyDescent="0.3">
      <c r="B33" s="17">
        <v>44834</v>
      </c>
      <c r="C33" s="14">
        <v>91950388</v>
      </c>
      <c r="D33" s="16">
        <v>25</v>
      </c>
      <c r="E33" s="14"/>
      <c r="F33" s="9"/>
    </row>
    <row r="34" spans="2:6" ht="21.75" customHeight="1" x14ac:dyDescent="0.3">
      <c r="B34" s="17">
        <v>44834</v>
      </c>
      <c r="C34" s="14">
        <v>102717217</v>
      </c>
      <c r="D34" s="16">
        <v>126.33</v>
      </c>
      <c r="E34" s="14"/>
      <c r="F34" s="9"/>
    </row>
    <row r="35" spans="2:6" ht="21.75" customHeight="1" x14ac:dyDescent="0.3">
      <c r="B35" s="17">
        <v>44834</v>
      </c>
      <c r="C35" s="14">
        <v>114011858</v>
      </c>
      <c r="D35" s="16">
        <v>83.7</v>
      </c>
      <c r="E35" s="14"/>
      <c r="F35" s="9"/>
    </row>
    <row r="36" spans="2:6" ht="21.75" customHeight="1" x14ac:dyDescent="0.3">
      <c r="B36" s="17">
        <v>44834</v>
      </c>
      <c r="C36" s="14">
        <v>114012936</v>
      </c>
      <c r="D36" s="16">
        <v>122.7</v>
      </c>
      <c r="E36" s="14"/>
      <c r="F36" s="9"/>
    </row>
    <row r="37" spans="2:6" ht="21.75" customHeight="1" x14ac:dyDescent="0.3">
      <c r="B37" s="17">
        <v>44834</v>
      </c>
      <c r="C37" s="14">
        <v>114214207</v>
      </c>
      <c r="D37" s="16">
        <v>50.22</v>
      </c>
      <c r="E37" s="14"/>
      <c r="F37" s="9"/>
    </row>
    <row r="38" spans="2:6" ht="21.75" customHeight="1" x14ac:dyDescent="0.3">
      <c r="B38" s="17">
        <v>44834</v>
      </c>
      <c r="C38" s="14">
        <v>141953134</v>
      </c>
      <c r="D38" s="11">
        <v>200</v>
      </c>
      <c r="E38" s="14"/>
      <c r="F38" s="3"/>
    </row>
    <row r="39" spans="2:6" ht="21.75" customHeight="1" thickBot="1" x14ac:dyDescent="0.35">
      <c r="B39" s="6"/>
      <c r="C39" s="15"/>
      <c r="D39" s="15"/>
      <c r="E39" s="15"/>
      <c r="F39" s="4"/>
    </row>
    <row r="40" spans="2:6" ht="21.75" customHeight="1" thickBot="1" x14ac:dyDescent="0.35">
      <c r="B40" s="56" t="s">
        <v>9</v>
      </c>
      <c r="C40" s="57"/>
      <c r="D40" s="7">
        <f>SUM(D8:D39)</f>
        <v>3499.5399999999995</v>
      </c>
      <c r="E40" s="1" t="s">
        <v>10</v>
      </c>
      <c r="F40" s="2">
        <f>SUM(F8:F39)</f>
        <v>0</v>
      </c>
    </row>
    <row r="41" spans="2:6" ht="21.75" customHeight="1" thickBot="1" x14ac:dyDescent="0.35">
      <c r="B41" s="39" t="s">
        <v>11</v>
      </c>
      <c r="C41" s="40"/>
      <c r="D41" s="40"/>
      <c r="E41" s="41"/>
      <c r="F41" s="8">
        <f>D40+F40</f>
        <v>3499.5399999999995</v>
      </c>
    </row>
  </sheetData>
  <mergeCells count="7">
    <mergeCell ref="B41:E41"/>
    <mergeCell ref="B2:B6"/>
    <mergeCell ref="C2:F3"/>
    <mergeCell ref="D4:F4"/>
    <mergeCell ref="D5:F5"/>
    <mergeCell ref="D6:F6"/>
    <mergeCell ref="B40:C4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33"/>
  <sheetViews>
    <sheetView tabSelected="1" zoomScaleNormal="100" workbookViewId="0">
      <selection activeCell="D35" sqref="D35"/>
    </sheetView>
  </sheetViews>
  <sheetFormatPr baseColWidth="10" defaultColWidth="9.109375" defaultRowHeight="24.75" customHeight="1" x14ac:dyDescent="0.3"/>
  <cols>
    <col min="1" max="1" width="1.109375" customWidth="1"/>
    <col min="2" max="2" width="21" style="22" customWidth="1"/>
    <col min="3" max="3" width="20.33203125" style="12" customWidth="1"/>
    <col min="4" max="4" width="25.109375" style="12" customWidth="1"/>
    <col min="5" max="5" width="22.6640625" style="12" customWidth="1"/>
    <col min="6" max="6" width="25.5546875" style="19" customWidth="1"/>
    <col min="7" max="7" width="5.44140625" customWidth="1"/>
  </cols>
  <sheetData>
    <row r="1" spans="2:6" ht="24.75" customHeight="1" thickBot="1" x14ac:dyDescent="0.35"/>
    <row r="2" spans="2:6" ht="20.25" customHeight="1" x14ac:dyDescent="0.3">
      <c r="B2" s="42"/>
      <c r="C2" s="45" t="s">
        <v>0</v>
      </c>
      <c r="D2" s="45"/>
      <c r="E2" s="45"/>
      <c r="F2" s="46"/>
    </row>
    <row r="3" spans="2:6" ht="19.5" customHeight="1" thickBot="1" x14ac:dyDescent="0.35">
      <c r="B3" s="43"/>
      <c r="C3" s="47"/>
      <c r="D3" s="47"/>
      <c r="E3" s="47"/>
      <c r="F3" s="48"/>
    </row>
    <row r="4" spans="2:6" ht="24.75" customHeight="1" thickBot="1" x14ac:dyDescent="0.35">
      <c r="B4" s="43"/>
      <c r="C4" s="1" t="s">
        <v>2</v>
      </c>
      <c r="D4" s="49" t="s">
        <v>16</v>
      </c>
      <c r="E4" s="50"/>
      <c r="F4" s="51"/>
    </row>
    <row r="5" spans="2:6" ht="22.5" customHeight="1" thickBot="1" x14ac:dyDescent="0.35">
      <c r="B5" s="43"/>
      <c r="C5" s="1" t="s">
        <v>3</v>
      </c>
      <c r="D5" s="52">
        <v>44896</v>
      </c>
      <c r="E5" s="50"/>
      <c r="F5" s="51"/>
    </row>
    <row r="6" spans="2:6" ht="19.5" customHeight="1" thickBot="1" x14ac:dyDescent="0.35">
      <c r="B6" s="44"/>
      <c r="C6" s="13" t="s">
        <v>1</v>
      </c>
      <c r="D6" s="53" t="s">
        <v>17</v>
      </c>
      <c r="E6" s="54"/>
      <c r="F6" s="55"/>
    </row>
    <row r="7" spans="2:6" ht="24.75" customHeight="1" thickBot="1" x14ac:dyDescent="0.35">
      <c r="B7" s="1" t="s">
        <v>4</v>
      </c>
      <c r="C7" s="1" t="s">
        <v>5</v>
      </c>
      <c r="D7" s="1" t="s">
        <v>6</v>
      </c>
      <c r="E7" s="1" t="s">
        <v>7</v>
      </c>
      <c r="F7" s="20" t="s">
        <v>8</v>
      </c>
    </row>
    <row r="8" spans="2:6" ht="24.75" customHeight="1" x14ac:dyDescent="0.3">
      <c r="B8" s="33">
        <v>44896</v>
      </c>
      <c r="C8" s="31">
        <v>23350163225</v>
      </c>
      <c r="D8" s="36">
        <v>3927</v>
      </c>
      <c r="E8" s="31"/>
      <c r="F8" s="32"/>
    </row>
    <row r="9" spans="2:6" ht="24.75" customHeight="1" x14ac:dyDescent="0.3">
      <c r="B9" s="33">
        <v>44897</v>
      </c>
      <c r="C9" s="31">
        <v>23361848212</v>
      </c>
      <c r="D9" s="36">
        <v>685</v>
      </c>
      <c r="E9" s="31"/>
      <c r="F9" s="32"/>
    </row>
    <row r="10" spans="2:6" ht="24.75" customHeight="1" x14ac:dyDescent="0.3">
      <c r="B10" s="33">
        <v>44897</v>
      </c>
      <c r="C10" s="31">
        <v>3370617312</v>
      </c>
      <c r="D10" s="36">
        <v>5</v>
      </c>
      <c r="E10" s="31"/>
      <c r="F10" s="32"/>
    </row>
    <row r="11" spans="2:6" ht="24.75" customHeight="1" x14ac:dyDescent="0.3">
      <c r="B11" s="33">
        <v>44900</v>
      </c>
      <c r="C11" s="31">
        <v>23383648713</v>
      </c>
      <c r="D11" s="36">
        <v>1209.56</v>
      </c>
      <c r="E11" s="31"/>
      <c r="F11" s="32"/>
    </row>
    <row r="12" spans="2:6" ht="24.75" customHeight="1" x14ac:dyDescent="0.3">
      <c r="B12" s="33">
        <v>44900</v>
      </c>
      <c r="C12" s="31">
        <v>23372524258</v>
      </c>
      <c r="D12" s="36">
        <v>1364.7</v>
      </c>
      <c r="E12" s="31"/>
      <c r="F12" s="32"/>
    </row>
    <row r="13" spans="2:6" ht="24.75" customHeight="1" x14ac:dyDescent="0.3">
      <c r="B13" s="33">
        <v>44900</v>
      </c>
      <c r="C13" s="31">
        <v>23373120323</v>
      </c>
      <c r="D13" s="36">
        <v>273.8</v>
      </c>
      <c r="E13" s="31"/>
      <c r="F13" s="32"/>
    </row>
    <row r="14" spans="2:6" ht="24.75" customHeight="1" x14ac:dyDescent="0.3">
      <c r="B14" s="33">
        <v>44900</v>
      </c>
      <c r="C14" s="31">
        <v>23383587579</v>
      </c>
      <c r="D14" s="36">
        <v>273.10000000000002</v>
      </c>
      <c r="E14" s="31"/>
      <c r="F14" s="32"/>
    </row>
    <row r="15" spans="2:6" ht="24.75" customHeight="1" x14ac:dyDescent="0.3">
      <c r="B15" s="33">
        <v>44900</v>
      </c>
      <c r="C15" s="31">
        <v>23406073896</v>
      </c>
      <c r="D15" s="36">
        <v>295</v>
      </c>
      <c r="E15" s="31"/>
      <c r="F15" s="32"/>
    </row>
    <row r="16" spans="2:6" ht="24.75" customHeight="1" x14ac:dyDescent="0.3">
      <c r="B16" s="33">
        <v>44903</v>
      </c>
      <c r="C16" s="31">
        <v>23427677373</v>
      </c>
      <c r="D16" s="36">
        <v>785.5</v>
      </c>
      <c r="E16" s="31"/>
      <c r="F16" s="32"/>
    </row>
    <row r="17" spans="2:6" ht="24.75" customHeight="1" x14ac:dyDescent="0.3">
      <c r="B17" s="33">
        <v>44903</v>
      </c>
      <c r="C17" s="31">
        <v>23427843455</v>
      </c>
      <c r="D17" s="36">
        <v>801</v>
      </c>
      <c r="E17" s="31"/>
      <c r="F17" s="32"/>
    </row>
    <row r="18" spans="2:6" ht="24.75" customHeight="1" x14ac:dyDescent="0.3">
      <c r="B18" s="33">
        <v>44904</v>
      </c>
      <c r="C18" s="31">
        <v>23439313887</v>
      </c>
      <c r="D18" s="36">
        <v>445.5</v>
      </c>
      <c r="E18" s="31"/>
      <c r="F18" s="32"/>
    </row>
    <row r="19" spans="2:6" ht="24.75" customHeight="1" x14ac:dyDescent="0.3">
      <c r="B19" s="33">
        <v>44908</v>
      </c>
      <c r="C19" s="31">
        <v>23472750119</v>
      </c>
      <c r="D19" s="36">
        <v>318</v>
      </c>
      <c r="E19" s="31"/>
      <c r="F19" s="32"/>
    </row>
    <row r="20" spans="2:6" ht="24.75" customHeight="1" x14ac:dyDescent="0.3">
      <c r="B20" s="33">
        <v>44908</v>
      </c>
      <c r="C20" s="31">
        <v>23451136471</v>
      </c>
      <c r="D20" s="36">
        <v>1816</v>
      </c>
      <c r="E20" s="31"/>
      <c r="F20" s="32"/>
    </row>
    <row r="21" spans="2:6" ht="24.75" customHeight="1" x14ac:dyDescent="0.3">
      <c r="B21" s="33">
        <v>44908</v>
      </c>
      <c r="C21" s="31">
        <v>23461489745</v>
      </c>
      <c r="D21" s="36">
        <v>5021.8</v>
      </c>
      <c r="E21" s="31"/>
      <c r="F21" s="32"/>
    </row>
    <row r="22" spans="2:6" ht="24.75" customHeight="1" x14ac:dyDescent="0.3">
      <c r="B22" s="33">
        <v>44908</v>
      </c>
      <c r="C22" s="31">
        <v>23461842087</v>
      </c>
      <c r="D22" s="36">
        <v>510</v>
      </c>
      <c r="E22" s="31"/>
      <c r="F22" s="32"/>
    </row>
    <row r="23" spans="2:6" ht="24.75" customHeight="1" x14ac:dyDescent="0.3">
      <c r="B23" s="33">
        <v>44908</v>
      </c>
      <c r="C23" s="31">
        <v>23462153860</v>
      </c>
      <c r="D23" s="36">
        <v>495.6</v>
      </c>
      <c r="E23" s="31"/>
      <c r="F23" s="32"/>
    </row>
    <row r="24" spans="2:6" ht="24.75" customHeight="1" x14ac:dyDescent="0.3">
      <c r="B24" s="33">
        <v>44908</v>
      </c>
      <c r="C24" s="31">
        <v>23440074841</v>
      </c>
      <c r="D24" s="36">
        <v>3651</v>
      </c>
      <c r="E24" s="31"/>
      <c r="F24" s="32"/>
    </row>
    <row r="25" spans="2:6" ht="24.75" customHeight="1" x14ac:dyDescent="0.3">
      <c r="B25" s="33">
        <v>44909</v>
      </c>
      <c r="C25" s="31">
        <v>23483637031</v>
      </c>
      <c r="D25" s="36">
        <v>1726</v>
      </c>
      <c r="E25" s="31"/>
      <c r="F25" s="32"/>
    </row>
    <row r="26" spans="2:6" ht="24.75" customHeight="1" x14ac:dyDescent="0.3">
      <c r="B26" s="33">
        <v>44909</v>
      </c>
      <c r="C26" s="31">
        <v>23484033808</v>
      </c>
      <c r="D26" s="36">
        <v>700</v>
      </c>
      <c r="E26" s="31"/>
      <c r="F26" s="32"/>
    </row>
    <row r="27" spans="2:6" ht="24.75" customHeight="1" x14ac:dyDescent="0.3">
      <c r="B27" s="33">
        <v>44910</v>
      </c>
      <c r="C27" s="31">
        <v>23494538172</v>
      </c>
      <c r="D27" s="36">
        <v>442.75</v>
      </c>
      <c r="E27" s="31"/>
      <c r="F27" s="32"/>
    </row>
    <row r="28" spans="2:6" ht="24.75" customHeight="1" x14ac:dyDescent="0.3">
      <c r="B28" s="33">
        <v>44911</v>
      </c>
      <c r="C28" s="31">
        <v>23505751870</v>
      </c>
      <c r="D28" s="36">
        <v>504.03</v>
      </c>
      <c r="E28" s="31"/>
      <c r="F28" s="32"/>
    </row>
    <row r="29" spans="2:6" ht="24.75" customHeight="1" x14ac:dyDescent="0.3">
      <c r="B29" s="33">
        <v>44916</v>
      </c>
      <c r="C29" s="31">
        <v>23551132230</v>
      </c>
      <c r="D29" s="36">
        <v>915.88</v>
      </c>
      <c r="E29" s="31"/>
      <c r="F29" s="31"/>
    </row>
    <row r="30" spans="2:6" ht="24.75" customHeight="1" x14ac:dyDescent="0.3">
      <c r="B30" s="33">
        <v>44917</v>
      </c>
      <c r="C30" s="31"/>
      <c r="D30" s="36"/>
      <c r="E30" s="31">
        <v>80709913981</v>
      </c>
      <c r="F30" s="32">
        <v>880.5</v>
      </c>
    </row>
    <row r="31" spans="2:6" ht="24.75" customHeight="1" thickBot="1" x14ac:dyDescent="0.35">
      <c r="B31" s="33">
        <v>44925</v>
      </c>
      <c r="C31" s="31">
        <v>23649698157</v>
      </c>
      <c r="D31" s="36">
        <v>7248</v>
      </c>
      <c r="E31" s="31"/>
      <c r="F31" s="32"/>
    </row>
    <row r="32" spans="2:6" ht="24.75" customHeight="1" thickBot="1" x14ac:dyDescent="0.35">
      <c r="B32" s="56" t="s">
        <v>9</v>
      </c>
      <c r="C32" s="57"/>
      <c r="D32" s="37">
        <f>SUM(D8:D31)</f>
        <v>33414.22</v>
      </c>
      <c r="E32" s="1" t="s">
        <v>10</v>
      </c>
      <c r="F32" s="20">
        <f>SUM(F8:F31)</f>
        <v>880.5</v>
      </c>
    </row>
    <row r="33" spans="2:6" ht="24.75" customHeight="1" thickBot="1" x14ac:dyDescent="0.35">
      <c r="B33" s="39" t="s">
        <v>11</v>
      </c>
      <c r="C33" s="40"/>
      <c r="D33" s="40"/>
      <c r="E33" s="41"/>
      <c r="F33" s="21">
        <f>+D32+F32</f>
        <v>34294.720000000001</v>
      </c>
    </row>
  </sheetData>
  <mergeCells count="7">
    <mergeCell ref="B33:E33"/>
    <mergeCell ref="B2:B6"/>
    <mergeCell ref="C2:F3"/>
    <mergeCell ref="D4:F4"/>
    <mergeCell ref="D5:F5"/>
    <mergeCell ref="D6:F6"/>
    <mergeCell ref="B32:C32"/>
  </mergeCells>
  <printOptions horizontalCentered="1"/>
  <pageMargins left="0.19685039370078741" right="0.19685039370078741" top="0.19685039370078741" bottom="0.19685039370078741" header="0.11811023622047245" footer="0.11811023622047245"/>
  <pageSetup scale="89" orientation="portrait" r:id="rId1"/>
  <colBreaks count="1" manualBreakCount="1">
    <brk id="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33"/>
  <sheetViews>
    <sheetView topLeftCell="A29" zoomScaleNormal="100" workbookViewId="0">
      <selection activeCell="C37" sqref="C37"/>
    </sheetView>
  </sheetViews>
  <sheetFormatPr baseColWidth="10" defaultColWidth="9.109375" defaultRowHeight="24.75" customHeight="1" x14ac:dyDescent="0.3"/>
  <cols>
    <col min="1" max="1" width="1.109375" customWidth="1"/>
    <col min="2" max="2" width="21" style="22" customWidth="1"/>
    <col min="3" max="3" width="20.33203125" style="12" customWidth="1"/>
    <col min="4" max="4" width="25.109375" style="12" customWidth="1"/>
    <col min="5" max="5" width="22.88671875" style="12" customWidth="1"/>
    <col min="6" max="6" width="26.88671875" style="19" customWidth="1"/>
    <col min="7" max="7" width="5.44140625" customWidth="1"/>
  </cols>
  <sheetData>
    <row r="1" spans="2:6" ht="24.75" customHeight="1" thickBot="1" x14ac:dyDescent="0.35"/>
    <row r="2" spans="2:6" ht="21.75" customHeight="1" x14ac:dyDescent="0.3">
      <c r="B2" s="42"/>
      <c r="C2" s="45" t="s">
        <v>0</v>
      </c>
      <c r="D2" s="45"/>
      <c r="E2" s="45"/>
      <c r="F2" s="46"/>
    </row>
    <row r="3" spans="2:6" ht="18.75" customHeight="1" thickBot="1" x14ac:dyDescent="0.35">
      <c r="B3" s="43"/>
      <c r="C3" s="47"/>
      <c r="D3" s="47"/>
      <c r="E3" s="47"/>
      <c r="F3" s="48"/>
    </row>
    <row r="4" spans="2:6" ht="24.75" customHeight="1" thickBot="1" x14ac:dyDescent="0.35">
      <c r="B4" s="43"/>
      <c r="C4" s="1" t="s">
        <v>2</v>
      </c>
      <c r="D4" s="49" t="s">
        <v>12</v>
      </c>
      <c r="E4" s="50"/>
      <c r="F4" s="51"/>
    </row>
    <row r="5" spans="2:6" ht="18.75" customHeight="1" thickBot="1" x14ac:dyDescent="0.35">
      <c r="B5" s="43"/>
      <c r="C5" s="1" t="s">
        <v>3</v>
      </c>
      <c r="D5" s="52">
        <v>44927</v>
      </c>
      <c r="E5" s="50"/>
      <c r="F5" s="51"/>
    </row>
    <row r="6" spans="2:6" ht="19.5" customHeight="1" thickBot="1" x14ac:dyDescent="0.35">
      <c r="B6" s="44"/>
      <c r="C6" s="13" t="s">
        <v>1</v>
      </c>
      <c r="D6" s="53" t="s">
        <v>18</v>
      </c>
      <c r="E6" s="54"/>
      <c r="F6" s="55"/>
    </row>
    <row r="7" spans="2:6" ht="24.75" customHeight="1" thickBot="1" x14ac:dyDescent="0.35">
      <c r="B7" s="1" t="s">
        <v>4</v>
      </c>
      <c r="C7" s="1" t="s">
        <v>5</v>
      </c>
      <c r="D7" s="1" t="s">
        <v>6</v>
      </c>
      <c r="E7" s="1" t="s">
        <v>7</v>
      </c>
      <c r="F7" s="20" t="s">
        <v>8</v>
      </c>
    </row>
    <row r="8" spans="2:6" ht="24.75" customHeight="1" x14ac:dyDescent="0.3">
      <c r="B8" s="33">
        <v>44928</v>
      </c>
      <c r="C8" s="34" t="s">
        <v>19</v>
      </c>
      <c r="D8" s="35">
        <v>375.8</v>
      </c>
      <c r="E8" s="34"/>
      <c r="F8" s="32"/>
    </row>
    <row r="9" spans="2:6" ht="24.75" customHeight="1" x14ac:dyDescent="0.3">
      <c r="B9" s="33">
        <v>44929</v>
      </c>
      <c r="C9" s="34" t="s">
        <v>20</v>
      </c>
      <c r="D9" s="35">
        <v>1355.9</v>
      </c>
      <c r="E9" s="34"/>
      <c r="F9" s="32"/>
    </row>
    <row r="10" spans="2:6" ht="24.75" customHeight="1" x14ac:dyDescent="0.3">
      <c r="B10" s="33">
        <v>44929</v>
      </c>
      <c r="C10" s="34" t="s">
        <v>21</v>
      </c>
      <c r="D10" s="35">
        <v>582.29999999999995</v>
      </c>
      <c r="E10" s="34"/>
      <c r="F10" s="32"/>
    </row>
    <row r="11" spans="2:6" ht="24.75" customHeight="1" x14ac:dyDescent="0.3">
      <c r="B11" s="33">
        <v>44931</v>
      </c>
      <c r="C11" s="34" t="s">
        <v>22</v>
      </c>
      <c r="D11" s="35">
        <v>1423.1</v>
      </c>
      <c r="E11" s="34"/>
      <c r="F11" s="32"/>
    </row>
    <row r="12" spans="2:6" ht="24.75" customHeight="1" x14ac:dyDescent="0.3">
      <c r="B12" s="33">
        <v>44932</v>
      </c>
      <c r="C12" s="34" t="s">
        <v>23</v>
      </c>
      <c r="D12" s="35">
        <v>814.08</v>
      </c>
      <c r="E12" s="34"/>
      <c r="F12" s="32"/>
    </row>
    <row r="13" spans="2:6" ht="24.75" customHeight="1" x14ac:dyDescent="0.3">
      <c r="B13" s="33">
        <v>44936</v>
      </c>
      <c r="C13" s="34"/>
      <c r="D13" s="35"/>
      <c r="E13" s="34" t="s">
        <v>24</v>
      </c>
      <c r="F13" s="32">
        <v>2826.6</v>
      </c>
    </row>
    <row r="14" spans="2:6" ht="24.75" customHeight="1" x14ac:dyDescent="0.3">
      <c r="B14" s="33">
        <v>44936</v>
      </c>
      <c r="C14" s="34"/>
      <c r="D14" s="35"/>
      <c r="E14" s="34" t="s">
        <v>25</v>
      </c>
      <c r="F14" s="32">
        <v>395.12</v>
      </c>
    </row>
    <row r="15" spans="2:6" ht="24.75" customHeight="1" x14ac:dyDescent="0.3">
      <c r="B15" s="33">
        <v>44936</v>
      </c>
      <c r="C15" s="34"/>
      <c r="D15" s="35"/>
      <c r="E15" s="34" t="s">
        <v>26</v>
      </c>
      <c r="F15" s="32">
        <v>51</v>
      </c>
    </row>
    <row r="16" spans="2:6" ht="24.75" customHeight="1" x14ac:dyDescent="0.3">
      <c r="B16" s="33">
        <v>44936</v>
      </c>
      <c r="C16" s="34"/>
      <c r="D16" s="35"/>
      <c r="E16" s="34" t="s">
        <v>27</v>
      </c>
      <c r="F16" s="32">
        <v>808.76</v>
      </c>
    </row>
    <row r="17" spans="2:6" ht="24.75" customHeight="1" x14ac:dyDescent="0.3">
      <c r="B17" s="33">
        <v>44936</v>
      </c>
      <c r="C17" s="34" t="s">
        <v>28</v>
      </c>
      <c r="D17" s="35">
        <v>665.61</v>
      </c>
      <c r="E17" s="34"/>
      <c r="F17" s="32"/>
    </row>
    <row r="18" spans="2:6" ht="24.75" customHeight="1" x14ac:dyDescent="0.3">
      <c r="B18" s="33">
        <v>44936</v>
      </c>
      <c r="C18" s="34" t="s">
        <v>29</v>
      </c>
      <c r="D18" s="35">
        <v>403.1</v>
      </c>
      <c r="E18" s="34"/>
      <c r="F18" s="32"/>
    </row>
    <row r="19" spans="2:6" ht="24.75" customHeight="1" x14ac:dyDescent="0.3">
      <c r="B19" s="33">
        <v>44936</v>
      </c>
      <c r="C19" s="34" t="s">
        <v>30</v>
      </c>
      <c r="D19" s="35">
        <v>398.8</v>
      </c>
      <c r="E19" s="34"/>
      <c r="F19" s="32"/>
    </row>
    <row r="20" spans="2:6" ht="24.75" customHeight="1" x14ac:dyDescent="0.3">
      <c r="B20" s="33">
        <v>44936</v>
      </c>
      <c r="C20" s="34" t="s">
        <v>31</v>
      </c>
      <c r="D20" s="35">
        <v>224</v>
      </c>
      <c r="E20" s="34"/>
      <c r="F20" s="32"/>
    </row>
    <row r="21" spans="2:6" ht="24.75" customHeight="1" x14ac:dyDescent="0.3">
      <c r="B21" s="33">
        <v>44936</v>
      </c>
      <c r="C21" s="34" t="s">
        <v>32</v>
      </c>
      <c r="D21" s="35">
        <v>17</v>
      </c>
      <c r="E21" s="34"/>
      <c r="F21" s="32"/>
    </row>
    <row r="22" spans="2:6" ht="24.75" customHeight="1" x14ac:dyDescent="0.3">
      <c r="B22" s="33">
        <v>44937</v>
      </c>
      <c r="C22" s="34"/>
      <c r="D22" s="35"/>
      <c r="E22" s="34" t="s">
        <v>33</v>
      </c>
      <c r="F22" s="32">
        <v>117.24</v>
      </c>
    </row>
    <row r="23" spans="2:6" ht="24.75" customHeight="1" x14ac:dyDescent="0.3">
      <c r="B23" s="33">
        <v>44937</v>
      </c>
      <c r="C23" s="34" t="s">
        <v>34</v>
      </c>
      <c r="D23" s="35">
        <v>519.12</v>
      </c>
      <c r="E23" s="34"/>
      <c r="F23" s="32"/>
    </row>
    <row r="24" spans="2:6" ht="24.75" customHeight="1" x14ac:dyDescent="0.3">
      <c r="B24" s="33">
        <v>44939</v>
      </c>
      <c r="C24" s="34" t="s">
        <v>35</v>
      </c>
      <c r="D24" s="35">
        <v>418.24</v>
      </c>
      <c r="E24" s="34"/>
      <c r="F24" s="32"/>
    </row>
    <row r="25" spans="2:6" ht="24.75" customHeight="1" x14ac:dyDescent="0.3">
      <c r="B25" s="33">
        <v>44942</v>
      </c>
      <c r="C25" s="34"/>
      <c r="D25" s="35"/>
      <c r="E25" s="34" t="s">
        <v>36</v>
      </c>
      <c r="F25" s="32">
        <v>124</v>
      </c>
    </row>
    <row r="26" spans="2:6" ht="24.75" customHeight="1" x14ac:dyDescent="0.3">
      <c r="B26" s="33">
        <v>44942</v>
      </c>
      <c r="C26" s="34" t="s">
        <v>37</v>
      </c>
      <c r="D26" s="35">
        <v>932.17</v>
      </c>
      <c r="E26" s="34"/>
      <c r="F26" s="32"/>
    </row>
    <row r="27" spans="2:6" ht="24.75" customHeight="1" x14ac:dyDescent="0.3">
      <c r="B27" s="33">
        <v>44942</v>
      </c>
      <c r="C27" s="34" t="s">
        <v>38</v>
      </c>
      <c r="D27" s="35">
        <v>200</v>
      </c>
      <c r="E27" s="34"/>
      <c r="F27" s="32"/>
    </row>
    <row r="28" spans="2:6" ht="24.75" customHeight="1" x14ac:dyDescent="0.3">
      <c r="B28" s="33">
        <v>44945</v>
      </c>
      <c r="C28" s="34"/>
      <c r="D28" s="35"/>
      <c r="E28" s="34" t="s">
        <v>39</v>
      </c>
      <c r="F28" s="32">
        <v>15</v>
      </c>
    </row>
    <row r="29" spans="2:6" ht="24.75" customHeight="1" x14ac:dyDescent="0.3">
      <c r="B29" s="33">
        <v>44946</v>
      </c>
      <c r="C29" s="34"/>
      <c r="D29" s="35"/>
      <c r="E29" s="34" t="s">
        <v>40</v>
      </c>
      <c r="F29" s="32">
        <v>88</v>
      </c>
    </row>
    <row r="30" spans="2:6" ht="24.75" customHeight="1" x14ac:dyDescent="0.3">
      <c r="B30" s="33">
        <v>44956</v>
      </c>
      <c r="C30" s="34"/>
      <c r="D30" s="35"/>
      <c r="E30" s="34" t="s">
        <v>41</v>
      </c>
      <c r="F30" s="32">
        <v>108.75</v>
      </c>
    </row>
    <row r="31" spans="2:6" ht="24.75" customHeight="1" thickBot="1" x14ac:dyDescent="0.35">
      <c r="B31" s="33">
        <v>44957</v>
      </c>
      <c r="C31" s="34"/>
      <c r="D31" s="38"/>
      <c r="E31" s="34" t="s">
        <v>42</v>
      </c>
      <c r="F31" s="32">
        <v>454.28</v>
      </c>
    </row>
    <row r="32" spans="2:6" ht="24.75" customHeight="1" thickBot="1" x14ac:dyDescent="0.35">
      <c r="B32" s="56" t="s">
        <v>9</v>
      </c>
      <c r="C32" s="57"/>
      <c r="D32" s="35">
        <f>SUM(D8:D31)</f>
        <v>8329.2200000000012</v>
      </c>
      <c r="E32" s="1" t="s">
        <v>10</v>
      </c>
      <c r="F32" s="20">
        <f>SUM(F8:F31)</f>
        <v>4988.7499999999991</v>
      </c>
    </row>
    <row r="33" spans="2:6" ht="24.75" customHeight="1" thickBot="1" x14ac:dyDescent="0.35">
      <c r="B33" s="39" t="s">
        <v>11</v>
      </c>
      <c r="C33" s="40"/>
      <c r="D33" s="40"/>
      <c r="E33" s="41"/>
      <c r="F33" s="21">
        <f>D32+F32</f>
        <v>13317.970000000001</v>
      </c>
    </row>
  </sheetData>
  <mergeCells count="7">
    <mergeCell ref="B33:E33"/>
    <mergeCell ref="B2:B6"/>
    <mergeCell ref="C2:F3"/>
    <mergeCell ref="D4:F4"/>
    <mergeCell ref="D5:F5"/>
    <mergeCell ref="D6:F6"/>
    <mergeCell ref="B32:C32"/>
  </mergeCells>
  <printOptions horizontalCentered="1"/>
  <pageMargins left="0.19685039370078741" right="0.19685039370078741" top="0.19685039370078741" bottom="0.19685039370078741" header="0.11811023622047245" footer="0.11811023622047245"/>
  <pageSetup scale="8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28"/>
  <sheetViews>
    <sheetView topLeftCell="A28" zoomScaleNormal="100" workbookViewId="0">
      <selection activeCell="E40" sqref="E40"/>
    </sheetView>
  </sheetViews>
  <sheetFormatPr baseColWidth="10" defaultColWidth="9.109375" defaultRowHeight="24.75" customHeight="1" x14ac:dyDescent="0.3"/>
  <cols>
    <col min="1" max="1" width="1.109375" customWidth="1"/>
    <col min="2" max="2" width="21" style="22" customWidth="1"/>
    <col min="3" max="3" width="20.33203125" style="12" customWidth="1"/>
    <col min="4" max="4" width="25.109375" style="12" customWidth="1"/>
    <col min="5" max="5" width="22.88671875" style="12" customWidth="1"/>
    <col min="6" max="6" width="26.88671875" style="19" customWidth="1"/>
    <col min="7" max="7" width="5.44140625" customWidth="1"/>
  </cols>
  <sheetData>
    <row r="1" spans="2:6" ht="24.75" customHeight="1" thickBot="1" x14ac:dyDescent="0.35"/>
    <row r="2" spans="2:6" ht="24.75" customHeight="1" x14ac:dyDescent="0.3">
      <c r="B2" s="42"/>
      <c r="C2" s="45" t="s">
        <v>0</v>
      </c>
      <c r="D2" s="45"/>
      <c r="E2" s="45"/>
      <c r="F2" s="46"/>
    </row>
    <row r="3" spans="2:6" ht="24.75" customHeight="1" thickBot="1" x14ac:dyDescent="0.35">
      <c r="B3" s="43"/>
      <c r="C3" s="47"/>
      <c r="D3" s="47"/>
      <c r="E3" s="47"/>
      <c r="F3" s="48"/>
    </row>
    <row r="4" spans="2:6" ht="24.75" customHeight="1" thickBot="1" x14ac:dyDescent="0.35">
      <c r="B4" s="43"/>
      <c r="C4" s="1" t="s">
        <v>2</v>
      </c>
      <c r="D4" s="49" t="s">
        <v>12</v>
      </c>
      <c r="E4" s="50"/>
      <c r="F4" s="51"/>
    </row>
    <row r="5" spans="2:6" ht="24.75" customHeight="1" thickBot="1" x14ac:dyDescent="0.35">
      <c r="B5" s="43"/>
      <c r="C5" s="1" t="s">
        <v>3</v>
      </c>
      <c r="D5" s="52">
        <v>44958</v>
      </c>
      <c r="E5" s="50"/>
      <c r="F5" s="51"/>
    </row>
    <row r="6" spans="2:6" ht="24.75" customHeight="1" thickBot="1" x14ac:dyDescent="0.35">
      <c r="B6" s="44"/>
      <c r="C6" s="13" t="s">
        <v>1</v>
      </c>
      <c r="D6" s="53" t="s">
        <v>18</v>
      </c>
      <c r="E6" s="54"/>
      <c r="F6" s="55"/>
    </row>
    <row r="7" spans="2:6" ht="24.75" customHeight="1" thickBot="1" x14ac:dyDescent="0.35">
      <c r="B7" s="1" t="s">
        <v>4</v>
      </c>
      <c r="C7" s="1" t="s">
        <v>5</v>
      </c>
      <c r="D7" s="1" t="s">
        <v>6</v>
      </c>
      <c r="E7" s="1" t="s">
        <v>7</v>
      </c>
      <c r="F7" s="20" t="s">
        <v>8</v>
      </c>
    </row>
    <row r="8" spans="2:6" ht="24.75" customHeight="1" x14ac:dyDescent="0.3">
      <c r="B8" s="33">
        <v>44958</v>
      </c>
      <c r="C8" s="34" t="s">
        <v>43</v>
      </c>
      <c r="D8" s="35">
        <v>2321.1999999999998</v>
      </c>
      <c r="E8" s="34"/>
      <c r="F8" s="32"/>
    </row>
    <row r="9" spans="2:6" ht="24.75" customHeight="1" x14ac:dyDescent="0.3">
      <c r="B9" s="33">
        <v>44958</v>
      </c>
      <c r="C9" s="34" t="s">
        <v>44</v>
      </c>
      <c r="D9" s="35">
        <v>3018.08</v>
      </c>
      <c r="E9" s="34"/>
      <c r="F9" s="32"/>
    </row>
    <row r="10" spans="2:6" ht="24.75" customHeight="1" x14ac:dyDescent="0.3">
      <c r="B10" s="33">
        <v>44962</v>
      </c>
      <c r="C10" s="34"/>
      <c r="D10" s="35"/>
      <c r="E10" s="34" t="s">
        <v>45</v>
      </c>
      <c r="F10" s="32">
        <v>1391.46</v>
      </c>
    </row>
    <row r="11" spans="2:6" ht="24.75" customHeight="1" x14ac:dyDescent="0.3">
      <c r="B11" s="33">
        <v>44962</v>
      </c>
      <c r="C11" s="34" t="s">
        <v>46</v>
      </c>
      <c r="D11" s="35">
        <v>1170.05</v>
      </c>
      <c r="E11" s="34"/>
      <c r="F11" s="32"/>
    </row>
    <row r="12" spans="2:6" ht="24.75" customHeight="1" x14ac:dyDescent="0.3">
      <c r="B12" s="33">
        <v>44963</v>
      </c>
      <c r="C12" s="34"/>
      <c r="D12" s="35"/>
      <c r="E12" s="34" t="s">
        <v>47</v>
      </c>
      <c r="F12" s="32">
        <v>23817</v>
      </c>
    </row>
    <row r="13" spans="2:6" ht="24.75" customHeight="1" x14ac:dyDescent="0.3">
      <c r="B13" s="33">
        <v>44963</v>
      </c>
      <c r="C13" s="34"/>
      <c r="D13" s="35"/>
      <c r="E13" s="34" t="s">
        <v>48</v>
      </c>
      <c r="F13" s="32">
        <v>1173.25</v>
      </c>
    </row>
    <row r="14" spans="2:6" ht="24.75" customHeight="1" x14ac:dyDescent="0.3">
      <c r="B14" s="33">
        <v>44963</v>
      </c>
      <c r="C14" s="34" t="s">
        <v>49</v>
      </c>
      <c r="D14" s="35">
        <v>943.48</v>
      </c>
      <c r="E14" s="34"/>
      <c r="F14" s="32"/>
    </row>
    <row r="15" spans="2:6" ht="24.75" customHeight="1" x14ac:dyDescent="0.3">
      <c r="B15" s="33">
        <v>44963</v>
      </c>
      <c r="C15" s="34" t="s">
        <v>50</v>
      </c>
      <c r="D15" s="35">
        <v>453.12</v>
      </c>
      <c r="E15" s="34"/>
      <c r="F15" s="32"/>
    </row>
    <row r="16" spans="2:6" ht="24.75" customHeight="1" x14ac:dyDescent="0.3">
      <c r="B16" s="33">
        <v>44965</v>
      </c>
      <c r="C16" s="34" t="s">
        <v>51</v>
      </c>
      <c r="D16" s="35">
        <v>617.5</v>
      </c>
      <c r="E16" s="34"/>
      <c r="F16" s="32"/>
    </row>
    <row r="17" spans="2:6" ht="24.75" customHeight="1" x14ac:dyDescent="0.3">
      <c r="B17" s="33">
        <v>44967</v>
      </c>
      <c r="C17" s="34"/>
      <c r="D17" s="35"/>
      <c r="E17" s="34" t="s">
        <v>52</v>
      </c>
      <c r="F17" s="32">
        <v>200</v>
      </c>
    </row>
    <row r="18" spans="2:6" ht="24.75" customHeight="1" x14ac:dyDescent="0.3">
      <c r="B18" s="33">
        <v>44970</v>
      </c>
      <c r="C18" s="34"/>
      <c r="D18" s="35"/>
      <c r="E18" s="34" t="s">
        <v>53</v>
      </c>
      <c r="F18" s="32">
        <v>100</v>
      </c>
    </row>
    <row r="19" spans="2:6" ht="24.75" customHeight="1" x14ac:dyDescent="0.3">
      <c r="B19" s="33">
        <v>44970</v>
      </c>
      <c r="C19" s="34"/>
      <c r="D19" s="35"/>
      <c r="E19" s="34" t="s">
        <v>54</v>
      </c>
      <c r="F19" s="32">
        <v>100</v>
      </c>
    </row>
    <row r="20" spans="2:6" ht="24.75" customHeight="1" x14ac:dyDescent="0.3">
      <c r="B20" s="33">
        <v>44971</v>
      </c>
      <c r="C20" s="34"/>
      <c r="D20" s="35"/>
      <c r="E20" s="34" t="s">
        <v>55</v>
      </c>
      <c r="F20" s="32">
        <v>225</v>
      </c>
    </row>
    <row r="21" spans="2:6" ht="24.75" customHeight="1" x14ac:dyDescent="0.3">
      <c r="B21" s="33">
        <v>44973</v>
      </c>
      <c r="C21" s="34"/>
      <c r="D21" s="35"/>
      <c r="E21" s="34" t="s">
        <v>56</v>
      </c>
      <c r="F21" s="32">
        <v>220.44</v>
      </c>
    </row>
    <row r="22" spans="2:6" ht="24.75" customHeight="1" x14ac:dyDescent="0.3">
      <c r="B22" s="33">
        <v>44974</v>
      </c>
      <c r="C22" s="34"/>
      <c r="D22" s="35"/>
      <c r="E22" s="34" t="s">
        <v>57</v>
      </c>
      <c r="F22" s="32">
        <v>100</v>
      </c>
    </row>
    <row r="23" spans="2:6" ht="24.75" customHeight="1" x14ac:dyDescent="0.3">
      <c r="B23" s="33">
        <v>44974</v>
      </c>
      <c r="C23" s="34"/>
      <c r="D23" s="35"/>
      <c r="E23" s="34" t="s">
        <v>58</v>
      </c>
      <c r="F23" s="32">
        <v>40</v>
      </c>
    </row>
    <row r="24" spans="2:6" ht="24.75" customHeight="1" x14ac:dyDescent="0.3">
      <c r="B24" s="33">
        <v>44979</v>
      </c>
      <c r="C24" s="34"/>
      <c r="D24" s="35"/>
      <c r="E24" s="34" t="s">
        <v>59</v>
      </c>
      <c r="F24" s="32">
        <v>100</v>
      </c>
    </row>
    <row r="25" spans="2:6" ht="24.75" customHeight="1" x14ac:dyDescent="0.3">
      <c r="B25" s="33">
        <v>44980</v>
      </c>
      <c r="C25" s="34"/>
      <c r="D25" s="35"/>
      <c r="E25" s="34" t="s">
        <v>60</v>
      </c>
      <c r="F25" s="32">
        <v>10</v>
      </c>
    </row>
    <row r="26" spans="2:6" ht="24.75" customHeight="1" thickBot="1" x14ac:dyDescent="0.35">
      <c r="B26" s="33">
        <v>44981</v>
      </c>
      <c r="C26" s="34"/>
      <c r="D26" s="38"/>
      <c r="E26" s="34" t="s">
        <v>61</v>
      </c>
      <c r="F26" s="32">
        <v>250</v>
      </c>
    </row>
    <row r="27" spans="2:6" ht="24.75" customHeight="1" thickBot="1" x14ac:dyDescent="0.35">
      <c r="B27" s="56" t="s">
        <v>9</v>
      </c>
      <c r="C27" s="57"/>
      <c r="D27" s="35">
        <f>SUM(D8:D26)</f>
        <v>8523.43</v>
      </c>
      <c r="E27" s="1" t="s">
        <v>10</v>
      </c>
      <c r="F27" s="20">
        <f>SUM(F8:F26)</f>
        <v>27727.149999999998</v>
      </c>
    </row>
    <row r="28" spans="2:6" ht="24.75" customHeight="1" thickBot="1" x14ac:dyDescent="0.35">
      <c r="B28" s="39" t="s">
        <v>11</v>
      </c>
      <c r="C28" s="40"/>
      <c r="D28" s="40"/>
      <c r="E28" s="41"/>
      <c r="F28" s="21">
        <f>D27+F27</f>
        <v>36250.58</v>
      </c>
    </row>
  </sheetData>
  <mergeCells count="7">
    <mergeCell ref="B28:E28"/>
    <mergeCell ref="B2:B6"/>
    <mergeCell ref="C2:F3"/>
    <mergeCell ref="D4:F4"/>
    <mergeCell ref="D5:F5"/>
    <mergeCell ref="D6:F6"/>
    <mergeCell ref="B27:C27"/>
  </mergeCells>
  <printOptions horizontalCentered="1"/>
  <pageMargins left="0.19685039370078741" right="0.19685039370078741" top="0.19685039370078741" bottom="0.19685039370078741" header="0.11811023622047245" footer="0.11811023622047245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NOVIEMBRE</vt:lpstr>
      <vt:lpstr>SEPTIEMBRE </vt:lpstr>
      <vt:lpstr>Diciembre </vt:lpstr>
      <vt:lpstr>Enero </vt:lpstr>
      <vt:lpstr>Febrero</vt:lpstr>
      <vt:lpstr>'Diciembre '!Área_de_impresión</vt:lpstr>
      <vt:lpstr>'Enero '!Área_de_impresión</vt:lpstr>
      <vt:lpstr>Febrero!Área_de_impresión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tuase</dc:creator>
  <cp:lastModifiedBy>Victor Manuel</cp:lastModifiedBy>
  <cp:lastPrinted>2023-04-04T19:21:32Z</cp:lastPrinted>
  <dcterms:created xsi:type="dcterms:W3CDTF">2022-10-20T19:24:16Z</dcterms:created>
  <dcterms:modified xsi:type="dcterms:W3CDTF">2023-04-10T23:03:19Z</dcterms:modified>
</cp:coreProperties>
</file>