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afre/OrdecTeam Dropbox/Frédéric Babonneau/Documents_db/Kedge/Cours Kedge/2022-2023/Business Analytics  - MS Data/Excel/"/>
    </mc:Choice>
  </mc:AlternateContent>
  <xr:revisionPtr revIDLastSave="0" documentId="13_ncr:1_{7A7082A9-368E-B347-B9C2-4C7B2F58D36B}" xr6:coauthVersionLast="47" xr6:coauthVersionMax="47" xr10:uidLastSave="{00000000-0000-0000-0000-000000000000}"/>
  <bookViews>
    <workbookView xWindow="-140" yWindow="500" windowWidth="51200" windowHeight="28300" xr2:uid="{471CD2BC-C0B0-FB4F-BEEC-38A6DE776EED}"/>
  </bookViews>
  <sheets>
    <sheet name="Exercise 9" sheetId="5" r:id="rId1"/>
  </sheets>
  <definedNames>
    <definedName name="alpha">#REF!</definedName>
    <definedName name="beta">#REF!</definedName>
    <definedName name="ceta">#REF!</definedName>
    <definedName name="lambda">#REF!</definedName>
    <definedName name="solver_adj" localSheetId="0" hidden="1">'Exercise 9'!$B$12:$F$14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'Exercise 9'!$B$16:$F$16</definedName>
    <definedName name="solver_lhs2" localSheetId="0" hidden="1">'Exercise 9'!$H$12:$H$14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'Exercise 9'!$B$19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'Exercise 9'!$B$7:$F$7</definedName>
    <definedName name="solver_rhs2" localSheetId="0" hidden="1">'Exercise 9'!$H$3:$H$5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5" l="1"/>
  <c r="C16" i="5"/>
  <c r="D16" i="5"/>
  <c r="E16" i="5"/>
  <c r="F16" i="5"/>
  <c r="H13" i="5"/>
  <c r="H14" i="5"/>
  <c r="H12" i="5"/>
  <c r="B19" i="5" s="1"/>
</calcChain>
</file>

<file path=xl/sharedStrings.xml><?xml version="1.0" encoding="utf-8"?>
<sst xmlns="http://schemas.openxmlformats.org/spreadsheetml/2006/main" count="17" uniqueCount="13">
  <si>
    <t>Decision variables</t>
  </si>
  <si>
    <t>Wholesaler</t>
  </si>
  <si>
    <t>Plant 1</t>
  </si>
  <si>
    <t>Plant 2</t>
  </si>
  <si>
    <t>Plant 3</t>
  </si>
  <si>
    <t>Demand</t>
  </si>
  <si>
    <t>Capacities</t>
  </si>
  <si>
    <t>Production Cost</t>
  </si>
  <si>
    <t>transportation costs</t>
  </si>
  <si>
    <t>price</t>
  </si>
  <si>
    <t>Production</t>
  </si>
  <si>
    <t>total quantity shipped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</si>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</sst>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A5B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0" fontId="0" fillId="9" borderId="0" xfId="0" applyFill="1"/>
    <xf numFmtId="0" fontId="0" fillId="9" borderId="0" xfId="0" applyFill="1" applyAlignment="1">
      <alignment wrapText="1"/>
    </xf>
    <xf numFmtId="0" fontId="0" fillId="6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A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82FD-FD78-9143-92C3-0D8F7428541A}">
  <sheetPr codeName="Sheet7"/>
  <dimension ref="A1:I19"/>
  <sheetViews>
    <sheetView tabSelected="1" workbookViewId="0">
      <selection activeCell="K17" sqref="K17"/>
    </sheetView>
  </sheetViews>
  <sheetFormatPr baseColWidth="10" defaultRowHeight="16" x14ac:dyDescent="0.2"/>
  <cols>
    <col min="1" max="1" width="15.83203125" bestFit="1" customWidth="1"/>
    <col min="9" max="9" width="13.83203125" bestFit="1" customWidth="1"/>
  </cols>
  <sheetData>
    <row r="1" spans="1:9" x14ac:dyDescent="0.2">
      <c r="A1" s="1"/>
      <c r="B1" s="1"/>
      <c r="C1" s="1" t="s">
        <v>8</v>
      </c>
      <c r="D1" s="1"/>
      <c r="E1" s="1"/>
      <c r="F1" s="1"/>
    </row>
    <row r="2" spans="1:9" x14ac:dyDescent="0.2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H2" s="1" t="s">
        <v>6</v>
      </c>
      <c r="I2" s="1" t="s">
        <v>7</v>
      </c>
    </row>
    <row r="3" spans="1:9" x14ac:dyDescent="0.2">
      <c r="A3" s="1" t="s">
        <v>2</v>
      </c>
      <c r="B3" s="2">
        <v>0.05</v>
      </c>
      <c r="C3" s="2">
        <v>7.0000000000000007E-2</v>
      </c>
      <c r="D3" s="2">
        <v>0.11</v>
      </c>
      <c r="E3" s="2">
        <v>0.15</v>
      </c>
      <c r="F3" s="2">
        <v>0.16</v>
      </c>
      <c r="H3" s="2">
        <v>4500</v>
      </c>
      <c r="I3" s="2">
        <v>2</v>
      </c>
    </row>
    <row r="4" spans="1:9" x14ac:dyDescent="0.2">
      <c r="A4" s="1" t="s">
        <v>3</v>
      </c>
      <c r="B4" s="2">
        <v>0.08</v>
      </c>
      <c r="C4" s="2">
        <v>0.06</v>
      </c>
      <c r="D4" s="2">
        <v>0.1</v>
      </c>
      <c r="E4" s="2">
        <v>0.12</v>
      </c>
      <c r="F4" s="2">
        <v>0.15</v>
      </c>
      <c r="H4" s="2">
        <v>9000</v>
      </c>
      <c r="I4" s="2">
        <v>1</v>
      </c>
    </row>
    <row r="5" spans="1:9" x14ac:dyDescent="0.2">
      <c r="A5" s="1" t="s">
        <v>4</v>
      </c>
      <c r="B5" s="2">
        <v>0.1</v>
      </c>
      <c r="C5" s="2">
        <v>0.09</v>
      </c>
      <c r="D5" s="2">
        <v>0.09</v>
      </c>
      <c r="E5" s="2">
        <v>0.1</v>
      </c>
      <c r="F5" s="2">
        <v>0.16</v>
      </c>
      <c r="H5" s="2">
        <v>11250</v>
      </c>
      <c r="I5" s="2">
        <v>1.8</v>
      </c>
    </row>
    <row r="7" spans="1:9" x14ac:dyDescent="0.2">
      <c r="A7" s="1" t="s">
        <v>5</v>
      </c>
      <c r="B7" s="2">
        <v>2700</v>
      </c>
      <c r="C7" s="2">
        <v>2700</v>
      </c>
      <c r="D7" s="2">
        <v>9000</v>
      </c>
      <c r="E7" s="2">
        <v>4500</v>
      </c>
      <c r="F7" s="2">
        <v>3600</v>
      </c>
      <c r="H7" s="1" t="s">
        <v>9</v>
      </c>
      <c r="I7" s="2">
        <v>2.5</v>
      </c>
    </row>
    <row r="9" spans="1:9" x14ac:dyDescent="0.2">
      <c r="A9" t="s">
        <v>0</v>
      </c>
    </row>
    <row r="11" spans="1:9" x14ac:dyDescent="0.2">
      <c r="A11" s="3" t="s">
        <v>1</v>
      </c>
      <c r="B11" s="3">
        <v>1</v>
      </c>
      <c r="C11" s="3">
        <v>2</v>
      </c>
      <c r="D11" s="3">
        <v>3</v>
      </c>
      <c r="E11" s="3">
        <v>4</v>
      </c>
      <c r="F11" s="3">
        <v>5</v>
      </c>
      <c r="H11" s="9" t="s">
        <v>10</v>
      </c>
    </row>
    <row r="12" spans="1:9" x14ac:dyDescent="0.2">
      <c r="A12" s="3" t="s">
        <v>2</v>
      </c>
      <c r="B12" s="4">
        <v>2250</v>
      </c>
      <c r="C12" s="4">
        <v>0</v>
      </c>
      <c r="D12" s="4">
        <v>0</v>
      </c>
      <c r="E12" s="4">
        <v>0</v>
      </c>
      <c r="F12" s="4">
        <v>0</v>
      </c>
      <c r="H12" s="5">
        <f>SUM(B12:F12)</f>
        <v>2250</v>
      </c>
    </row>
    <row r="13" spans="1:9" x14ac:dyDescent="0.2">
      <c r="A13" s="3" t="s">
        <v>3</v>
      </c>
      <c r="B13" s="4">
        <v>450</v>
      </c>
      <c r="C13" s="4">
        <v>2700</v>
      </c>
      <c r="D13" s="4">
        <v>2250</v>
      </c>
      <c r="E13" s="4">
        <v>0</v>
      </c>
      <c r="F13" s="4">
        <v>3600</v>
      </c>
      <c r="H13" s="5">
        <f>SUM(B13:F13)</f>
        <v>9000</v>
      </c>
    </row>
    <row r="14" spans="1:9" x14ac:dyDescent="0.2">
      <c r="A14" s="3" t="s">
        <v>4</v>
      </c>
      <c r="B14" s="4">
        <v>0</v>
      </c>
      <c r="C14" s="4">
        <v>0</v>
      </c>
      <c r="D14" s="4">
        <v>6750</v>
      </c>
      <c r="E14" s="4">
        <v>4500</v>
      </c>
      <c r="F14" s="4">
        <v>0</v>
      </c>
      <c r="H14" s="5">
        <f>SUM(B14:F14)</f>
        <v>11250</v>
      </c>
    </row>
    <row r="16" spans="1:9" ht="34" x14ac:dyDescent="0.2">
      <c r="A16" s="10" t="s">
        <v>11</v>
      </c>
      <c r="B16" s="11">
        <f>SUM(B12:B14)</f>
        <v>2700</v>
      </c>
      <c r="C16" s="11">
        <f t="shared" ref="C16:F16" si="0">SUM(C12:C14)</f>
        <v>2700</v>
      </c>
      <c r="D16" s="11">
        <f t="shared" si="0"/>
        <v>9000</v>
      </c>
      <c r="E16" s="11">
        <f t="shared" si="0"/>
        <v>4500</v>
      </c>
      <c r="F16" s="11">
        <f t="shared" si="0"/>
        <v>3600</v>
      </c>
    </row>
    <row r="17" spans="1:6" x14ac:dyDescent="0.2">
      <c r="A17" s="8"/>
      <c r="B17" s="8"/>
      <c r="C17" s="8"/>
      <c r="D17" s="8"/>
      <c r="E17" s="8"/>
      <c r="F17" s="8"/>
    </row>
    <row r="19" spans="1:6" x14ac:dyDescent="0.2">
      <c r="A19" s="6" t="s">
        <v>12</v>
      </c>
      <c r="B19" s="7">
        <f>I7*SUM(B12:F14)-SUMPRODUCT(B12:F14,B3:F5)-SUMPRODUCT(H12:H14,I3:I5)</f>
        <v>20367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Exercise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Stauffer Gautier</dc:creator>
  <cp:lastModifiedBy>Microsoft Office User</cp:lastModifiedBy>
  <dcterms:created xsi:type="dcterms:W3CDTF">2020-08-27T11:41:43Z</dcterms:created>
  <dcterms:modified xsi:type="dcterms:W3CDTF">2023-01-30T15:16:50Z</dcterms:modified>
</cp:coreProperties>
</file>