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0" yWindow="0" windowWidth="19440" windowHeight="7620"/>
  </bookViews>
  <sheets>
    <sheet name="Mapping" sheetId="10" r:id="rId1"/>
    <sheet name="Oracle" sheetId="13" r:id="rId2"/>
    <sheet name="DataStage DW003800" sheetId="11" r:id="rId3"/>
    <sheet name="info" sheetId="12" r:id="rId4"/>
  </sheets>
  <definedNames>
    <definedName name="_xlnm._FilterDatabase" localSheetId="0" hidden="1">Mapping!$A$18:$N$131</definedName>
    <definedName name="_xlnm.Print_Area" localSheetId="0">Mapping!#REF!</definedName>
    <definedName name="_xlnm.Print_Titles" localSheetId="0">Mapping!$1:$18</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3" a="1"/>
  <c r="A4" s="1"/>
  <c r="A2" a="1"/>
  <c r="A2" s="1"/>
  <c r="A1" a="1"/>
  <c r="A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<sst xmlns="http://schemas.openxmlformats.org/spreadsheetml/2006/main" count="856" uniqueCount="576">
  <si>
    <t>Mapeamento da Origem</t>
  </si>
  <si>
    <t>dataset:</t>
  </si>
  <si>
    <t>cadastro</t>
  </si>
  <si>
    <t>AJUSTES 25/NOV:
1. Ajustado l_pdv_sgmn_mrk para l_pdv_sgmn_mrkt
2. Ajustado l_pdv_sgmn_mrk.h_sgmn_mrk para l_pdv_sgmn_mrkt.h_sgmn_mrkt_pdv</t>
  </si>
  <si>
    <t>table:</t>
  </si>
  <si>
    <t>AJUSTES 26/NOV - INCLUSÃO DOS NOVOS HUB.LINKS:
-num_pdv &gt;&gt; l_pdv_gru.h_pdv
-num_gru &gt;&gt; l_pdv_gru.h_gru
-num_pdv &gt;&gt; l_pdv_estb.h_pdv
-num_cad_grl_ctri_estb  &gt;&gt; l_pdv_estb.h_estb</t>
  </si>
  <si>
    <t>filename:</t>
  </si>
  <si>
    <t>AJUSTES 26/NOV - INCLUSÃO DO HUB Business Key:
- num_gru &gt;&gt; l_pdv_gru.h_gru..num_gru</t>
  </si>
  <si>
    <t>acronym:</t>
  </si>
  <si>
    <t>AJUSTES 30/NOV - REMOÇÃO DO RENAME DO CAMPO NUM_GRU &gt;&gt; NUM_CLI_APDW (linha 42)
Ajuste do link.HUB Relacionado l_pdv_gru.h_gru..num_gru &gt;&gt; l_pdv_gru.h_gru</t>
  </si>
  <si>
    <t>type:</t>
  </si>
  <si>
    <t>text</t>
  </si>
  <si>
    <t>AJUSTES 02/DEZ - INCLUSÃO DE HUB.LINKS:
num_pdv &gt;&gt; l_pdv_tip_stru_cmc_pdv.h_pdv
cod_stru_cmc &gt;&gt; l_pdv_tip_stru_cmc_pdv.h_tip_stru_cmc_pdv
------
num_cad_grl_ctri_estb &gt;&gt; l_estb_tip_stru_cmc_pdv.h_estb
cod_stru_cmc &gt;&gt; l_estb_tip_stru_cmc_pdv.h_tip_stru_cmc_pdv</t>
  </si>
  <si>
    <t>extraction:</t>
  </si>
  <si>
    <t>incremental</t>
  </si>
  <si>
    <t>AJUSTE 07/DEZ: Incluído Hub.Link l_pdv_gru_ram.h_gru_ram na coluna  cod_ram_atvd</t>
  </si>
  <si>
    <t>delimiter:</t>
  </si>
  <si>
    <t>¦</t>
  </si>
  <si>
    <t>AJUSTE 09/DEZ: Retirar hub.link l_pdv_gru_ram.h_gru_ram da coluna cod_ram_atvd</t>
  </si>
  <si>
    <t xml:space="preserve">frequency : </t>
  </si>
  <si>
    <t>daily</t>
  </si>
  <si>
    <t>description :</t>
  </si>
  <si>
    <t>Meio por onde é realizado o contato com o cliente, seja no momento de credenciamento, venda, atendimento, envio de correspondencia, etc... São exemplos de canal : Bancos, Telemarketing e Portal.</t>
  </si>
  <si>
    <t>Mapeamento do Vault</t>
  </si>
  <si>
    <t>Subject Area Destino:</t>
  </si>
  <si>
    <t>Cadastro</t>
  </si>
  <si>
    <t>Entity Type:</t>
  </si>
  <si>
    <t>Satellite</t>
  </si>
  <si>
    <t>Origem</t>
  </si>
  <si>
    <t>Light Transformation</t>
  </si>
  <si>
    <t>Raw Vault</t>
  </si>
  <si>
    <t>Business Vault</t>
  </si>
  <si>
    <t>Information Mart</t>
  </si>
  <si>
    <t>#</t>
  </si>
  <si>
    <t>Campo</t>
  </si>
  <si>
    <t>Nome Lógico</t>
  </si>
  <si>
    <t>Tipo Dado</t>
  </si>
  <si>
    <t>Descrição</t>
  </si>
  <si>
    <t>Regras de Transformação</t>
  </si>
  <si>
    <t>Renomear para</t>
  </si>
  <si>
    <t>Business Key</t>
  </si>
  <si>
    <t>Link.Hub Relacionado</t>
  </si>
  <si>
    <t>Aplicar CDC</t>
  </si>
  <si>
    <t>Entidade</t>
  </si>
  <si>
    <t>Regra de Negócio</t>
  </si>
  <si>
    <t>Dimensão SCD tipo 2</t>
  </si>
  <si>
    <t>num_pdv</t>
  </si>
  <si>
    <t>Número Do Ponto De Venda</t>
  </si>
  <si>
    <t>int</t>
  </si>
  <si>
    <t>SIM</t>
  </si>
  <si>
    <t>l_pdv_sgmn_mrkt.h_pdv
l_pdv_gru_ram.h_pdv
l_pdv_ram_atvd.h_pdv
l_pdv_cel.h_pdv
l_pdv_cnl.h_pdv
l_pdv_ctgr.h_pdv
l_pdv_gru.h_pdv
l_pdv_estb.h_pdv
l_pdv_tip_stru_cmc_pdv.h_pdv</t>
  </si>
  <si>
    <t>NUM_CAD_GRL_CTRI_ESTB</t>
  </si>
  <si>
    <t>Número Do Cnpj Do Estabelecimento..Domínio: Zeros Ou Cnpj Válido</t>
  </si>
  <si>
    <t>bigint</t>
  </si>
  <si>
    <t>Número Do Cnpj Do Estabelecimento ..Domínio: Zeros Ou Cnpj Válido</t>
  </si>
  <si>
    <t>l_pdv_estb.h_estb
l_estb_tip_stru_cmc_pdv.h_estb</t>
  </si>
  <si>
    <t>nom_rzoa_scla_estb</t>
  </si>
  <si>
    <t>Nome Da Razão Social Do Estabelecimento.</t>
  </si>
  <si>
    <t>varchar(60)</t>
  </si>
  <si>
    <t>NOM_RZAO_SCLA_ESTB</t>
  </si>
  <si>
    <t>dat_cdst_pdv</t>
  </si>
  <si>
    <t>Data Do Cadastramento Do Ponto De Venda.</t>
  </si>
  <si>
    <t>datetime</t>
  </si>
  <si>
    <t>dat_assn_prop</t>
  </si>
  <si>
    <t>Data Da Assinatura Da Proposta</t>
  </si>
  <si>
    <t>Data Da Assinatura Da Proposta - Ssaammdd</t>
  </si>
  <si>
    <t>dat_lib_rav_fil</t>
  </si>
  <si>
    <t>Trata-Se Da Data De Liberação Do Resumo Antecipado De Vendas (Rav)</t>
  </si>
  <si>
    <t>DAT_LIB_RSMO_ANTC_VDS_FIL</t>
  </si>
  <si>
    <t>cod_cpf_vdd_pdv</t>
  </si>
  <si>
    <t>Efetivou A Filiação ..Domínio: Zeros Ou Cpf Válido</t>
  </si>
  <si>
    <t>cod_tip_estb_pdv</t>
  </si>
  <si>
    <t>Código Da Classificação Do Enderenço Comercial</t>
  </si>
  <si>
    <t>Código Da Classificação Do Enderenço Dos Pontos De Venda Que São Atendidos Pela Área Comercial</t>
  </si>
  <si>
    <t>COD_STRU_CMC</t>
  </si>
  <si>
    <t>l_pdv_tip_stru_cmc_pdv.h_tip_stru_cmc_pdv
l_estb_tip_stru_cmc_pdv.h_tip_stru_cmc_pdv</t>
  </si>
  <si>
    <t>Grau De Visibilidade Do Estabelecimento No Mercado (Parâmetro Mercadológico), De Acordo Potencial Ec</t>
  </si>
  <si>
    <t>Grau De Visibilidade Do Estabelecimento No Mercado (Parâmetro Mercadológico), De Acordo Potencial Econômico.</t>
  </si>
  <si>
    <t>COD_TIP_VSBL</t>
  </si>
  <si>
    <t>cod_hrro_fncn_pdv</t>
  </si>
  <si>
    <t>Código Do Horário De Funcionamento Do Estabelecimento.</t>
  </si>
  <si>
    <t>Código Do Horário De Funcionamento Do Estabelecimento. ..Domínio: ..0 - Comercial.1 - Noturno</t>
  </si>
  <si>
    <t>COD_HRRO_FNCN</t>
  </si>
  <si>
    <t>cod_cls_rav_fil</t>
  </si>
  <si>
    <t>Código classificaçao rav filial</t>
  </si>
  <si>
    <t>Codigo classificaçao rav filial</t>
  </si>
  <si>
    <t>COD_RISC_RAV</t>
  </si>
  <si>
    <t>cod_cmrc_pdv</t>
  </si>
  <si>
    <t>Código comercialização Ponto De Venda</t>
  </si>
  <si>
    <t>COD_TIP_CMRC</t>
  </si>
  <si>
    <t>cod_vip_pdv</t>
  </si>
  <si>
    <t>Código vip Ponto De Venda</t>
  </si>
  <si>
    <t>cod_ctgr_mrcg</t>
  </si>
  <si>
    <t>Código categoria mercadológica</t>
  </si>
  <si>
    <t>varchar(1)</t>
  </si>
  <si>
    <t>cod_ctgr_fin</t>
  </si>
  <si>
    <t>Código categoria financeiro</t>
  </si>
  <si>
    <t>cod_can_pdv</t>
  </si>
  <si>
    <t>Código Cancelamento  Ponto De Venda</t>
  </si>
  <si>
    <t>if 
 Isnull(Lnk_JOIN_02.cod_can_pdv)
then 
 Space(1)
else 
 if 
  trim(Lnk_JOIN_02.cod_can_pdv)=''
 then
  Space(4)
 ELSE
  Lnk_JOIN_02.cod_can_pdv</t>
  </si>
  <si>
    <t>COD_SIT_PDV</t>
  </si>
  <si>
    <t>dat_can_pdv</t>
  </si>
  <si>
    <t>Data De Cancelamento Do Ponto De Venda</t>
  </si>
  <si>
    <t>dat_rtvc_pdv</t>
  </si>
  <si>
    <t>Data Recadastrado O Ponto De Venda</t>
  </si>
  <si>
    <t>Data Em Que Foi Recadastrado O Ponto De Venda No Sistema.</t>
  </si>
  <si>
    <t>nom_pes_ctto_pdv</t>
  </si>
  <si>
    <t>Nome Da Pessoa De Contato Do PDV</t>
  </si>
  <si>
    <t>varchar(30)</t>
  </si>
  <si>
    <t>Nome Da Pessoa De Contato Do Telefone</t>
  </si>
  <si>
    <t>if trim(Lnk_JOIN_02.nom_pes_ctto_pdv)='' then SETNULL() else Lnk_JOIN_02.nom_pes_ctto_pdv</t>
  </si>
  <si>
    <t>num_ddd_pdv</t>
  </si>
  <si>
    <t>Número Do Ddd Do Telefone</t>
  </si>
  <si>
    <t>varchar(4)</t>
  </si>
  <si>
    <t>if 
 Isnull(Lnk_JOIN_02.num_ddd_pdv)
then 
 Space(4)
else 
 if 
  trim(Lnk_JOIN_02.num_ddd_pdv)=''
 then
  Space(4)
 ELSE
  Lnk_JOIN_02.num_ddd_pdv</t>
  </si>
  <si>
    <t>num_tel_pdv</t>
  </si>
  <si>
    <t>Número De Telefone.</t>
  </si>
  <si>
    <t>NUM_TEL</t>
  </si>
  <si>
    <t>num_rml_pdv</t>
  </si>
  <si>
    <t>Número Do Ramal Ponto De Venda (Pv)</t>
  </si>
  <si>
    <t>É O Número Do Ramal Do Telefone Do Ponto De Venda (Pv)</t>
  </si>
  <si>
    <t>nom_plqt_1_pdv</t>
  </si>
  <si>
    <t>nome plaqueta 1  Ponto De Venda (Pv)</t>
  </si>
  <si>
    <t>varchar(11)</t>
  </si>
  <si>
    <t>nom_plqt_2_pdv</t>
  </si>
  <si>
    <t>nome plaqueta 2  Ponto De Venda (Pv)</t>
  </si>
  <si>
    <t>nom_fat_pdv</t>
  </si>
  <si>
    <t>Nome Fatura Do Ponto De Venda</t>
  </si>
  <si>
    <t>varchar(23)</t>
  </si>
  <si>
    <t>Nome Do Ponto De Venda Que Aparecerá Na Fatura</t>
  </si>
  <si>
    <t>if trim(Lnk_JOIN_02.nom_fat_pdv)='' then SETNULL() else Lnk_JOIN_02.nom_fat_pdv</t>
  </si>
  <si>
    <t>cod_crdn_pdv</t>
  </si>
  <si>
    <t>Código credenciamento Ponto De Venda (Pv)</t>
  </si>
  <si>
    <t>COD_TIP_CRDN</t>
  </si>
  <si>
    <t>cod_ctgr_mrkt</t>
  </si>
  <si>
    <t>Código Da Categoria De Marketing.</t>
  </si>
  <si>
    <t>Código Da  Categoria De Marketing.</t>
  </si>
  <si>
    <t>if 
	Isnull(Lnk_JOIN_02.cod_ctgr_mrkt)
then 
	Space(1)
else 
	if 
		trim(Lnk_JOIN_02.cod_ctgr_mrkt)=''
	then
		Space(1)
	ELSE
		Lnk_JOIN_02.cod_ctgr_mrkt</t>
  </si>
  <si>
    <t>COD_SGMN_MRKT</t>
  </si>
  <si>
    <t>l_pdv_sgmn_mrkt.h_sgmn_mrkt_pdv</t>
  </si>
  <si>
    <t>cod_cpl_ctgr</t>
  </si>
  <si>
    <t>Código complemento categoria</t>
  </si>
  <si>
    <t>COD_MOT_CAN</t>
  </si>
  <si>
    <t>dat_cpl_ctgr</t>
  </si>
  <si>
    <t>data complemento categoria</t>
  </si>
  <si>
    <t>DAT_MOT_CAN</t>
  </si>
  <si>
    <t>cod_can_atnd</t>
  </si>
  <si>
    <t>Código Cancelamento atendimento</t>
  </si>
  <si>
    <t>IND_CAN_ATND</t>
  </si>
  <si>
    <t>cod_ctgr_ant_pdv</t>
  </si>
  <si>
    <t>Código Da Categoria anterior Ponto De Venda (Pv)</t>
  </si>
  <si>
    <t>varchar(50)</t>
  </si>
  <si>
    <t>dat_ctgr_atu_pdv</t>
  </si>
  <si>
    <t>Data Da Categoria Atual Do Ponto De Venda</t>
  </si>
  <si>
    <t>cod_indc_blqo_odc</t>
  </si>
  <si>
    <t>if 
 Isnull(Lnk_JOIN_02.cod_indc_blqo_odc)
then 
 Space(1)
else 
 if 
  trim(Lnk_JOIN_02.cod_indc_blqo_odc)=''
 then
  Space(1)
 ELSE
  Lnk_JOIN_02.cod_indc_blqo_odc</t>
  </si>
  <si>
    <t>IND_BLQO_ORDM_CRE</t>
  </si>
  <si>
    <t>dat_prx_vsta_pdv</t>
  </si>
  <si>
    <t>Data Da Próxima Visita Ao Ponto De Venda</t>
  </si>
  <si>
    <t>dat_out_pdv</t>
  </si>
  <si>
    <t>DAT_VSTA_PDV</t>
  </si>
  <si>
    <t>cod_gru_ram</t>
  </si>
  <si>
    <t>Código Do Grupo De Ramo De Atividade Do Ponto De Venda (Pv).</t>
  </si>
  <si>
    <t>l_pdv_gru_ram.h_gru_ram
l_pdv_ram_atvd.h_ram_atvd</t>
  </si>
  <si>
    <t>cod_ram_atvd</t>
  </si>
  <si>
    <t>Código Do Ramo De Atividade Do Ponto De Venda.</t>
  </si>
  <si>
    <t>l_pdv_ram_atvd.h_ram_atvd</t>
  </si>
  <si>
    <t>cod_ctgr</t>
  </si>
  <si>
    <t>Código Que Classifica Conceitualmente Um Estabelacimento No Mercado. (Pv).</t>
  </si>
  <si>
    <t>Código Que Classifica Conceitualmente Um Estabelacimento No Mercado. (Pv)...Domínio:. C - Colunável. V- Varejinho. G - Gigante Em Evidência. E - Gigante Escondido</t>
  </si>
  <si>
    <t>if 
 Isnull(Lnk_JOIN_02.cod_ctgr)
then 
 Space(1)
else 
 if 
  trim(Lnk_JOIN_02.cod_ctgr)=''
 then
  Space(1)
 ELSE
  Lnk_JOIN_02.cod_ctgr
Renomeia o campo</t>
  </si>
  <si>
    <t>l_pdv_ctgr.h_ctgr</t>
  </si>
  <si>
    <t>cod_cnl</t>
  </si>
  <si>
    <t>Código De Identificação Do Canal De Filiação De Estabelecimento.</t>
  </si>
  <si>
    <t>Código De Identificação Do Canal De Filiação De Estabelecimento. ..Domínio: 1 A 99 (Atualmente Existem De 1 A 13)</t>
  </si>
  <si>
    <t>l_pdv_cnl.h_cnl</t>
  </si>
  <si>
    <t>cod_cel</t>
  </si>
  <si>
    <t>Código Célula</t>
  </si>
  <si>
    <t>decimal(11)</t>
  </si>
  <si>
    <t>Código Célula Dos Sub-Canais De Um Respectivo Canal.</t>
  </si>
  <si>
    <t>l_pdv_cel.h_cel</t>
  </si>
  <si>
    <t>cod_id_cel</t>
  </si>
  <si>
    <t>Código identificação Célula</t>
  </si>
  <si>
    <t>num_gru</t>
  </si>
  <si>
    <t>Número Do Grupo</t>
  </si>
  <si>
    <t>Número Do Grupo Comercial Do Ponto De Venda .</t>
  </si>
  <si>
    <t>IF
	IsNotNull(Lnk_JOIN_02.num_gru)
	AND Lnk_JOIN_02.num_gru &lt;&gt; 0
	AND	Lnk_JOIN_02.cod_tip_estb_pdv &lt;&gt; 1				
THEN						
	Lnk_JOIN_02.num_gru
ELSE
	IF
		IsNull(Lnk_JOIN_02.num_gru)
		AND Lnk_JOIN_02.cod_tip_estb_pdv = 0
	THEN
		Lnk_JOIN_02.num_pdv
	ELSE
		IF
			IsNull(Lnk_JOIN_02.num_gru)
			AND	Lnk_JOIN_02.cod_tip_estb_pdv = 2
		THEN
			Lnk_JOIN_02.num_pdv
		ELSE
			IF
				Lnk_JOIN_02.cod_tip_estb_pdv = 1            
			THEN
				IF
					ISNOTNULL(Lnk_JOIN_02.num_gru_SQL2) 
					AND Lnk_JOIN_02.num_gru_SQL2 &lt;&gt; 0 
				THEN
					Lnk_JOIN_02.num_gru_SQL2
				ELSE
					Lnk_JOIN_02.r2_num_pdv				
			ELSE
				IF
					IsNotNull(Lnk_JOIN_02.num_gru)
					AND Lnk_JOIN_02.num_gru &lt;&gt; 0
				THEN
					Lnk_JOIN_02.num_gru_SQL2
				ELSE
					SETNULL()</t>
  </si>
  <si>
    <t>l_pdv_gru.h_gru</t>
  </si>
  <si>
    <t>r1_num_pdv</t>
  </si>
  <si>
    <t>NUM_CNTZ_PDV</t>
  </si>
  <si>
    <t>r2_num_pdv</t>
  </si>
  <si>
    <t>NUM_MTZ_PDV</t>
  </si>
  <si>
    <t>cod_antc_rav</t>
  </si>
  <si>
    <t>Codigo De Antecipação Do Rav</t>
  </si>
  <si>
    <t>Codigo De Antecipação Do Rav ..Domínio: ..0 - Não Antecipa.1 - Antecipação Padrão .2 - Antecipação Especial</t>
  </si>
  <si>
    <t>dat_fim_crnc</t>
  </si>
  <si>
    <t>Data Fim carência</t>
  </si>
  <si>
    <t>cod_opid_lib_rav</t>
  </si>
  <si>
    <t>Indica O Operador Que Autorizou A Antecipação Do Rav.</t>
  </si>
  <si>
    <t>varchar(8)</t>
  </si>
  <si>
    <t>if 
 Isnull(Lnk_JOIN_02.cod_opid_lib_rav)
then 
 Space(8)
else 
 if 
  trim(Lnk_JOIN_02.cod_opid_lib_rav)=''
 then
  Space(8)
 ELSE
  Lnk_JOIN_02.cod_opid_lib_rav</t>
  </si>
  <si>
    <t>dth_lib_rav</t>
  </si>
  <si>
    <t>Data Da Liberação Do Rav</t>
  </si>
  <si>
    <t>dth_ult_atlz</t>
  </si>
  <si>
    <t>Data E Hora Da Última Atualização Do Registro.</t>
  </si>
  <si>
    <t>if 
 Isnull(Lnk_JOIN_02.dth_ult_atlz)
then 
 SETNULL()
else 
 trim(Lnk_JOIN_02.dth_ult_atlz)[1,19]</t>
  </si>
  <si>
    <t>DTH_ATLZ</t>
  </si>
  <si>
    <t>cod_opid_ult_atlz</t>
  </si>
  <si>
    <t>CódigoOpid Da Novell Última Atualização</t>
  </si>
  <si>
    <t>Código Do Usuário Da Rede (Opid Da Novell) Que Efetuou A Última Atualização Da Linha Da Tabela.</t>
  </si>
  <si>
    <t>if 
 Isnull(Lnk_JOIN_02.cod_opid_ult_atlz) 
then 
 Space(1)
else 
 if 
  trim(Lnk_JOIN_02.cod_opid_ult_atlz)=''
 then
  Space(1)
 ELSE
  Lnk_JOIN_02.cod_opid_ult_atlz</t>
  </si>
  <si>
    <t>COD_OPID_ATLZ</t>
  </si>
  <si>
    <t>dat_emi_fch_vsta</t>
  </si>
  <si>
    <t>data  emissão ficha visita</t>
  </si>
  <si>
    <t>cod_evn_rav</t>
  </si>
  <si>
    <t>Código Do Evento Do Resumo Antecipado De Vendas (Rav).</t>
  </si>
  <si>
    <t>cod_tip_ope_vcr</t>
  </si>
  <si>
    <t>codigo tipo operação</t>
  </si>
  <si>
    <t>if 
 Isnull(Lnk_JOIN_02.cod_tip_ope_vcr) 
then 
 Space(1)
else 
 if 
  trim(Lnk_JOIN_02.cod_tip_ope_vcr)=''
 then
  Space(1)
 ELSE
  Lnk_JOIN_02.cod_tip_ope_vcr</t>
  </si>
  <si>
    <t>IND_OPE_PROD_VOCH</t>
  </si>
  <si>
    <t>cod_net</t>
  </si>
  <si>
    <t>Código Que Indica Se O Estabelecimento Faz Net Automático</t>
  </si>
  <si>
    <t>Código Que Indica Se O Estabelecimento Faz Net Automático. O Net É O Resultado Da Diferença Entre Os Recebiveis Do Ponto De Venda E Os Débitos De Cobrança, Que O Mesmo Deverá Pagar, Ou Seja, É O Valor Resultante Dos Recebiveis - (Menos) Débitos De Cobranç</t>
  </si>
  <si>
    <t>if 
 Isnull(Lnk_JOIN_02.cod_net) 
then 
 Space(1)
else 
 if 
  trim(Lnk_JOIN_02.cod_net)=''
 then
  Space(1)
 ELSE
  Lnk_JOIN_02.cod_net</t>
  </si>
  <si>
    <t>dth_cdst_net</t>
  </si>
  <si>
    <t>Data e Hora De Cadastramento Do Pv No Net.</t>
  </si>
  <si>
    <t>dth_can_net</t>
  </si>
  <si>
    <t>Data e Hora De Cancelamento Do Pv No Net.</t>
  </si>
  <si>
    <t>num_ddd_fax_pdv</t>
  </si>
  <si>
    <t>Número Do Ddd Do Fax Do Ponto De Venda.</t>
  </si>
  <si>
    <t>if 
 Isnull(Lnk_JOIN_02.num_ddd_fax_pdv) 
then 
 SPACE(4)
else 
 if 
  trim(Lnk_JOIN_02.num_ddd_fax_pdv)=''
 then
  SPACE(4)
 ELSE
    convert(char(32),char(0),Lnk_JOIN_02.num_ddd_fax_pdv[1,1]) :
 convert(char(32),char(0),Lnk_JOIN_02.num_ddd_fax_pdv[2,1]) :
 convert(char(32),char(0),Lnk_JOIN_02.num_ddd_fax_pdv[3,1]) :
 convert(char(32),char(0),Lnk_JOIN_02.num_ddd_fax_pdv[4,1])</t>
  </si>
  <si>
    <t>num_fax_pdv</t>
  </si>
  <si>
    <t>Número Do Fax Do Ponto De Venda (Pv).</t>
  </si>
  <si>
    <t>nom_eml_pdv</t>
  </si>
  <si>
    <t>Nome Do Endereco De Email Do Ponto De Venda (Pv).</t>
  </si>
  <si>
    <t>if 
 Isnull(Lnk_JOIN_02.nom_eml_pdv) 
then 
 SETNULL()
else 
 if 
  trim(Lnk_JOIN_02.nom_eml_pdv)=''
 then
  SETNULL()
 ELSE
  convert(char(0),"",Lnk_JOIN_02.nom_eml_pdv)</t>
  </si>
  <si>
    <t>NOM_EMAL_PDV</t>
  </si>
  <si>
    <t>cod_indc_rcdt</t>
  </si>
  <si>
    <t>Código Que Indica recadastramento</t>
  </si>
  <si>
    <t>varchar(2)</t>
  </si>
  <si>
    <t>dat_rcdt_pdv</t>
  </si>
  <si>
    <t>data Que Indica recadastramento</t>
  </si>
  <si>
    <t>dat_lib_pgmn_rcdt</t>
  </si>
  <si>
    <t>Data De Liberação Do Pagamento Recadastramento</t>
  </si>
  <si>
    <t>Data De Liberação Do Pagamento Para Eps Referente Ao Recadastramento. Esta Data É Preenchida Apos O Pv A Ser Recadastrado Passar Pelas Consisitencias Visuais E Fisicas.</t>
  </si>
  <si>
    <t>cod_sub_ctgr_mrkt</t>
  </si>
  <si>
    <t>Código Da Sub Categoria De Marketing.</t>
  </si>
  <si>
    <t>cod_age_cnl_flco</t>
  </si>
  <si>
    <t>Código Da Agência Do Canal De Filiação.</t>
  </si>
  <si>
    <t>Código Da Agência Do Canal De Filiação...Domínio: ..Deverá Estar Cadastrado Na Tabela De Bancos Do Canal=1, Célula =Banco.</t>
  </si>
  <si>
    <t>cod_cnl_ant</t>
  </si>
  <si>
    <t>Código De Identificação Do Canal De Filiação De Estabelecimento anterior.</t>
  </si>
  <si>
    <t>cod_cel_ant</t>
  </si>
  <si>
    <t>Código Célula anterior</t>
  </si>
  <si>
    <t>cod_age_cnl_ant</t>
  </si>
  <si>
    <t>Código agencia canal anterior</t>
  </si>
  <si>
    <t>dth_rfl_pdv</t>
  </si>
  <si>
    <t>data hora refiliação Ponto De Venda.</t>
  </si>
  <si>
    <t>DTH_RFLC_PDV</t>
  </si>
  <si>
    <t>pct_dsct_flco</t>
  </si>
  <si>
    <t>Percentual De Desconto De Filiação.</t>
  </si>
  <si>
    <t>decimal(12,2)</t>
  </si>
  <si>
    <t>Percentual De Desconto De Filiação...Domínio: 0 A 100</t>
  </si>
  <si>
    <t>pct_dsct_ocor</t>
  </si>
  <si>
    <t>Percentual De Desconto Nas Ocorrências Para Cada Ponto De Venda.</t>
  </si>
  <si>
    <t>num_ddd_pdv_2</t>
  </si>
  <si>
    <t>if 
 Isnull(Lnk_JOIN_02.num_ddd_pdv_2) 
then 
 SPACE(4)
else 
 if 
  trim(Lnk_JOIN_02.num_ddd_pdv_2)=''
 then
  SPACE(4)
 ELSE
    convert(char(32),char(0),Lnk_JOIN_02.num_ddd_pdv_2[1,1]) :
 convert(char(32),char(0),Lnk_JOIN_02.num_ddd_pdv_2[2,1]) :
 convert(char(32),char(0),Lnk_JOIN_02.num_ddd_pdv_2[3,1]) :
 convert(char(32),char(0),Lnk_JOIN_02.num_ddd_pdv_2[4,1])</t>
  </si>
  <si>
    <t>NUM_DDD_PDV_ADIC</t>
  </si>
  <si>
    <t>num_tel_pdv_2</t>
  </si>
  <si>
    <t>numero telefone Ponto De Venda (Pv).1</t>
  </si>
  <si>
    <t>NUM_TEL_PDV_ADIC</t>
  </si>
  <si>
    <t>num_rml_pdv_2</t>
  </si>
  <si>
    <t>numero ramal Ponto De Venda (Pv).1</t>
  </si>
  <si>
    <t>NUM_RML_PDV_ADIC</t>
  </si>
  <si>
    <t>nom_eml_pdv_2</t>
  </si>
  <si>
    <t>if 
 Isnull(Lnk_JOIN_02.nom_eml_pdv_2) 
then 
 SETNULL()
else 
 if 
  trim(Lnk_JOIN_02.nom_eml_pdv_2)=''
 then
  SETNULL()
 ELSE
  convert(char(0),"",Lnk_JOIN_02.nom_eml_pdv_2)</t>
  </si>
  <si>
    <t>NOM_SITE_PDV</t>
  </si>
  <si>
    <t>cod_indc_ace_intn</t>
  </si>
  <si>
    <t>Indica Se O Ponto De Venda Tem Acesso A Internet ..Domínio: ..´S´=Sim (Tem Acesso) .´N´=Não (Não Tem</t>
  </si>
  <si>
    <t>Indica Se O Ponto De Venda Tem Acesso A Internet ..Domínio: ..´S´=Sim (Tem Acesso) .´N´=Não (Não Tem Acesso) .´ ´=Não Informado</t>
  </si>
  <si>
    <t>if 
 Isnull(Lnk_JOIN_02.cod_indc_ace_intn) 
then 
 SPACE(1)
else 
 if 
  trim(Lnk_JOIN_02.cod_indc_ace_intn)=''
 then
  SPACE(1)
 ELSE
  Lnk_JOIN_02.cod_indc_ace_intn</t>
  </si>
  <si>
    <t>IND_INTN</t>
  </si>
  <si>
    <t>cod_indc_rgoa_loja</t>
  </si>
  <si>
    <t>COD_TIP_ENDR_CMC</t>
  </si>
  <si>
    <t>cod_tip_cng_pdv</t>
  </si>
  <si>
    <t>r3_num_pdv</t>
  </si>
  <si>
    <t>NUM_PDV_CNGD</t>
  </si>
  <si>
    <t>dat_cnfr_dad_pdv</t>
  </si>
  <si>
    <t>Data Da Confirmação Dos Dados Do Estabelecimentos Feito Pela Central De Atendimento.</t>
  </si>
  <si>
    <t>DAT_CNFR_DAS_PDV</t>
  </si>
  <si>
    <t>indc_dvlc_crrs_pdv</t>
  </si>
  <si>
    <t>Indicador De Devolucao De Correspondencias/Maquinetas.</t>
  </si>
  <si>
    <t>É O Indicador De Devolucao De Correspondencias/Maquinetas.</t>
  </si>
  <si>
    <t>if 
 Isnull(Lnk_JOIN_02.indc_dvlc_crrs_pdv) 
then 
 SPACE(8)
else 
 if 
  trim(Lnk_JOIN_02.indc_dvlc_crrs_pdv)=''
 then
  SPACE(8)
 ELSE
  Lnk_JOIN_02.indc_dvlc_crrs_pdv</t>
  </si>
  <si>
    <t>IND_DVLC_CRRS_PDV</t>
  </si>
  <si>
    <t>cod_tx_can</t>
  </si>
  <si>
    <t>codigo taxa cancelamento</t>
  </si>
  <si>
    <t>if 
 Isnull(Lnk_JOIN_02.cod_tx_can) 
then 
 SPACE(1)
else 
 if 
  trim(Lnk_JOIN_02.cod_tx_can)=''
 then
  SPACE(1)
 ELSE
  Lnk_JOIN_02.cod_tx_can</t>
  </si>
  <si>
    <t>IND_PGMN_TX_CAN</t>
  </si>
  <si>
    <t>dth_cdst_tx_can</t>
  </si>
  <si>
    <t>Data e Hora De Cadastramento Para Não Cobrar Taxa Administrativa De Cancelamento.</t>
  </si>
  <si>
    <t>dth_can_tx_can</t>
  </si>
  <si>
    <t>Data De Cancelamento Para Não Cobrar Taxa Administrativa De Cancelamento.</t>
  </si>
  <si>
    <t>num_slc_flco_he</t>
  </si>
  <si>
    <t>NUM_SEQ_SLC_ATND</t>
  </si>
  <si>
    <t>num_gru_ger</t>
  </si>
  <si>
    <t>Número Do Grupo Gerencial (Relacionado Com Tabela De Grupos).</t>
  </si>
  <si>
    <t>NUM_GRU_GRNL</t>
  </si>
  <si>
    <t>cod_opid_cdst_pdv</t>
  </si>
  <si>
    <t>cod_cpl_ctgr_ant</t>
  </si>
  <si>
    <t>val_pt_fim</t>
  </si>
  <si>
    <t>VAL_SCO_PDV</t>
  </si>
  <si>
    <t>vlr_tx_adso</t>
  </si>
  <si>
    <t>Valor Da Taxa Padrao De Adesao</t>
  </si>
  <si>
    <t>Valor Da Taxa Padrao De Adesao No Momento Da Filiação Ou Reativação De Um Pv, Originado Da Tabela Tbge0101.</t>
  </si>
  <si>
    <t>VAL_TX_ADSO</t>
  </si>
  <si>
    <t>ind_ocor_ram_atvd_rd</t>
  </si>
  <si>
    <t>Indicador De Ocorrencia De Ramos De Atividade Da Rede.</t>
  </si>
  <si>
    <t>Indicador De Ocorrencia De Ramos De Atividade Da Rede. Para Uma Rede De Ponto De Venda (Mesmo Radical De Cnpj), Este Atributo No Ponto De Venda Da Matriz Indica Se As Filiais Podem Ou Não Ter Ramos De Atividade Diferentes Do Ramo De Atividade Da Matriz. .</t>
  </si>
  <si>
    <t>if 
 Isnull(Lnk_JOIN_02.ind_ocor_ram_atvd_rd) 
then 
 SPACE(1)
else 
 if 
  trim(Lnk_JOIN_02.ind_ocor_ram_atvd_rd)=''
 then
  SPACE(1)
 ELSE
  Lnk_JOIN_02.ind_ocor_ram_atvd_rd</t>
  </si>
  <si>
    <t>IND_OCOR_RAM_ATVD_RD</t>
  </si>
  <si>
    <t>ind_act_rav_pos</t>
  </si>
  <si>
    <t>Indicador Aceita Resumo Antecipado Vendas Pos.</t>
  </si>
  <si>
    <t>Indicador Aceita Resumo Antecipado Vendas Pos...Domínio:..´S´ - Sim .´N´ - Não</t>
  </si>
  <si>
    <t>if 
 Isnull(Lnk_JOIN_02.ind_act_rav_pos) 
then 
 SPACE(1)
else 
 if 
  trim(Lnk_JOIN_02.ind_act_rav_pos)=''
 then
  SPACE(1)
 ELSE
  Lnk_JOIN_02.ind_act_rav_pos</t>
  </si>
  <si>
    <t>IND_ACT_RAV_POS</t>
  </si>
  <si>
    <t>cod_dstr</t>
  </si>
  <si>
    <t>O Sistema Passará A Identificar O(S) Pv(S) Que Irão Operar No Modelo De Negócio ´Distribution´, Atra</t>
  </si>
  <si>
    <t>O Sistema Passará A Identificar O(S) Pv(S) Que Irão Operar No Modelo De Negócio ´Distribution´, Através Da Indicação Do Código Do Distribuidor O Qual O Estabelecimento Pertence.</t>
  </si>
  <si>
    <t>ind_pdv_mob</t>
  </si>
  <si>
    <t>Indicador Ponto De Venda Mobile.Domínio: .S - Sim ( O Ponto De Venda É Mobile).N - Não ( O Ponto De</t>
  </si>
  <si>
    <t>Indicador Ponto De Venda Mobile.Domínio: .S - Sim ( O Ponto De Venda É Mobile).N - Não ( O Ponto De Venda Não É Mobile)</t>
  </si>
  <si>
    <t>if 
 Isnull(Lnk_JOIN_02.ind_pdv_mob) 
then 
 SPACE(1)
else 
 if 
  trim(Lnk_JOIN_02.ind_pdv_mob)=''
 then
  SPACE(1)
 ELSE
  Lnk_JOIN_02.ind_pdv_mob</t>
  </si>
  <si>
    <t>COD_MOB_PDV</t>
  </si>
  <si>
    <t>ind_prta_inst</t>
  </si>
  <si>
    <t>Indicador porta instalado</t>
  </si>
  <si>
    <t>if 
 Isnull(Lnk_JOIN_02.ind_prta_inst) 
then 
 SPACE(1)
else 
 if 
  trim(Lnk_JOIN_02.ind_prta_inst)=''
 then
  SPACE(1)
 ELSE
  Lnk_JOIN_02.ind_prta_inst</t>
  </si>
  <si>
    <t>IND_PRTA_INST</t>
  </si>
  <si>
    <t>ind_envo_extt_emal</t>
  </si>
  <si>
    <t>Indica Se O Estabelecimento Receberá Extrato Via Email Ou Via Papel.</t>
  </si>
  <si>
    <t>Indica Se O Estabelecimento Receberá Extrato Via Email Ou Via Papel...Domínio:.S - Envia Extrato Via Email.N - Não Envia Extrato Via Email</t>
  </si>
  <si>
    <t>if 
 Isnull(Lnk_JOIN_02.ind_envo_extt_emal) 
then 
 SPACE(1)
else 
 if 
  trim(Lnk_JOIN_02.ind_envo_extt_emal)=''
 then
  SPACE(1)
 ELSE
  Lnk_JOIN_02.ind_envo_extt_emal</t>
  </si>
  <si>
    <t>IND_ENVO_EXTT_EMAL</t>
  </si>
  <si>
    <t>num_ddd_cv</t>
  </si>
  <si>
    <t>Número Do Ddd Do Comprovante De Venda</t>
  </si>
  <si>
    <t>if 
 Isnull(Lnk_JOIN_02.num_ddd_cv) 
then 
 SPACE(4)
else 
 if 
  trim(Lnk_JOIN_02.num_ddd_cv)=''
 then
  SPACE(4)
 ELSE
  Lnk_JOIN_02.num_ddd_cv</t>
  </si>
  <si>
    <t>NUM_DDD_CMPV_VD</t>
  </si>
  <si>
    <t>num_tel_cv</t>
  </si>
  <si>
    <t>Número Do Telefone Do Comprovante De Venda</t>
  </si>
  <si>
    <t>if 
 isnull(Lnk_JOIN_02.num_tel_cv) 
then 
 SETNULL()
else 
 if
  trim(Lnk_JOIN_02.num_tel_cv)=''
 then
  SETNULL()
 ELSE
  TRIM(Lnk_JOIN_02.num_tel_cv) + 0</t>
  </si>
  <si>
    <t>NUM_TEL_CMPV_VD</t>
  </si>
  <si>
    <t>num_rml_cv</t>
  </si>
  <si>
    <t>Número Do Ramal Do Comprovante De Venda</t>
  </si>
  <si>
    <t>NUM_RML_CMPV_VD</t>
  </si>
  <si>
    <t>cod_cli_espc</t>
  </si>
  <si>
    <t>Numero Cliente Único Para A Redecard. Valor Apurado Durante O Processo De Carga Do Dw.</t>
  </si>
  <si>
    <t>Representa O Cliente Único Para A Redecard. Valor Apurado Durante O Processo De Carga Do Dw.</t>
  </si>
  <si>
    <t>ind_perm_dgtc</t>
  </si>
  <si>
    <t>Indicador Para Permitir Transacionar Sem A Presença Do Cartão.</t>
  </si>
  <si>
    <t>if 
 Isnull(Lnk_JOIN_02.ind_perm_dgtc) 
then 
 SPACE(1)
else 
 if 
  trim(Lnk_JOIN_02.ind_perm_dgtc)=''
 then
  SPACE(1)
 ELSE
  Lnk_JOIN_02.ind_perm_dgtc</t>
  </si>
  <si>
    <t>IND_PERM_DGTC</t>
  </si>
  <si>
    <t>cod_cnae</t>
  </si>
  <si>
    <t>Código Nacional De Atividade Econômica</t>
  </si>
  <si>
    <t>varchar(7)</t>
  </si>
  <si>
    <t>Código Nacional De Atividade Econômica (Cnae). (Não Possui Tabela De Codificação)</t>
  </si>
  <si>
    <t xml:space="preserve"> if 
 Isnull(Lnk_JOIN_02.cod_cnae) 
then 
 SPACE(7)
else 
 if 
  trim(Lnk_JOIN_02.cod_cnae)=''
 then
  SPACE(7)
 ELSE
  convert(char(0),char(32),Lnk_JOIN_02.cod_cnae[1,1]) :
  convert(char(0),char(32),Lnk_JOIN_02.cod_cnae[2,1]) :
  convert(char(0),char(32),Lnk_JOIN_02.cod_cnae[3,1]) :
  convert(char(0),char(32),Lnk_JOIN_02.cod_cnae[4,1]) :
  convert(char(0),char(32),Lnk_JOIN_02.cod_cnae[5,1]) :
  convert(char(0),char(32),Lnk_JOIN_02.cod_cnae[6,1]) :
  convert(char(0),char(32),Lnk_JOIN_02.cod_cnae[7,1])</t>
  </si>
  <si>
    <t>cod_antc_fatr_exps</t>
  </si>
  <si>
    <t>Código De Antecipação Do Fator Expresso</t>
  </si>
  <si>
    <t>Código De Antecipação Do Fator Expresso (Produto Flex).</t>
  </si>
  <si>
    <t>if 
 Isnull(Lnk_JOIN_02.cod_antc_fatr_exps) 
then 
 SETNULL()
else 
 if 
  trim(Lnk_JOIN_02.cod_antc_fatr_exps)=''
 then
  SETNULL()
 ELSE
  DecimalToString(Lnk_JOIN_02.cod_antc_fatr_exps)</t>
  </si>
  <si>
    <t>dat_fim_crnc_fatr_exps</t>
  </si>
  <si>
    <t>Data Fim De Carência Do Fator Expresso</t>
  </si>
  <si>
    <t>Data Fim De Carência Do Fator Expresso (Produto Flex).</t>
  </si>
  <si>
    <t>if 
 Isnull(Lnk_JOIN_02.dat_fim_crnc_fatr_exps)
then 
 SETNULL()
else 
 trim(Lnk_JOIN_02.dat_fim_crnc_fatr_exps)[1,19]</t>
  </si>
  <si>
    <t>dth_lib_fatr_exps</t>
  </si>
  <si>
    <t>Data e Hora De Liberação Do Fator Expresso</t>
  </si>
  <si>
    <t>Data e Hora De Liberação Do Fator Expresso (Produto Flex).</t>
  </si>
  <si>
    <t>if 
 Isnull(Lnk_JOIN_02.dth_lib_fatr_exps)
then 
 SETNULL()
else 
 Lnk_JOIN_02.dth_lib_fatr_exps[1,19]</t>
  </si>
  <si>
    <t>cod_opid_lib_fatr_exps</t>
  </si>
  <si>
    <t>Código Do Operador Que Liberou Do Fator Expresso (Produto Flex) Da Carência.</t>
  </si>
  <si>
    <t>É O Código Do Operador Que Liberou Do Fator Expresso (Produto Flex) Da Carência.</t>
  </si>
  <si>
    <t>if 
 Isnull(Lnk_JOIN_02.cod_opid_lib_fatr_exps) 
then 
 SPACE(8)
else 
 if 
  trim(Lnk_JOIN_02.cod_opid_lib_fatr_exps)=''
 then
  SPACE(8)
 ELSE
  Lnk_JOIN_02.cod_opid_lib_fatr_exps</t>
  </si>
  <si>
    <t>cod_clas_prod_fatr_exps</t>
  </si>
  <si>
    <t>Código Da Classificação De Risco Do Fator Expresso</t>
  </si>
  <si>
    <t>Código Da Classificação De Risco Do Fator Expresso (Produto Flex) Na Filiação Do Ponto De Venda.</t>
  </si>
  <si>
    <t>dat_lib_prod_fatr_exps</t>
  </si>
  <si>
    <t>Data De Liberação Do Fator Expresso</t>
  </si>
  <si>
    <t>Data De Liberação Do Fator Expresso (Produto Flex) Na Filiação Do Ponto De Venda.</t>
  </si>
  <si>
    <t>ind_pdv_dtch</t>
  </si>
  <si>
    <t>Indica Que O Pv É Um Pv Datacash.</t>
  </si>
  <si>
    <t>Indica Que O Pv É Um Pv Datacash..Domínio: S-Sim, N-Não</t>
  </si>
  <si>
    <t>if 
 Isnull(Lnk_JOIN_02.ind_pdv_dtch) 
then 
 SPACE(1)
else 
 if 
  trim(Lnk_JOIN_02.ind_pdv_dtch)=''
 then
  SPACE(1)
 ELSE
  Lnk_JOIN_02.ind_pdv_dtch</t>
  </si>
  <si>
    <t>IND_PDV_ECMM</t>
  </si>
  <si>
    <t>dth_atvc_ecmm</t>
  </si>
  <si>
    <t>Data e Hora De Ativação Do Ecommerce</t>
  </si>
  <si>
    <t>Data e Hora De Ativação Do Ecommerce Em Produção. Será Atualizado Pela Sigla Ec Quando A Datacash Enviar O Usuário E A Senha De Produção Do Pv.</t>
  </si>
  <si>
    <t>ind_flex_full</t>
  </si>
  <si>
    <t>Indica Flex Full</t>
  </si>
  <si>
    <t>Indica Se A Condição Comercial Flex Se Aplica A Todos Os Terminais Do Ponto De Venda (Full)..S_Sim.N-Não</t>
  </si>
  <si>
    <t>ind_vd_dgtd_flex</t>
  </si>
  <si>
    <t>Indica Venda Digitada Flex</t>
  </si>
  <si>
    <t>Indica Se Para A Condição Comercial Flex, É Permtitido A Venda Digitada (Sem Leitura Do Cartão).S-Sim.N-Nâo</t>
  </si>
  <si>
    <t>-- DROP TABLE EDW.TBDW_PDV;</t>
  </si>
  <si>
    <t>CREATE TABLE EDW.TBDW_PDV (</t>
  </si>
  <si>
    <t>SK_PDV NUMBER(12,0),</t>
  </si>
  <si>
    <t>NUM_PDV NUMBER(9,0),</t>
  </si>
  <si>
    <t>DAT_INI_VIG DATE,</t>
  </si>
  <si>
    <t>DAT_FIM_VIG DATE,</t>
  </si>
  <si>
    <t>DAT_CRGA_TAB DATE,</t>
  </si>
  <si>
    <t>NUM_CLI_APDW NUMBER(9,0),</t>
  </si>
  <si>
    <t>NUM_MTZ_PDV NUMBER(9,0),</t>
  </si>
  <si>
    <t>NUM_CNTZ_PDV NUMBER(9,0),</t>
  </si>
  <si>
    <t>SK_CRDN NUMBER(12,0),</t>
  </si>
  <si>
    <t>tabela nao encontrada!!!!!</t>
  </si>
  <si>
    <t>COD_TIP_CRDN NUMBER(11,0),</t>
  </si>
  <si>
    <t>SK_ESTB NUMBER(12,0),</t>
  </si>
  <si>
    <t>FK: PDV</t>
  </si>
  <si>
    <t>SAT</t>
  </si>
  <si>
    <t>NUM_CAD_GRL_CTRI_ESTB NUMBER(14,0),</t>
  </si>
  <si>
    <t>COD_CPF_VDD_PDV NUMBER(14,0),</t>
  </si>
  <si>
    <t>NOM_RZAO_SCLA_ESTB VARCHAR2(60),</t>
  </si>
  <si>
    <t>SK_TIP_VSBL_PDV NUMBER(12,0),</t>
  </si>
  <si>
    <t>FK: TIP_VSBL_PDV</t>
  </si>
  <si>
    <t>CARGA FRIA</t>
  </si>
  <si>
    <t>COD_TIP_VSBL NUMBER(11,0),</t>
  </si>
  <si>
    <t>SK_CNL_CEL NUMBER(12,0),</t>
  </si>
  <si>
    <t>FK: CNL_CEL</t>
  </si>
  <si>
    <t>SK_CNL NUMBER(12,0),</t>
  </si>
  <si>
    <t>FK: CNL</t>
  </si>
  <si>
    <t>SK_CEL NUMBER(12,0),</t>
  </si>
  <si>
    <t>FK: CEL</t>
  </si>
  <si>
    <t>COD_CNL NUMBER(2,0),</t>
  </si>
  <si>
    <t>COD_CEL NUMBER(11,0),</t>
  </si>
  <si>
    <t>SK_AGE NUMBER(12,0),</t>
  </si>
  <si>
    <t>FK: AGE</t>
  </si>
  <si>
    <t>ESCOPO REDE</t>
  </si>
  <si>
    <t>COD_AGE_CNL_FLCO NUMBER(11,0),</t>
  </si>
  <si>
    <t>SK_POT_FATM NUMBER(12,0),</t>
  </si>
  <si>
    <t>FK: CTGR</t>
  </si>
  <si>
    <t>COD_POT_FATM CHAR(1),</t>
  </si>
  <si>
    <t>NOM_FAT_PDV VARCHAR2(23),</t>
  </si>
  <si>
    <t>SK_RAM_ATVD NUMBER(12,0),</t>
  </si>
  <si>
    <t>FK: RAM_ATVD</t>
  </si>
  <si>
    <t>COD_RAM_ATVD NUMBER(11,0),</t>
  </si>
  <si>
    <t>COD_GRU_RAM NUMBER(11,0),</t>
  </si>
  <si>
    <t>SK_ANTC_RAV NUMBER(12,0),</t>
  </si>
  <si>
    <t>FK: ANTC_RAV</t>
  </si>
  <si>
    <t>COD_ANTC_RAV NUMBER(11,0),</t>
  </si>
  <si>
    <t>COD_OPID_LIB_RAV CHAR(8),</t>
  </si>
  <si>
    <t>DTH_LIB_RAV TIMESTAMP,</t>
  </si>
  <si>
    <t>SK_EVN_RSMO_ANTC_PDV NUMBER(12,0),</t>
  </si>
  <si>
    <t>NAO EXISTE TABELA</t>
  </si>
  <si>
    <t>COD_EVN_RAV NUMBER(11,0),</t>
  </si>
  <si>
    <t>DAT_LIB_RSMO_ANTC_VDS_FIL TIMESTAMP,</t>
  </si>
  <si>
    <t>SK_NET_ATMT NUMBER(12,0),</t>
  </si>
  <si>
    <t>FK: NET_ATMT</t>
  </si>
  <si>
    <t>COD_NET CHAR(1),</t>
  </si>
  <si>
    <t>DTH_CDST_NET TIMESTAMP,</t>
  </si>
  <si>
    <t>DTH_CAN_NET TIMESTAMP,</t>
  </si>
  <si>
    <t>DAT_VSTA_PDV TIMESTAMP,</t>
  </si>
  <si>
    <t>DAT_PRX_VSTA_PDV TIMESTAMP,</t>
  </si>
  <si>
    <t>SK_GRU_GRNL NUMBER(12,0),</t>
  </si>
  <si>
    <t>NAO TEM TABELA</t>
  </si>
  <si>
    <t>NUM_GRU_GRNL NUMBER(9,0),</t>
  </si>
  <si>
    <t>COD_CNAE CHAR(7),</t>
  </si>
  <si>
    <t>SK_ANTC_FATR_EXPS_PDV NUMBER(12,0),</t>
  </si>
  <si>
    <t>FK</t>
  </si>
  <si>
    <t>COD_ANTC_FATR_EXPS NUMBER(11,0),</t>
  </si>
  <si>
    <t>DAT_FIM_CRNC_FATR_EXPS DATE,</t>
  </si>
  <si>
    <t>COD_OPID_LIB_FATR_EXPS CHAR(8),</t>
  </si>
  <si>
    <t>DTH_LIB_FATR_EXPS DATE,</t>
  </si>
  <si>
    <t>SK_CLAS_PROD_FATR_EXPS NUMBER(12,0),</t>
  </si>
  <si>
    <t>CARGA FRIA COM DESCRICAO VAZIA</t>
  </si>
  <si>
    <t>COD_CLAS_PROD_FATR_EXPS NUMBER(11,0),</t>
  </si>
  <si>
    <t>DAT_LIB_PROD_FATR_EXPS DATE,</t>
  </si>
  <si>
    <t>SK_SGMN_MRKT NUMBER(12,0),</t>
  </si>
  <si>
    <t>COD_SGMN_MRKT CHAR(1),</t>
  </si>
  <si>
    <t>SK_TIP_CMRC_PDV NUMBER(12,0),</t>
  </si>
  <si>
    <t>COD_TIP_CMRC NUMBER(11,0),</t>
  </si>
  <si>
    <t>VAL_TX_ADSO NUMBER(11,2),</t>
  </si>
  <si>
    <t>SK_HRRO_FNCN NUMBER(12,0),</t>
  </si>
  <si>
    <t>COD_HRRO_FNCN NUMBER(11,0),</t>
  </si>
  <si>
    <t>SK_DSTR_PDV NUMBER(12,0),</t>
  </si>
  <si>
    <t>SAT - ESCOPO REDE</t>
  </si>
  <si>
    <t>COD_DSTR NUMBER(4,0),</t>
  </si>
  <si>
    <t>SK_CTGR_MRCG NUMBER(12,0),</t>
  </si>
  <si>
    <t>COD_CTGR_MRCG CHAR(1),</t>
  </si>
  <si>
    <t>DAT_CTGR_ATU_PDV TIMESTAMP,</t>
  </si>
  <si>
    <t>SK_GRU NUMBER(12,0),</t>
  </si>
  <si>
    <t>SAT (WAVE 1)</t>
  </si>
  <si>
    <t>NUM_GRU NUMBER(9,0),</t>
  </si>
  <si>
    <t>NOM_PES_CTTO_PDV VARCHAR2(30),</t>
  </si>
  <si>
    <t>NUM_DDD_PDV CHAR(4),</t>
  </si>
  <si>
    <t>NUM_TEL NUMBER(10,0),</t>
  </si>
  <si>
    <t>NUM_RML_PDV NUMBER(11,0),</t>
  </si>
  <si>
    <t>NUM_DDD_FAX_PDV CHAR(4),</t>
  </si>
  <si>
    <t>NUM_FAX_PDV NUMBER(11,0),</t>
  </si>
  <si>
    <t>NUM_DDD_PDV_ADIC CHAR(4),</t>
  </si>
  <si>
    <t>NUM_TEL_PDV_ADIC NUMBER(10,0),</t>
  </si>
  <si>
    <t>NUM_RML_PDV_ADIC NUMBER(11,0),</t>
  </si>
  <si>
    <t>NUM_DDD_CMPV_VD CHAR(4),</t>
  </si>
  <si>
    <t>NUM_TEL_CMPV_VD NUMBER(10,0),</t>
  </si>
  <si>
    <t>NUM_RML_CMPV_VD NUMBER(10,0),</t>
  </si>
  <si>
    <t>NOM_EMAL_PDV VARCHAR2(50),</t>
  </si>
  <si>
    <t>NOM_SITE_PDV VARCHAR2(50),</t>
  </si>
  <si>
    <t>NUM_PDV_CNGD NUMBER(9,0),</t>
  </si>
  <si>
    <t>PCT_DSCT_FLCO NUMBER(5,2),</t>
  </si>
  <si>
    <t>PCT_DSCT_OCOR NUMBER(5,2),</t>
  </si>
  <si>
    <t>NUM_SEQ_SLC_ATND NUMBER(12,0),</t>
  </si>
  <si>
    <t>VAL_SCO_PDV NUMBER(10,0),</t>
  </si>
  <si>
    <t>SK_MOT_CAN NUMBER(12,0),</t>
  </si>
  <si>
    <t>COD_MOT_CAN NUMBER(11,0),</t>
  </si>
  <si>
    <t>DAT_MOT_CAN TIMESTAMP,</t>
  </si>
  <si>
    <t>SK_RISC_RAV NUMBER(12,0),</t>
  </si>
  <si>
    <t>COD_RISC_RAV NUMBER(11,0),</t>
  </si>
  <si>
    <t>SK_SIT_PDV NUMBER(12,0),</t>
  </si>
  <si>
    <t>COD_SIT_PDV CHAR(1),</t>
  </si>
  <si>
    <t>SK_MOB_PDV NUMBER(12,0),</t>
  </si>
  <si>
    <t>COD_MOB_PDV CHAR(1),</t>
  </si>
  <si>
    <t>SK_SIT_CAN_ATND_PDV NUMBER(12,0),</t>
  </si>
  <si>
    <t>IND_CAN_ATND NUMBER(6,0),</t>
  </si>
  <si>
    <t>COD_OPID_CDST_PDV CHAR(8),</t>
  </si>
  <si>
    <t>DAT_CDST_PDV TIMESTAMP,</t>
  </si>
  <si>
    <t>DAT_CNFR_DAS_PDV TIMESTAMP,</t>
  </si>
  <si>
    <t>DAT_ASSN_PROP TIMESTAMP,</t>
  </si>
  <si>
    <t>DAT_FIM_CRNC TIMESTAMP,</t>
  </si>
  <si>
    <t>DAT_EMI_FCH_VSTA TIMESTAMP,</t>
  </si>
  <si>
    <t>DAT_CAN_PDV TIMESTAMP,</t>
  </si>
  <si>
    <t>IND_PGMN_TX_CAN CHAR(1),</t>
  </si>
  <si>
    <t>DTH_CDST_TX_CAN TIMESTAMP,</t>
  </si>
  <si>
    <t>DTH_CAN_TX_CAN TIMESTAMP,</t>
  </si>
  <si>
    <t>DAT_RCDT_PDV TIMESTAMP,</t>
  </si>
  <si>
    <t>DAT_LIB_PGMN_RCDT TIMESTAMP,</t>
  </si>
  <si>
    <t>DTH_RFLC_PDV TIMESTAMP,</t>
  </si>
  <si>
    <t>DAT_RTVC_PDV TIMESTAMP,</t>
  </si>
  <si>
    <t>SK_SUB_CTGR_MRKT NUMBER(12,0),</t>
  </si>
  <si>
    <t>FK (TBDW_SUB_CTCG_MRKT)</t>
  </si>
  <si>
    <t>COD_SUB_CTGR_MRKT NUMBER(3,0),</t>
  </si>
  <si>
    <t>SK_STRU_CMC NUMBER(12,0),</t>
  </si>
  <si>
    <t>TABELA NAO ENCONTRADA</t>
  </si>
  <si>
    <t>COD_STRU_CMC NUMBER(11,0),</t>
  </si>
  <si>
    <t>IND_INTN CHAR(1),</t>
  </si>
  <si>
    <t>IND_BLQO_ORDM_CRE CHAR(1),</t>
  </si>
  <si>
    <t>IND_DVLC_CRRS_PDV CHAR(1),</t>
  </si>
  <si>
    <t>IND_OPE_PROD_VOCH CHAR(1),</t>
  </si>
  <si>
    <t>IND_OCOR_RAM_ATVD_RD CHAR(1),</t>
  </si>
  <si>
    <t>IND_ACT_RAV_POS CHAR(1),</t>
  </si>
  <si>
    <t>IND_PRTA_INST CHAR(1),</t>
  </si>
  <si>
    <t>IND_PDV_ECMM CHAR(1),</t>
  </si>
  <si>
    <t>IND_ENVO_EXTT_EMAL CHAR(1),</t>
  </si>
  <si>
    <t>DTH_ATVC_ECMM DATE,</t>
  </si>
  <si>
    <t>IND_PERM_DGTC CHAR(1),</t>
  </si>
  <si>
    <t>DTH_ATLZ DATE,</t>
  </si>
  <si>
    <t>COD_OPID_ATLZ VARCHAR2(20),</t>
  </si>
  <si>
    <t>DTH_LIB TIMESTAMP,</t>
  </si>
  <si>
    <t>COD_OPID_LIB CHAR(8),</t>
  </si>
  <si>
    <t>DTH_AUT TIMESTAMP,</t>
  </si>
  <si>
    <t>COD_OPID_AUT CHAR(8),</t>
  </si>
  <si>
    <t>IND_REG_ATU CHAR(1),</t>
  </si>
  <si>
    <t>COD_CTL_VERS VARCHAR2(32),</t>
  </si>
  <si>
    <t>IND_FLEX_FULL CHAR(1),</t>
  </si>
  <si>
    <t>IND_VD_DGTD_FLEX CHAR(1),</t>
  </si>
  <si>
    <t>SK_TIP_END_CMC NUMBER(12,0),</t>
  </si>
  <si>
    <t>FK (TBDW_TIP_ENDR_CMC)</t>
  </si>
  <si>
    <t>COD_TIP_ENDR_CMC CHAR(1),</t>
  </si>
  <si>
    <t>CONSTRAINT DW_PDV_U0 PRIMARY KEY (SK_PDV)</t>
  </si>
  <si>
    <t>);</t>
  </si>
  <si>
    <t>CREATE INDEX DW_PDV_N1 ON EDW.TBDW_PDV (NUM_PDV);</t>
  </si>
  <si>
    <t>CREATE INDEX DW_PDV_N2 ON EDW.TBDW_PDV (SK_ESTB);</t>
  </si>
  <si>
    <t>CREATE INDEX DW_PDV_N3_INM ON EDW.TBDW_PDV (DAT_INI_VIG,DAT_FIM_VIG,NUM_PDV,SK_PDV);</t>
  </si>
  <si>
    <t>CREATE UNIQUE INDEX DW_PDV_U0 ON EDW.TBDW_PDV (SK_PDV);</t>
  </si>
  <si>
    <t>Campos marcados em AZUL são informações das lookup</t>
  </si>
  <si>
    <t>cod_vsbl_pdv</t>
  </si>
  <si>
    <t>TB_PDV</t>
  </si>
  <si>
    <t>TBXP0002</t>
  </si>
  <si>
    <t>XP</t>
  </si>
</sst>
</file>

<file path=xl/styles.xml><?xml version="1.0" encoding="utf-8"?>
<styleSheet xmlns="http://schemas.openxmlformats.org/spreadsheetml/2006/main">
  <fonts count="18">
    <font>
      <sz val="10"/>
      <name val="Arial"/>
    </font>
    <font>
      <sz val="10"/>
      <name val="Arial"/>
      <family val="2"/>
    </font>
    <font>
      <b/>
      <sz val="10"/>
      <name val="Arial"/>
      <family val="2"/>
    </font>
    <font>
      <sz val="11"/>
      <color theme="1"/>
      <name val="Calibri"/>
      <family val="2"/>
      <scheme val="minor"/>
    </font>
    <font>
      <sz val="10"/>
      <name val="Calibri"/>
      <family val="2"/>
      <scheme val="minor"/>
    </font>
    <font>
      <b/>
      <sz val="12"/>
      <name val="Calibri"/>
      <family val="2"/>
      <scheme val="minor"/>
    </font>
    <font>
      <b/>
      <u/>
      <sz val="12"/>
      <name val="Calibri"/>
      <family val="2"/>
      <scheme val="minor"/>
    </font>
    <font>
      <b/>
      <sz val="10"/>
      <name val="Calibri"/>
      <family val="2"/>
      <scheme val="minor"/>
    </font>
    <font>
      <sz val="10"/>
      <color indexed="10"/>
      <name val="Calibri"/>
      <family val="2"/>
      <scheme val="minor"/>
    </font>
    <font>
      <sz val="10"/>
      <color theme="1"/>
      <name val="Calibri"/>
      <family val="2"/>
      <scheme val="minor"/>
    </font>
    <font>
      <sz val="10"/>
      <color rgb="FF231D19"/>
      <name val="Roboto"/>
    </font>
    <font>
      <sz val="10"/>
      <color theme="1"/>
      <name val="Arial"/>
      <family val="2"/>
    </font>
    <font>
      <sz val="11"/>
      <color rgb="FF000000"/>
      <name val="Calibri"/>
      <family val="2"/>
    </font>
    <font>
      <sz val="10"/>
      <name val="Calibri"/>
      <family val="2"/>
    </font>
    <font>
      <b/>
      <sz val="10"/>
      <color rgb="FF000000"/>
      <name val="Calibri"/>
      <charset val="1"/>
    </font>
    <font>
      <sz val="10"/>
      <color theme="4"/>
      <name val="Calibri"/>
      <family val="2"/>
      <scheme val="minor"/>
    </font>
    <font>
      <b/>
      <strike/>
      <sz val="10"/>
      <name val="Calibri"/>
      <family val="2"/>
      <scheme val="minor"/>
    </font>
    <font>
      <sz val="10"/>
      <color rgb="FF000000"/>
      <name val="Calibri"/>
      <charset val="1"/>
    </font>
  </fonts>
  <fills count="19">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9"/>
        <bgColor indexed="26"/>
      </patternFill>
    </fill>
    <fill>
      <patternFill patternType="solid">
        <fgColor theme="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249977111117893"/>
        <bgColor indexed="26"/>
      </patternFill>
    </fill>
    <fill>
      <patternFill patternType="solid">
        <fgColor theme="0"/>
        <bgColor indexed="26"/>
      </patternFill>
    </fill>
    <fill>
      <patternFill patternType="solid">
        <fgColor rgb="FFFFFFFF"/>
        <bgColor indexed="64"/>
      </patternFill>
    </fill>
    <fill>
      <patternFill patternType="solid">
        <fgColor rgb="FFFFE699"/>
        <bgColor indexed="64"/>
      </patternFill>
    </fill>
    <fill>
      <patternFill patternType="solid">
        <fgColor rgb="FFFFFF00"/>
        <bgColor rgb="FF000000"/>
      </patternFill>
    </fill>
    <fill>
      <patternFill patternType="solid">
        <fgColor rgb="FFFFD966"/>
        <bgColor indexed="64"/>
      </patternFill>
    </fill>
    <fill>
      <patternFill patternType="solid">
        <fgColor rgb="FFFFFF00"/>
        <bgColor indexed="64"/>
      </patternFill>
    </fill>
    <fill>
      <patternFill patternType="solid">
        <fgColor rgb="FFE7E6E6"/>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3">
    <xf numFmtId="0" fontId="0" fillId="0" borderId="0"/>
    <xf numFmtId="0" fontId="1" fillId="0" borderId="0"/>
    <xf numFmtId="0" fontId="3" fillId="0" borderId="0"/>
  </cellStyleXfs>
  <cellXfs count="70">
    <xf numFmtId="0" fontId="0" fillId="0" borderId="0" xfId="0"/>
    <xf numFmtId="0" fontId="4" fillId="2" borderId="0" xfId="0" applyFont="1" applyFill="1"/>
    <xf numFmtId="0" fontId="5" fillId="2" borderId="0" xfId="0" applyFont="1" applyFill="1"/>
    <xf numFmtId="0" fontId="4" fillId="2" borderId="0" xfId="0" applyFont="1" applyFill="1" applyAlignment="1">
      <alignment horizontal="center" vertical="center"/>
    </xf>
    <xf numFmtId="0" fontId="4" fillId="2" borderId="0" xfId="0" applyFont="1" applyFill="1" applyAlignment="1">
      <alignment horizontal="center"/>
    </xf>
    <xf numFmtId="0" fontId="4" fillId="0" borderId="0" xfId="0" applyFont="1"/>
    <xf numFmtId="0" fontId="4" fillId="0" borderId="0" xfId="0" applyFont="1" applyAlignment="1">
      <alignment horizontal="center"/>
    </xf>
    <xf numFmtId="0" fontId="6" fillId="2" borderId="0" xfId="0" applyFont="1" applyFill="1" applyAlignment="1">
      <alignment vertical="center"/>
    </xf>
    <xf numFmtId="0" fontId="4" fillId="0" borderId="0" xfId="0" applyFont="1" applyAlignment="1">
      <alignment vertical="center"/>
    </xf>
    <xf numFmtId="0" fontId="4" fillId="2" borderId="0" xfId="0" applyFont="1" applyFill="1" applyAlignment="1">
      <alignment vertical="center"/>
    </xf>
    <xf numFmtId="0" fontId="4" fillId="0" borderId="0" xfId="0" applyFont="1" applyAlignment="1">
      <alignment horizontal="center" vertical="center"/>
    </xf>
    <xf numFmtId="0" fontId="7" fillId="2" borderId="0" xfId="0" applyFont="1" applyFill="1" applyAlignment="1">
      <alignment vertical="center"/>
    </xf>
    <xf numFmtId="0" fontId="4" fillId="5" borderId="0" xfId="0" applyFont="1" applyFill="1" applyAlignment="1">
      <alignment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4" fillId="10" borderId="2" xfId="0" applyFont="1" applyFill="1" applyBorder="1" applyAlignment="1">
      <alignment horizontal="center" vertical="center"/>
    </xf>
    <xf numFmtId="0" fontId="4" fillId="11" borderId="2" xfId="0" applyFont="1" applyFill="1" applyBorder="1" applyAlignment="1">
      <alignment horizontal="left" vertical="center" wrapText="1"/>
    </xf>
    <xf numFmtId="0" fontId="4" fillId="11" borderId="2" xfId="0" applyFont="1" applyFill="1" applyBorder="1" applyAlignment="1">
      <alignment horizontal="center" vertical="center" wrapText="1"/>
    </xf>
    <xf numFmtId="0" fontId="4" fillId="10" borderId="2" xfId="0" applyFont="1" applyFill="1" applyBorder="1" applyAlignment="1">
      <alignment horizontal="left" vertical="center"/>
    </xf>
    <xf numFmtId="0" fontId="8" fillId="0" borderId="0" xfId="0" applyFont="1"/>
    <xf numFmtId="0" fontId="9" fillId="0" borderId="2" xfId="0" applyFont="1" applyBorder="1" applyAlignment="1">
      <alignment horizontal="center" vertical="center"/>
    </xf>
    <xf numFmtId="0" fontId="9" fillId="4" borderId="2" xfId="0" applyFont="1" applyFill="1" applyBorder="1" applyAlignment="1">
      <alignment horizontal="center" vertical="center" wrapText="1"/>
    </xf>
    <xf numFmtId="0" fontId="9" fillId="0" borderId="2" xfId="0" applyFont="1" applyBorder="1" applyAlignment="1">
      <alignment horizontal="left" vertical="center"/>
    </xf>
    <xf numFmtId="0" fontId="9" fillId="0" borderId="0" xfId="0" applyFont="1"/>
    <xf numFmtId="0" fontId="1" fillId="2" borderId="0" xfId="0" applyFont="1" applyFill="1"/>
    <xf numFmtId="0" fontId="1" fillId="2" borderId="0" xfId="0" applyFont="1" applyFill="1" applyAlignment="1">
      <alignment vertical="center"/>
    </xf>
    <xf numFmtId="0" fontId="1" fillId="0" borderId="0" xfId="0" applyFont="1"/>
    <xf numFmtId="0" fontId="1" fillId="0" borderId="0" xfId="0" applyFont="1" applyAlignment="1">
      <alignment vertical="center"/>
    </xf>
    <xf numFmtId="0" fontId="2" fillId="3" borderId="2" xfId="0" applyFont="1" applyFill="1" applyBorder="1" applyAlignment="1">
      <alignment horizontal="center" vertical="center"/>
    </xf>
    <xf numFmtId="0" fontId="1" fillId="11" borderId="2" xfId="0" applyFont="1" applyFill="1" applyBorder="1" applyAlignment="1">
      <alignment horizontal="left" vertical="center" wrapText="1"/>
    </xf>
    <xf numFmtId="0" fontId="4" fillId="11" borderId="3" xfId="0" applyFont="1" applyFill="1" applyBorder="1" applyAlignment="1">
      <alignment horizontal="left" vertical="center" wrapText="1"/>
    </xf>
    <xf numFmtId="0" fontId="9" fillId="12" borderId="2" xfId="0" applyFont="1" applyFill="1" applyBorder="1" applyAlignment="1">
      <alignment horizontal="left" vertical="center" wrapText="1"/>
    </xf>
    <xf numFmtId="0" fontId="10" fillId="13" borderId="2" xfId="0" applyFont="1" applyFill="1" applyBorder="1" applyAlignment="1">
      <alignment vertical="center"/>
    </xf>
    <xf numFmtId="0" fontId="11" fillId="12"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10" fillId="13" borderId="2" xfId="0" applyFont="1" applyFill="1" applyBorder="1" applyAlignment="1">
      <alignment vertical="center" wrapText="1"/>
    </xf>
    <xf numFmtId="0" fontId="12" fillId="0" borderId="0" xfId="0" applyFont="1"/>
    <xf numFmtId="0" fontId="7" fillId="14" borderId="2" xfId="0" applyFont="1" applyFill="1" applyBorder="1" applyAlignment="1">
      <alignment horizontal="center" vertical="center"/>
    </xf>
    <xf numFmtId="0" fontId="9" fillId="14" borderId="2" xfId="0" applyFont="1" applyFill="1" applyBorder="1" applyAlignment="1">
      <alignment horizontal="center" vertical="center" wrapText="1"/>
    </xf>
    <xf numFmtId="0" fontId="7" fillId="3" borderId="2" xfId="0" applyFont="1" applyFill="1" applyBorder="1" applyAlignment="1">
      <alignment horizontal="center" vertical="center"/>
    </xf>
    <xf numFmtId="0" fontId="9" fillId="4" borderId="2" xfId="0" applyFont="1" applyFill="1" applyBorder="1" applyAlignment="1">
      <alignment horizontal="left" vertical="top" wrapText="1"/>
    </xf>
    <xf numFmtId="0" fontId="13" fillId="15" borderId="0" xfId="0" applyFont="1" applyFill="1"/>
    <xf numFmtId="0" fontId="9" fillId="17" borderId="2" xfId="0" applyFont="1" applyFill="1" applyBorder="1" applyAlignment="1">
      <alignment horizontal="center" vertical="center" wrapText="1"/>
    </xf>
    <xf numFmtId="0" fontId="15" fillId="17" borderId="2" xfId="0" applyFont="1" applyFill="1" applyBorder="1" applyAlignment="1">
      <alignment horizontal="center" vertical="center" wrapText="1"/>
    </xf>
    <xf numFmtId="0" fontId="7" fillId="17" borderId="0" xfId="0" applyFont="1" applyFill="1"/>
    <xf numFmtId="0" fontId="7" fillId="17" borderId="0" xfId="0" applyFont="1" applyFill="1" applyAlignment="1">
      <alignment horizontal="center" vertical="center"/>
    </xf>
    <xf numFmtId="0" fontId="16" fillId="18" borderId="0" xfId="0" applyFont="1" applyFill="1"/>
    <xf numFmtId="0" fontId="16" fillId="18" borderId="0" xfId="0" applyFont="1" applyFill="1" applyAlignment="1">
      <alignment horizontal="center" vertical="center"/>
    </xf>
    <xf numFmtId="0" fontId="17" fillId="0" borderId="0" xfId="0" applyFont="1"/>
    <xf numFmtId="0" fontId="14" fillId="16" borderId="6" xfId="0" applyFont="1" applyFill="1" applyBorder="1" applyAlignment="1">
      <alignment wrapText="1"/>
    </xf>
    <xf numFmtId="0" fontId="14" fillId="16" borderId="7" xfId="0" applyFont="1" applyFill="1" applyBorder="1" applyAlignment="1">
      <alignment wrapText="1"/>
    </xf>
    <xf numFmtId="0" fontId="14" fillId="16" borderId="8" xfId="0" applyFont="1" applyFill="1" applyBorder="1" applyAlignment="1">
      <alignment wrapText="1"/>
    </xf>
    <xf numFmtId="0" fontId="7" fillId="16" borderId="6" xfId="0" applyFont="1" applyFill="1" applyBorder="1" applyAlignment="1">
      <alignment horizontal="left" wrapText="1"/>
    </xf>
    <xf numFmtId="0" fontId="7" fillId="16" borderId="7" xfId="0" applyFont="1" applyFill="1" applyBorder="1" applyAlignment="1">
      <alignment horizontal="left" wrapText="1"/>
    </xf>
    <xf numFmtId="0" fontId="7" fillId="16" borderId="8" xfId="0" applyFont="1" applyFill="1" applyBorder="1" applyAlignment="1">
      <alignment horizontal="left" wrapText="1"/>
    </xf>
    <xf numFmtId="0" fontId="7" fillId="3" borderId="2"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4" fillId="0" borderId="0" xfId="0" applyFont="1" applyAlignment="1">
      <alignment horizontal="left" vertical="top" wrapText="1"/>
    </xf>
  </cellXfs>
  <cellStyles count="3">
    <cellStyle name="Normal" xfId="0" builtinId="0"/>
    <cellStyle name="Normal 2" xfId="1"/>
    <cellStyle name="Normal 3" xfId="2"/>
  </cellStyles>
  <dxfs count="11">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
      <fill>
        <patternFill>
          <bgColor indexed="5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76200</xdr:colOff>
      <xdr:row>31</xdr:row>
      <xdr:rowOff>85725</xdr:rowOff>
    </xdr:to>
    <xdr:pic>
      <xdr:nvPicPr>
        <xdr:cNvPr id="12410" name="Imagem 1">
          <a:extLst>
            <a:ext uri="{FF2B5EF4-FFF2-40B4-BE49-F238E27FC236}">
              <a16:creationId xmlns:a16="http://schemas.microsoft.com/office/drawing/2014/main" xmlns="" id="{4E44B164-E3E8-4766-9DE3-E0EC1645B9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0" y="0"/>
          <a:ext cx="12268200" cy="51054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18</xdr:col>
      <xdr:colOff>228600</xdr:colOff>
      <xdr:row>0</xdr:row>
      <xdr:rowOff>38100</xdr:rowOff>
    </xdr:from>
    <xdr:to>
      <xdr:col>26</xdr:col>
      <xdr:colOff>581025</xdr:colOff>
      <xdr:row>34</xdr:row>
      <xdr:rowOff>95250</xdr:rowOff>
    </xdr:to>
    <xdr:pic>
      <xdr:nvPicPr>
        <xdr:cNvPr id="12411" name="Imagem 2">
          <a:extLst>
            <a:ext uri="{FF2B5EF4-FFF2-40B4-BE49-F238E27FC236}">
              <a16:creationId xmlns:a16="http://schemas.microsoft.com/office/drawing/2014/main" xmlns="" id="{675F929B-3D82-4A1A-9B36-70FF959A6C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1201400" y="38100"/>
          <a:ext cx="5229225" cy="55626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0</xdr:col>
      <xdr:colOff>0</xdr:colOff>
      <xdr:row>39</xdr:row>
      <xdr:rowOff>0</xdr:rowOff>
    </xdr:from>
    <xdr:to>
      <xdr:col>20</xdr:col>
      <xdr:colOff>428625</xdr:colOff>
      <xdr:row>71</xdr:row>
      <xdr:rowOff>85725</xdr:rowOff>
    </xdr:to>
    <xdr:pic>
      <xdr:nvPicPr>
        <xdr:cNvPr id="12412" name="Imagem 3">
          <a:extLst>
            <a:ext uri="{FF2B5EF4-FFF2-40B4-BE49-F238E27FC236}">
              <a16:creationId xmlns:a16="http://schemas.microsoft.com/office/drawing/2014/main" xmlns="" id="{14CD9BEC-55D0-4AC9-AD66-F3D230D4F3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0" y="6315075"/>
          <a:ext cx="12620625" cy="52673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19</xdr:col>
      <xdr:colOff>533400</xdr:colOff>
      <xdr:row>40</xdr:row>
      <xdr:rowOff>123825</xdr:rowOff>
    </xdr:from>
    <xdr:to>
      <xdr:col>38</xdr:col>
      <xdr:colOff>152400</xdr:colOff>
      <xdr:row>75</xdr:row>
      <xdr:rowOff>9525</xdr:rowOff>
    </xdr:to>
    <xdr:pic>
      <xdr:nvPicPr>
        <xdr:cNvPr id="12413" name="Imagem 4">
          <a:extLst>
            <a:ext uri="{FF2B5EF4-FFF2-40B4-BE49-F238E27FC236}">
              <a16:creationId xmlns:a16="http://schemas.microsoft.com/office/drawing/2014/main" xmlns="" id="{DA8D111D-0B1C-41FC-983E-170949D7AA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12115800" y="6600825"/>
          <a:ext cx="11201400" cy="55530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37</xdr:col>
      <xdr:colOff>257175</xdr:colOff>
      <xdr:row>41</xdr:row>
      <xdr:rowOff>76200</xdr:rowOff>
    </xdr:from>
    <xdr:to>
      <xdr:col>57</xdr:col>
      <xdr:colOff>276225</xdr:colOff>
      <xdr:row>74</xdr:row>
      <xdr:rowOff>142875</xdr:rowOff>
    </xdr:to>
    <xdr:pic>
      <xdr:nvPicPr>
        <xdr:cNvPr id="12414" name="Imagem 5">
          <a:extLst>
            <a:ext uri="{FF2B5EF4-FFF2-40B4-BE49-F238E27FC236}">
              <a16:creationId xmlns:a16="http://schemas.microsoft.com/office/drawing/2014/main" xmlns="" id="{773C061C-D144-4C2A-B70E-7D68DAFDC06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rcRect/>
        <a:stretch>
          <a:fillRect/>
        </a:stretch>
      </xdr:blipFill>
      <xdr:spPr bwMode="auto">
        <a:xfrm>
          <a:off x="22812375" y="6715125"/>
          <a:ext cx="12211050" cy="54102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52</xdr:col>
      <xdr:colOff>495300</xdr:colOff>
      <xdr:row>47</xdr:row>
      <xdr:rowOff>38100</xdr:rowOff>
    </xdr:from>
    <xdr:to>
      <xdr:col>66</xdr:col>
      <xdr:colOff>523875</xdr:colOff>
      <xdr:row>68</xdr:row>
      <xdr:rowOff>95250</xdr:rowOff>
    </xdr:to>
    <xdr:pic>
      <xdr:nvPicPr>
        <xdr:cNvPr id="12415" name="Imagem 6">
          <a:extLst>
            <a:ext uri="{FF2B5EF4-FFF2-40B4-BE49-F238E27FC236}">
              <a16:creationId xmlns:a16="http://schemas.microsoft.com/office/drawing/2014/main" xmlns="" id="{78A4C3D2-3517-4350-8D34-54E1E0D77C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32194500" y="7648575"/>
          <a:ext cx="8562975" cy="34575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17</xdr:col>
      <xdr:colOff>561975</xdr:colOff>
      <xdr:row>37</xdr:row>
      <xdr:rowOff>142875</xdr:rowOff>
    </xdr:to>
    <xdr:pic>
      <xdr:nvPicPr>
        <xdr:cNvPr id="13314" name="Imagem 1">
          <a:extLst>
            <a:ext uri="{FF2B5EF4-FFF2-40B4-BE49-F238E27FC236}">
              <a16:creationId xmlns:a16="http://schemas.microsoft.com/office/drawing/2014/main" xmlns="" id="{A8F8B7D5-CDBD-4B42-BE42-0564B7AA4B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0" y="485775"/>
          <a:ext cx="10925175" cy="56483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pageSetUpPr fitToPage="1"/>
  </sheetPr>
  <dimension ref="A1:R131"/>
  <sheetViews>
    <sheetView showGridLines="0" tabSelected="1" zoomScale="85" zoomScaleNormal="85" workbookViewId="0">
      <selection activeCell="C7" sqref="C7"/>
    </sheetView>
  </sheetViews>
  <sheetFormatPr defaultColWidth="11.42578125" defaultRowHeight="12.75"/>
  <cols>
    <col min="1" max="1" width="4.85546875" style="6" bestFit="1" customWidth="1"/>
    <col min="2" max="2" width="27.28515625" style="5" customWidth="1"/>
    <col min="3" max="3" width="25.85546875" style="5" customWidth="1"/>
    <col min="4" max="4" width="12.5703125" style="30" bestFit="1" customWidth="1"/>
    <col min="5" max="5" width="14.28515625" style="5" customWidth="1"/>
    <col min="6" max="6" width="33.85546875" style="5" customWidth="1"/>
    <col min="7" max="7" width="23.140625" style="10" customWidth="1"/>
    <col min="8" max="8" width="23" style="10" customWidth="1"/>
    <col min="9" max="9" width="38.5703125" style="6" customWidth="1"/>
    <col min="10" max="10" width="17.140625" style="6" customWidth="1"/>
    <col min="11" max="11" width="5.7109375" style="6" customWidth="1"/>
    <col min="12" max="12" width="14.42578125" style="5" bestFit="1" customWidth="1"/>
    <col min="13" max="13" width="18.5703125" style="5" bestFit="1" customWidth="1"/>
    <col min="14" max="14" width="24.85546875" style="5" customWidth="1"/>
    <col min="15" max="15" width="4.28515625" style="6" customWidth="1"/>
    <col min="16" max="18" width="22.140625" style="5" customWidth="1"/>
    <col min="19" max="16384" width="11.42578125" style="5"/>
  </cols>
  <sheetData>
    <row r="1" spans="1:15" ht="8.25" customHeight="1">
      <c r="A1" s="4"/>
      <c r="B1" s="2"/>
      <c r="C1" s="2"/>
      <c r="D1" s="28"/>
      <c r="E1" s="1"/>
      <c r="F1" s="1"/>
      <c r="G1" s="3"/>
      <c r="H1" s="3"/>
      <c r="I1" s="4"/>
      <c r="J1" s="4"/>
      <c r="K1" s="4"/>
    </row>
    <row r="2" spans="1:15" ht="12.75" customHeight="1">
      <c r="A2" s="4"/>
      <c r="B2" s="7" t="s">
        <v>0</v>
      </c>
      <c r="C2" s="7"/>
      <c r="D2" s="29"/>
      <c r="E2" s="1"/>
      <c r="F2" s="1"/>
      <c r="I2" s="4"/>
      <c r="J2" s="4"/>
      <c r="K2" s="4"/>
      <c r="L2" s="1"/>
      <c r="M2" s="1"/>
      <c r="N2" s="1"/>
      <c r="O2" s="4"/>
    </row>
    <row r="3" spans="1:15" ht="22.5" customHeight="1">
      <c r="A3" s="4"/>
      <c r="B3" s="8" t="s">
        <v>1</v>
      </c>
      <c r="C3" s="9" t="s">
        <v>2</v>
      </c>
      <c r="F3" s="53" t="s">
        <v>3</v>
      </c>
      <c r="G3" s="54"/>
      <c r="H3" s="55"/>
      <c r="L3" s="1"/>
      <c r="M3" s="1"/>
      <c r="N3" s="1"/>
      <c r="O3" s="4"/>
    </row>
    <row r="4" spans="1:15" ht="22.5" customHeight="1">
      <c r="A4" s="4"/>
      <c r="B4" s="8" t="s">
        <v>4</v>
      </c>
      <c r="C4" s="8" t="s">
        <v>573</v>
      </c>
      <c r="F4" s="56" t="s">
        <v>5</v>
      </c>
      <c r="G4" s="57"/>
      <c r="H4" s="58"/>
      <c r="L4" s="1"/>
      <c r="M4" s="1"/>
      <c r="N4" s="1"/>
      <c r="O4" s="4"/>
    </row>
    <row r="5" spans="1:15" ht="22.5" customHeight="1">
      <c r="A5" s="4"/>
      <c r="B5" s="8" t="s">
        <v>6</v>
      </c>
      <c r="C5" s="8" t="s">
        <v>574</v>
      </c>
      <c r="F5" s="56" t="s">
        <v>7</v>
      </c>
      <c r="G5" s="57"/>
      <c r="H5" s="58"/>
      <c r="L5" s="1"/>
      <c r="M5" s="1"/>
      <c r="N5" s="1"/>
      <c r="O5" s="4"/>
    </row>
    <row r="6" spans="1:15" ht="22.5" customHeight="1">
      <c r="A6" s="4"/>
      <c r="B6" s="8" t="s">
        <v>8</v>
      </c>
      <c r="C6" s="9" t="s">
        <v>575</v>
      </c>
      <c r="F6" s="56" t="s">
        <v>9</v>
      </c>
      <c r="G6" s="57"/>
      <c r="H6" s="58"/>
      <c r="L6" s="1"/>
      <c r="M6" s="1"/>
      <c r="N6" s="1"/>
      <c r="O6" s="4"/>
    </row>
    <row r="7" spans="1:15" ht="22.5" customHeight="1">
      <c r="A7" s="4"/>
      <c r="B7" s="8" t="s">
        <v>10</v>
      </c>
      <c r="C7" s="9" t="s">
        <v>11</v>
      </c>
      <c r="F7" s="56" t="s">
        <v>12</v>
      </c>
      <c r="G7" s="57"/>
      <c r="H7" s="58"/>
      <c r="L7" s="1"/>
      <c r="M7" s="1"/>
      <c r="N7" s="1"/>
      <c r="O7" s="4"/>
    </row>
    <row r="8" spans="1:15">
      <c r="A8" s="4"/>
      <c r="B8" s="8" t="s">
        <v>13</v>
      </c>
      <c r="C8" s="9" t="s">
        <v>14</v>
      </c>
      <c r="F8" s="50" t="s">
        <v>15</v>
      </c>
      <c r="G8" s="51"/>
      <c r="H8" s="51"/>
      <c r="L8" s="1"/>
      <c r="M8" s="1"/>
      <c r="N8" s="1"/>
      <c r="O8" s="4"/>
    </row>
    <row r="9" spans="1:15">
      <c r="A9" s="4"/>
      <c r="B9" s="8" t="s">
        <v>16</v>
      </c>
      <c r="C9" s="8" t="s">
        <v>17</v>
      </c>
      <c r="F9" s="48" t="s">
        <v>18</v>
      </c>
      <c r="G9" s="49"/>
      <c r="H9" s="49"/>
      <c r="I9" s="52"/>
      <c r="L9" s="1"/>
      <c r="M9" s="1"/>
      <c r="N9" s="1"/>
      <c r="O9" s="4"/>
    </row>
    <row r="10" spans="1:15">
      <c r="A10" s="4"/>
      <c r="B10" s="8" t="s">
        <v>19</v>
      </c>
      <c r="C10" s="9" t="s">
        <v>20</v>
      </c>
      <c r="L10" s="1"/>
      <c r="M10" s="1"/>
      <c r="N10" s="1"/>
      <c r="O10" s="4"/>
    </row>
    <row r="11" spans="1:15">
      <c r="A11" s="4"/>
      <c r="B11" s="8" t="s">
        <v>21</v>
      </c>
      <c r="C11" s="69" t="s">
        <v>22</v>
      </c>
      <c r="D11" s="69"/>
      <c r="E11" s="69"/>
      <c r="F11" s="69"/>
      <c r="L11" s="1"/>
      <c r="M11" s="1"/>
      <c r="N11" s="1"/>
      <c r="O11" s="4"/>
    </row>
    <row r="12" spans="1:15" ht="10.5" customHeight="1">
      <c r="A12" s="4"/>
      <c r="B12" s="11"/>
      <c r="C12" s="11"/>
      <c r="D12" s="31"/>
      <c r="L12" s="1"/>
      <c r="M12" s="1"/>
      <c r="N12" s="1"/>
      <c r="O12" s="4"/>
    </row>
    <row r="13" spans="1:15" ht="15.75">
      <c r="A13" s="4"/>
      <c r="B13" s="7" t="s">
        <v>23</v>
      </c>
      <c r="D13" s="31"/>
      <c r="L13" s="1"/>
      <c r="M13" s="1"/>
      <c r="N13" s="1"/>
      <c r="O13" s="4"/>
    </row>
    <row r="14" spans="1:15">
      <c r="A14" s="4"/>
      <c r="B14" s="12" t="s">
        <v>24</v>
      </c>
      <c r="C14" s="12" t="s">
        <v>25</v>
      </c>
      <c r="D14" s="31"/>
      <c r="L14" s="1"/>
      <c r="M14" s="1"/>
      <c r="N14" s="1"/>
      <c r="O14" s="4"/>
    </row>
    <row r="15" spans="1:15">
      <c r="A15" s="4"/>
      <c r="B15" s="45" t="s">
        <v>26</v>
      </c>
      <c r="C15" s="45" t="s">
        <v>27</v>
      </c>
      <c r="D15" s="31"/>
      <c r="L15" s="1"/>
      <c r="M15" s="1"/>
      <c r="N15" s="1"/>
      <c r="O15" s="4"/>
    </row>
    <row r="16" spans="1:15">
      <c r="A16" s="4"/>
      <c r="D16" s="28"/>
      <c r="E16" s="1"/>
      <c r="F16" s="1"/>
      <c r="G16" s="1"/>
      <c r="H16" s="1"/>
      <c r="I16" s="4"/>
      <c r="J16" s="4"/>
      <c r="K16" s="4"/>
    </row>
    <row r="17" spans="1:18" s="8" customFormat="1">
      <c r="A17" s="59" t="s">
        <v>28</v>
      </c>
      <c r="B17" s="59"/>
      <c r="C17" s="59"/>
      <c r="D17" s="59"/>
      <c r="E17" s="59"/>
      <c r="F17" s="13" t="s">
        <v>29</v>
      </c>
      <c r="G17" s="60" t="s">
        <v>30</v>
      </c>
      <c r="H17" s="61"/>
      <c r="I17" s="61"/>
      <c r="J17" s="62"/>
      <c r="K17" s="66" t="s">
        <v>31</v>
      </c>
      <c r="L17" s="67"/>
      <c r="M17" s="67"/>
      <c r="N17" s="68"/>
      <c r="O17" s="63" t="s">
        <v>32</v>
      </c>
      <c r="P17" s="64"/>
      <c r="Q17" s="64"/>
      <c r="R17" s="65"/>
    </row>
    <row r="18" spans="1:18">
      <c r="A18" s="43" t="s">
        <v>33</v>
      </c>
      <c r="B18" s="43" t="s">
        <v>34</v>
      </c>
      <c r="C18" s="43" t="s">
        <v>35</v>
      </c>
      <c r="D18" s="32" t="s">
        <v>36</v>
      </c>
      <c r="E18" s="43" t="s">
        <v>37</v>
      </c>
      <c r="F18" s="14" t="s">
        <v>38</v>
      </c>
      <c r="G18" s="15" t="s">
        <v>39</v>
      </c>
      <c r="H18" s="15" t="s">
        <v>40</v>
      </c>
      <c r="I18" s="41" t="s">
        <v>41</v>
      </c>
      <c r="J18" s="16" t="s">
        <v>42</v>
      </c>
      <c r="K18" s="17" t="s">
        <v>33</v>
      </c>
      <c r="L18" s="17" t="s">
        <v>43</v>
      </c>
      <c r="M18" s="17" t="s">
        <v>34</v>
      </c>
      <c r="N18" s="17" t="s">
        <v>44</v>
      </c>
      <c r="O18" s="18" t="s">
        <v>33</v>
      </c>
      <c r="P18" s="18" t="s">
        <v>43</v>
      </c>
      <c r="Q18" s="18" t="s">
        <v>34</v>
      </c>
      <c r="R18" s="18" t="s">
        <v>44</v>
      </c>
    </row>
    <row r="19" spans="1:18" s="23" customFormat="1">
      <c r="A19" s="19"/>
      <c r="B19" s="20"/>
      <c r="C19" s="34"/>
      <c r="D19" s="33"/>
      <c r="E19" s="34"/>
      <c r="F19" s="20"/>
      <c r="G19" s="21"/>
      <c r="H19" s="21"/>
      <c r="I19" s="21"/>
      <c r="J19" s="21"/>
      <c r="K19" s="21"/>
      <c r="L19" s="22"/>
      <c r="M19" s="22"/>
      <c r="N19" s="22"/>
      <c r="O19" s="19"/>
      <c r="P19" s="22"/>
      <c r="Q19" s="22"/>
      <c r="R19" s="22" t="s">
        <v>45</v>
      </c>
    </row>
    <row r="20" spans="1:18" s="27" customFormat="1" ht="129" customHeight="1">
      <c r="A20" s="24">
        <v>1</v>
      </c>
      <c r="B20" s="35" t="s">
        <v>46</v>
      </c>
      <c r="C20" s="36" t="s">
        <v>47</v>
      </c>
      <c r="D20" s="37" t="s">
        <v>48</v>
      </c>
      <c r="E20" s="39" t="s">
        <v>47</v>
      </c>
      <c r="F20" s="38"/>
      <c r="G20" s="25"/>
      <c r="H20" s="25" t="s">
        <v>49</v>
      </c>
      <c r="I20" s="42" t="s">
        <v>50</v>
      </c>
      <c r="J20" s="25"/>
      <c r="K20" s="25"/>
      <c r="L20" s="26"/>
      <c r="M20" s="26"/>
      <c r="N20" s="26"/>
      <c r="O20" s="24"/>
      <c r="P20" s="26"/>
      <c r="Q20" s="26"/>
      <c r="R20" s="26"/>
    </row>
    <row r="21" spans="1:18" s="27" customFormat="1" ht="76.5">
      <c r="A21" s="24">
        <v>2</v>
      </c>
      <c r="B21" s="38" t="s">
        <v>51</v>
      </c>
      <c r="C21" s="36" t="s">
        <v>52</v>
      </c>
      <c r="D21" s="37" t="s">
        <v>53</v>
      </c>
      <c r="E21" s="39" t="s">
        <v>54</v>
      </c>
      <c r="F21" s="38"/>
      <c r="H21" s="25"/>
      <c r="I21" s="25" t="s">
        <v>55</v>
      </c>
      <c r="J21" s="25" t="s">
        <v>49</v>
      </c>
      <c r="K21" s="25"/>
      <c r="L21" s="26"/>
      <c r="M21" s="26"/>
      <c r="N21" s="26"/>
      <c r="O21" s="24"/>
      <c r="P21" s="26"/>
      <c r="Q21" s="26"/>
      <c r="R21" s="26"/>
    </row>
    <row r="22" spans="1:18" s="27" customFormat="1" ht="51">
      <c r="A22" s="24">
        <v>3</v>
      </c>
      <c r="B22" s="35" t="s">
        <v>56</v>
      </c>
      <c r="C22" s="36" t="s">
        <v>57</v>
      </c>
      <c r="D22" s="37" t="s">
        <v>58</v>
      </c>
      <c r="E22" s="39" t="s">
        <v>57</v>
      </c>
      <c r="F22" s="38"/>
      <c r="G22" s="25" t="s">
        <v>59</v>
      </c>
      <c r="H22" s="25"/>
      <c r="I22" s="25"/>
      <c r="J22" s="25" t="s">
        <v>49</v>
      </c>
      <c r="K22" s="25"/>
      <c r="L22" s="26"/>
      <c r="M22" s="26"/>
      <c r="N22" s="26"/>
      <c r="O22" s="24"/>
      <c r="P22" s="26"/>
      <c r="Q22" s="26"/>
      <c r="R22" s="26"/>
    </row>
    <row r="23" spans="1:18" s="27" customFormat="1" ht="51">
      <c r="A23" s="24">
        <v>4</v>
      </c>
      <c r="B23" s="35" t="s">
        <v>60</v>
      </c>
      <c r="C23" s="36" t="s">
        <v>61</v>
      </c>
      <c r="D23" s="37" t="s">
        <v>62</v>
      </c>
      <c r="E23" s="39" t="s">
        <v>61</v>
      </c>
      <c r="F23" s="38"/>
      <c r="G23" s="25"/>
      <c r="H23" s="25"/>
      <c r="I23" s="25"/>
      <c r="J23" s="25"/>
      <c r="K23" s="25"/>
      <c r="L23" s="26"/>
      <c r="M23" s="26"/>
      <c r="N23" s="26"/>
      <c r="O23" s="24"/>
      <c r="P23" s="26"/>
      <c r="Q23" s="26"/>
      <c r="R23" s="26"/>
    </row>
    <row r="24" spans="1:18" s="27" customFormat="1" ht="51">
      <c r="A24" s="24">
        <v>5</v>
      </c>
      <c r="B24" s="35" t="s">
        <v>63</v>
      </c>
      <c r="C24" s="36" t="s">
        <v>64</v>
      </c>
      <c r="D24" s="37" t="s">
        <v>62</v>
      </c>
      <c r="E24" s="39" t="s">
        <v>65</v>
      </c>
      <c r="F24" s="38"/>
      <c r="G24" s="25"/>
      <c r="H24" s="25"/>
      <c r="I24" s="25"/>
      <c r="J24" s="25" t="s">
        <v>49</v>
      </c>
      <c r="K24" s="25"/>
      <c r="L24" s="26"/>
      <c r="M24" s="26"/>
      <c r="N24" s="26"/>
      <c r="O24" s="24"/>
      <c r="P24" s="26"/>
      <c r="Q24" s="26"/>
      <c r="R24" s="26"/>
    </row>
    <row r="25" spans="1:18" s="27" customFormat="1" ht="76.5">
      <c r="A25" s="24">
        <v>6</v>
      </c>
      <c r="B25" s="35" t="s">
        <v>66</v>
      </c>
      <c r="C25" s="36" t="s">
        <v>67</v>
      </c>
      <c r="D25" s="37" t="s">
        <v>62</v>
      </c>
      <c r="E25" s="39" t="s">
        <v>67</v>
      </c>
      <c r="F25" s="38"/>
      <c r="G25" s="25" t="s">
        <v>68</v>
      </c>
      <c r="H25" s="25"/>
      <c r="I25" s="25"/>
      <c r="J25" s="25" t="s">
        <v>49</v>
      </c>
      <c r="K25" s="25"/>
      <c r="L25" s="26"/>
      <c r="M25" s="26"/>
      <c r="N25" s="26"/>
      <c r="O25" s="24"/>
      <c r="P25" s="26"/>
      <c r="Q25" s="26"/>
      <c r="R25" s="26"/>
    </row>
    <row r="26" spans="1:18" s="27" customFormat="1" ht="27.75" customHeight="1">
      <c r="A26" s="24">
        <v>7</v>
      </c>
      <c r="B26" s="35" t="s">
        <v>69</v>
      </c>
      <c r="C26" s="36" t="s">
        <v>70</v>
      </c>
      <c r="D26" s="37" t="s">
        <v>53</v>
      </c>
      <c r="E26" s="39" t="s">
        <v>70</v>
      </c>
      <c r="F26" s="38"/>
      <c r="G26" s="25"/>
      <c r="H26" s="25"/>
      <c r="I26" s="25"/>
      <c r="J26" s="25" t="s">
        <v>49</v>
      </c>
      <c r="K26" s="25"/>
      <c r="L26" s="26"/>
      <c r="M26" s="26"/>
      <c r="N26" s="26"/>
      <c r="O26" s="24"/>
      <c r="P26" s="26"/>
      <c r="Q26" s="26"/>
      <c r="R26" s="26"/>
    </row>
    <row r="27" spans="1:18" s="27" customFormat="1" ht="89.25">
      <c r="A27" s="24">
        <v>8</v>
      </c>
      <c r="B27" s="35" t="s">
        <v>71</v>
      </c>
      <c r="C27" s="36" t="s">
        <v>72</v>
      </c>
      <c r="D27" s="37" t="s">
        <v>48</v>
      </c>
      <c r="E27" s="39" t="s">
        <v>73</v>
      </c>
      <c r="F27" s="38"/>
      <c r="G27" s="25" t="s">
        <v>74</v>
      </c>
      <c r="H27" s="25"/>
      <c r="I27" s="25" t="s">
        <v>75</v>
      </c>
      <c r="J27" s="25" t="s">
        <v>49</v>
      </c>
      <c r="K27" s="25"/>
      <c r="L27" s="26"/>
      <c r="M27" s="26"/>
      <c r="N27" s="26"/>
      <c r="O27" s="24"/>
      <c r="P27" s="26"/>
      <c r="Q27" s="26"/>
      <c r="R27" s="26"/>
    </row>
    <row r="28" spans="1:18" s="27" customFormat="1" ht="114.75">
      <c r="A28" s="24">
        <v>9</v>
      </c>
      <c r="B28" s="35" t="s">
        <v>572</v>
      </c>
      <c r="C28" s="36" t="s">
        <v>76</v>
      </c>
      <c r="D28" s="37" t="s">
        <v>48</v>
      </c>
      <c r="E28" s="39" t="s">
        <v>77</v>
      </c>
      <c r="F28" s="38"/>
      <c r="G28" s="25" t="s">
        <v>78</v>
      </c>
      <c r="H28" s="25"/>
      <c r="I28" s="25"/>
      <c r="J28" s="25" t="s">
        <v>49</v>
      </c>
      <c r="K28" s="25"/>
      <c r="L28" s="26"/>
      <c r="M28" s="26"/>
      <c r="N28" s="26"/>
      <c r="O28" s="24"/>
      <c r="P28" s="26"/>
      <c r="Q28" s="26"/>
      <c r="R28" s="26"/>
    </row>
    <row r="29" spans="1:18" s="27" customFormat="1" ht="102">
      <c r="A29" s="24">
        <v>10</v>
      </c>
      <c r="B29" s="35" t="s">
        <v>79</v>
      </c>
      <c r="C29" s="36" t="s">
        <v>80</v>
      </c>
      <c r="D29" s="37" t="s">
        <v>48</v>
      </c>
      <c r="E29" s="39" t="s">
        <v>81</v>
      </c>
      <c r="F29" s="38"/>
      <c r="G29" s="25" t="s">
        <v>82</v>
      </c>
      <c r="H29" s="25"/>
      <c r="I29" s="25"/>
      <c r="J29" s="25" t="s">
        <v>49</v>
      </c>
      <c r="K29" s="25"/>
      <c r="L29" s="26"/>
      <c r="M29" s="26"/>
      <c r="N29" s="26"/>
      <c r="O29" s="24"/>
      <c r="P29" s="26"/>
      <c r="Q29" s="26"/>
      <c r="R29" s="26"/>
    </row>
    <row r="30" spans="1:18" s="27" customFormat="1" ht="38.25">
      <c r="A30" s="24">
        <v>11</v>
      </c>
      <c r="B30" s="35" t="s">
        <v>83</v>
      </c>
      <c r="C30" s="36" t="s">
        <v>84</v>
      </c>
      <c r="D30" s="37" t="s">
        <v>48</v>
      </c>
      <c r="E30" s="39" t="s">
        <v>85</v>
      </c>
      <c r="F30" s="38"/>
      <c r="G30" s="25" t="s">
        <v>86</v>
      </c>
      <c r="H30" s="25"/>
      <c r="I30" s="25"/>
      <c r="J30" s="25" t="s">
        <v>49</v>
      </c>
      <c r="K30" s="25"/>
      <c r="L30" s="26"/>
      <c r="M30" s="26"/>
      <c r="N30" s="26"/>
      <c r="O30" s="24"/>
      <c r="P30" s="26"/>
      <c r="Q30" s="26"/>
      <c r="R30" s="26"/>
    </row>
    <row r="31" spans="1:18" s="27" customFormat="1" ht="51">
      <c r="A31" s="24">
        <v>12</v>
      </c>
      <c r="B31" s="35" t="s">
        <v>87</v>
      </c>
      <c r="C31" s="36" t="s">
        <v>88</v>
      </c>
      <c r="D31" s="37" t="s">
        <v>48</v>
      </c>
      <c r="E31" s="39" t="s">
        <v>88</v>
      </c>
      <c r="F31" s="38"/>
      <c r="G31" s="25" t="s">
        <v>89</v>
      </c>
      <c r="H31" s="25"/>
      <c r="I31" s="25"/>
      <c r="J31" s="25" t="s">
        <v>49</v>
      </c>
      <c r="K31" s="25"/>
      <c r="L31" s="26"/>
      <c r="M31" s="26"/>
      <c r="N31" s="26"/>
      <c r="O31" s="24"/>
      <c r="P31" s="26"/>
      <c r="Q31" s="26"/>
      <c r="R31" s="26"/>
    </row>
    <row r="32" spans="1:18" s="27" customFormat="1" ht="25.5">
      <c r="A32" s="24">
        <v>13</v>
      </c>
      <c r="B32" s="35" t="s">
        <v>90</v>
      </c>
      <c r="C32" s="36" t="s">
        <v>91</v>
      </c>
      <c r="D32" s="37" t="s">
        <v>48</v>
      </c>
      <c r="E32" s="39" t="s">
        <v>91</v>
      </c>
      <c r="F32" s="38"/>
      <c r="G32" s="25"/>
      <c r="H32" s="25"/>
      <c r="I32" s="25"/>
      <c r="J32" s="25"/>
      <c r="K32" s="25"/>
      <c r="L32" s="26"/>
      <c r="M32" s="26"/>
      <c r="N32" s="26"/>
      <c r="O32" s="24"/>
      <c r="P32" s="26"/>
      <c r="Q32" s="26"/>
      <c r="R32" s="26"/>
    </row>
    <row r="33" spans="1:18" s="27" customFormat="1" ht="38.25">
      <c r="A33" s="24">
        <v>14</v>
      </c>
      <c r="B33" s="35" t="s">
        <v>92</v>
      </c>
      <c r="C33" s="36" t="s">
        <v>93</v>
      </c>
      <c r="D33" s="37" t="s">
        <v>94</v>
      </c>
      <c r="E33" s="39" t="s">
        <v>93</v>
      </c>
      <c r="F33" s="38"/>
      <c r="G33" s="25"/>
      <c r="H33" s="25"/>
      <c r="I33" s="25"/>
      <c r="J33" s="25" t="s">
        <v>49</v>
      </c>
      <c r="K33" s="25"/>
      <c r="L33" s="26"/>
      <c r="M33" s="26"/>
      <c r="N33" s="26"/>
      <c r="O33" s="24"/>
      <c r="P33" s="26"/>
      <c r="Q33" s="26"/>
      <c r="R33" s="26"/>
    </row>
    <row r="34" spans="1:18" s="27" customFormat="1" ht="38.25">
      <c r="A34" s="24">
        <v>15</v>
      </c>
      <c r="B34" s="35" t="s">
        <v>95</v>
      </c>
      <c r="C34" s="36" t="s">
        <v>96</v>
      </c>
      <c r="D34" s="37" t="s">
        <v>94</v>
      </c>
      <c r="E34" s="39" t="s">
        <v>96</v>
      </c>
      <c r="F34" s="38"/>
      <c r="G34" s="25"/>
      <c r="H34" s="25"/>
      <c r="I34" s="25"/>
      <c r="J34" s="25"/>
      <c r="K34" s="25"/>
      <c r="L34" s="26"/>
      <c r="M34" s="26"/>
      <c r="N34" s="26"/>
      <c r="O34" s="24"/>
      <c r="P34" s="26"/>
      <c r="Q34" s="26"/>
      <c r="R34" s="26"/>
    </row>
    <row r="35" spans="1:18" s="27" customFormat="1" ht="140.25">
      <c r="A35" s="24">
        <v>16</v>
      </c>
      <c r="B35" s="35" t="s">
        <v>97</v>
      </c>
      <c r="C35" s="36" t="s">
        <v>98</v>
      </c>
      <c r="D35" s="37" t="s">
        <v>94</v>
      </c>
      <c r="E35" s="39" t="s">
        <v>98</v>
      </c>
      <c r="F35" s="38" t="s">
        <v>99</v>
      </c>
      <c r="G35" s="25" t="s">
        <v>100</v>
      </c>
      <c r="H35" s="25"/>
      <c r="I35" s="25"/>
      <c r="J35" s="25" t="s">
        <v>49</v>
      </c>
      <c r="K35" s="25"/>
      <c r="L35" s="26"/>
      <c r="M35" s="26"/>
      <c r="N35" s="26"/>
      <c r="O35" s="24"/>
      <c r="P35" s="26"/>
      <c r="Q35" s="26"/>
      <c r="R35" s="26"/>
    </row>
    <row r="36" spans="1:18" s="27" customFormat="1" ht="51">
      <c r="A36" s="24">
        <v>17</v>
      </c>
      <c r="B36" s="35" t="s">
        <v>101</v>
      </c>
      <c r="C36" s="36" t="s">
        <v>102</v>
      </c>
      <c r="D36" s="37" t="s">
        <v>62</v>
      </c>
      <c r="E36" s="39" t="s">
        <v>102</v>
      </c>
      <c r="F36" s="38"/>
      <c r="G36" s="25"/>
      <c r="H36" s="25"/>
      <c r="I36" s="25"/>
      <c r="J36" s="25" t="s">
        <v>49</v>
      </c>
      <c r="K36" s="25"/>
      <c r="L36" s="26"/>
      <c r="M36" s="26"/>
      <c r="N36" s="26"/>
      <c r="O36" s="24"/>
      <c r="P36" s="26"/>
      <c r="Q36" s="26"/>
      <c r="R36" s="26"/>
    </row>
    <row r="37" spans="1:18" s="27" customFormat="1" ht="63.75">
      <c r="A37" s="24">
        <v>18</v>
      </c>
      <c r="B37" s="35" t="s">
        <v>103</v>
      </c>
      <c r="C37" s="36" t="s">
        <v>104</v>
      </c>
      <c r="D37" s="37" t="s">
        <v>62</v>
      </c>
      <c r="E37" s="39" t="s">
        <v>105</v>
      </c>
      <c r="F37" s="38"/>
      <c r="G37" s="25"/>
      <c r="H37" s="25"/>
      <c r="I37" s="25"/>
      <c r="J37" s="25" t="s">
        <v>49</v>
      </c>
      <c r="K37" s="25"/>
      <c r="L37" s="26"/>
      <c r="M37" s="26"/>
      <c r="N37" s="26"/>
      <c r="O37" s="24"/>
      <c r="P37" s="26"/>
      <c r="Q37" s="26"/>
      <c r="R37" s="26"/>
    </row>
    <row r="38" spans="1:18" s="27" customFormat="1" ht="51">
      <c r="A38" s="24">
        <v>19</v>
      </c>
      <c r="B38" s="35" t="s">
        <v>106</v>
      </c>
      <c r="C38" s="36" t="s">
        <v>107</v>
      </c>
      <c r="D38" s="37" t="s">
        <v>108</v>
      </c>
      <c r="E38" s="39" t="s">
        <v>109</v>
      </c>
      <c r="F38" s="38" t="s">
        <v>110</v>
      </c>
      <c r="G38" s="25"/>
      <c r="H38" s="25"/>
      <c r="I38" s="25"/>
      <c r="J38" s="25" t="s">
        <v>49</v>
      </c>
      <c r="K38" s="25"/>
      <c r="L38" s="26"/>
      <c r="M38" s="26"/>
      <c r="N38" s="26"/>
      <c r="O38" s="24"/>
      <c r="P38" s="26"/>
      <c r="Q38" s="26"/>
      <c r="R38" s="26"/>
    </row>
    <row r="39" spans="1:18" s="27" customFormat="1" ht="140.25">
      <c r="A39" s="24">
        <v>20</v>
      </c>
      <c r="B39" s="35" t="s">
        <v>111</v>
      </c>
      <c r="C39" s="36" t="s">
        <v>112</v>
      </c>
      <c r="D39" s="37" t="s">
        <v>113</v>
      </c>
      <c r="E39" s="39" t="s">
        <v>112</v>
      </c>
      <c r="F39" s="38" t="s">
        <v>114</v>
      </c>
      <c r="G39" s="25"/>
      <c r="H39" s="25"/>
      <c r="I39" s="25"/>
      <c r="J39" s="25" t="s">
        <v>49</v>
      </c>
      <c r="K39" s="25"/>
      <c r="L39" s="26"/>
      <c r="M39" s="26"/>
      <c r="N39" s="26"/>
      <c r="O39" s="24"/>
      <c r="P39" s="26"/>
      <c r="Q39" s="26"/>
      <c r="R39" s="26"/>
    </row>
    <row r="40" spans="1:18" s="27" customFormat="1" ht="25.5">
      <c r="A40" s="24">
        <v>21</v>
      </c>
      <c r="B40" s="35" t="s">
        <v>115</v>
      </c>
      <c r="C40" s="36" t="s">
        <v>116</v>
      </c>
      <c r="D40" s="37" t="s">
        <v>48</v>
      </c>
      <c r="E40" s="39" t="s">
        <v>116</v>
      </c>
      <c r="F40" s="38"/>
      <c r="G40" s="25" t="s">
        <v>117</v>
      </c>
      <c r="H40" s="25"/>
      <c r="I40" s="25"/>
      <c r="J40" s="25" t="s">
        <v>49</v>
      </c>
      <c r="K40" s="25"/>
      <c r="L40" s="26"/>
      <c r="M40" s="26"/>
      <c r="N40" s="26"/>
      <c r="O40" s="24"/>
      <c r="P40" s="26"/>
      <c r="Q40" s="26"/>
      <c r="R40" s="26"/>
    </row>
    <row r="41" spans="1:18" s="27" customFormat="1" ht="63.75">
      <c r="A41" s="24">
        <v>22</v>
      </c>
      <c r="B41" s="35" t="s">
        <v>118</v>
      </c>
      <c r="C41" s="36" t="s">
        <v>119</v>
      </c>
      <c r="D41" s="37" t="s">
        <v>48</v>
      </c>
      <c r="E41" s="39" t="s">
        <v>120</v>
      </c>
      <c r="F41" s="38"/>
      <c r="G41" s="25"/>
      <c r="H41" s="25"/>
      <c r="I41" s="25"/>
      <c r="J41" s="25" t="s">
        <v>49</v>
      </c>
      <c r="K41" s="25"/>
      <c r="L41" s="26"/>
      <c r="M41" s="26"/>
      <c r="N41" s="26"/>
      <c r="O41" s="24"/>
      <c r="P41" s="26"/>
      <c r="Q41" s="26"/>
      <c r="R41" s="26"/>
    </row>
    <row r="42" spans="1:18" s="27" customFormat="1" ht="38.25">
      <c r="A42" s="24">
        <v>23</v>
      </c>
      <c r="B42" s="35" t="s">
        <v>121</v>
      </c>
      <c r="C42" s="36" t="s">
        <v>122</v>
      </c>
      <c r="D42" s="37" t="s">
        <v>123</v>
      </c>
      <c r="E42" s="39" t="s">
        <v>122</v>
      </c>
      <c r="F42" s="38"/>
      <c r="G42" s="25"/>
      <c r="H42" s="25"/>
      <c r="I42" s="25"/>
      <c r="J42" s="25"/>
      <c r="K42" s="25"/>
      <c r="L42" s="26"/>
      <c r="M42" s="26"/>
      <c r="N42" s="26"/>
      <c r="O42" s="24"/>
      <c r="P42" s="26"/>
      <c r="Q42" s="26"/>
      <c r="R42" s="26"/>
    </row>
    <row r="43" spans="1:18" s="27" customFormat="1" ht="38.25">
      <c r="A43" s="24">
        <v>24</v>
      </c>
      <c r="B43" s="35" t="s">
        <v>124</v>
      </c>
      <c r="C43" s="36" t="s">
        <v>125</v>
      </c>
      <c r="D43" s="37" t="s">
        <v>123</v>
      </c>
      <c r="E43" s="39" t="s">
        <v>125</v>
      </c>
      <c r="F43" s="38"/>
      <c r="G43" s="25"/>
      <c r="H43" s="25"/>
      <c r="I43" s="25"/>
      <c r="J43" s="25"/>
      <c r="K43" s="25"/>
      <c r="L43" s="26"/>
      <c r="M43" s="26"/>
      <c r="N43" s="26"/>
      <c r="O43" s="24"/>
      <c r="P43" s="26"/>
      <c r="Q43" s="26"/>
      <c r="R43" s="26"/>
    </row>
    <row r="44" spans="1:18" s="27" customFormat="1" ht="51">
      <c r="A44" s="24">
        <v>25</v>
      </c>
      <c r="B44" s="35" t="s">
        <v>126</v>
      </c>
      <c r="C44" s="36" t="s">
        <v>127</v>
      </c>
      <c r="D44" s="37" t="s">
        <v>128</v>
      </c>
      <c r="E44" s="39" t="s">
        <v>129</v>
      </c>
      <c r="F44" s="38" t="s">
        <v>130</v>
      </c>
      <c r="G44" s="25"/>
      <c r="H44" s="25"/>
      <c r="I44" s="25"/>
      <c r="J44" s="25" t="s">
        <v>49</v>
      </c>
      <c r="K44" s="25"/>
      <c r="L44" s="26"/>
      <c r="M44" s="26"/>
      <c r="N44" s="26"/>
      <c r="O44" s="24"/>
      <c r="P44" s="26"/>
      <c r="Q44" s="26"/>
      <c r="R44" s="26"/>
    </row>
    <row r="45" spans="1:18" s="27" customFormat="1" ht="51">
      <c r="A45" s="24">
        <v>26</v>
      </c>
      <c r="B45" s="35" t="s">
        <v>131</v>
      </c>
      <c r="C45" s="36" t="s">
        <v>132</v>
      </c>
      <c r="D45" s="37" t="s">
        <v>48</v>
      </c>
      <c r="E45" s="39" t="s">
        <v>132</v>
      </c>
      <c r="F45" s="38"/>
      <c r="G45" s="25" t="s">
        <v>133</v>
      </c>
      <c r="H45" s="25"/>
      <c r="I45" s="25"/>
      <c r="J45" s="25" t="s">
        <v>49</v>
      </c>
      <c r="K45" s="25"/>
      <c r="L45" s="26"/>
      <c r="M45" s="26"/>
      <c r="N45" s="26"/>
      <c r="O45" s="24"/>
      <c r="P45" s="26"/>
      <c r="Q45" s="26"/>
      <c r="R45" s="26"/>
    </row>
    <row r="46" spans="1:18" s="27" customFormat="1" ht="140.25">
      <c r="A46" s="24">
        <v>27</v>
      </c>
      <c r="B46" s="35" t="s">
        <v>134</v>
      </c>
      <c r="C46" s="36" t="s">
        <v>135</v>
      </c>
      <c r="D46" s="37" t="s">
        <v>94</v>
      </c>
      <c r="E46" s="39" t="s">
        <v>136</v>
      </c>
      <c r="F46" s="38" t="s">
        <v>137</v>
      </c>
      <c r="G46" s="25" t="s">
        <v>138</v>
      </c>
      <c r="H46" s="25"/>
      <c r="I46" s="42" t="s">
        <v>139</v>
      </c>
      <c r="J46" s="25" t="s">
        <v>49</v>
      </c>
      <c r="K46" s="25"/>
      <c r="L46" s="26"/>
      <c r="M46" s="26"/>
      <c r="N46" s="26"/>
      <c r="O46" s="24"/>
      <c r="P46" s="26"/>
      <c r="Q46" s="26"/>
      <c r="R46" s="26"/>
    </row>
    <row r="47" spans="1:18" s="27" customFormat="1" ht="38.25">
      <c r="A47" s="24">
        <v>28</v>
      </c>
      <c r="B47" s="35" t="s">
        <v>140</v>
      </c>
      <c r="C47" s="36" t="s">
        <v>141</v>
      </c>
      <c r="D47" s="37" t="s">
        <v>48</v>
      </c>
      <c r="E47" s="39" t="s">
        <v>141</v>
      </c>
      <c r="F47" s="38"/>
      <c r="G47" s="25" t="s">
        <v>142</v>
      </c>
      <c r="H47" s="25"/>
      <c r="I47" s="25"/>
      <c r="J47" s="25" t="s">
        <v>49</v>
      </c>
      <c r="K47" s="25"/>
      <c r="L47" s="26"/>
      <c r="M47" s="26"/>
      <c r="N47" s="26"/>
      <c r="O47" s="24"/>
      <c r="P47" s="26"/>
      <c r="Q47" s="26"/>
      <c r="R47" s="26"/>
    </row>
    <row r="48" spans="1:18" s="27" customFormat="1" ht="38.25">
      <c r="A48" s="24">
        <v>29</v>
      </c>
      <c r="B48" s="35" t="s">
        <v>143</v>
      </c>
      <c r="C48" s="36" t="s">
        <v>144</v>
      </c>
      <c r="D48" s="37" t="s">
        <v>62</v>
      </c>
      <c r="E48" s="39" t="s">
        <v>144</v>
      </c>
      <c r="F48" s="38"/>
      <c r="G48" s="25" t="s">
        <v>145</v>
      </c>
      <c r="H48" s="25"/>
      <c r="I48" s="25"/>
      <c r="J48" s="25" t="s">
        <v>49</v>
      </c>
      <c r="K48" s="25"/>
      <c r="L48" s="26"/>
      <c r="M48" s="26"/>
      <c r="N48" s="26"/>
      <c r="O48" s="24"/>
      <c r="P48" s="26"/>
      <c r="Q48" s="26"/>
      <c r="R48" s="26"/>
    </row>
    <row r="49" spans="1:18" s="27" customFormat="1" ht="38.25">
      <c r="A49" s="24">
        <v>30</v>
      </c>
      <c r="B49" s="35" t="s">
        <v>146</v>
      </c>
      <c r="C49" s="36" t="s">
        <v>147</v>
      </c>
      <c r="D49" s="37" t="s">
        <v>48</v>
      </c>
      <c r="E49" s="39" t="s">
        <v>147</v>
      </c>
      <c r="F49" s="38"/>
      <c r="G49" s="25" t="s">
        <v>148</v>
      </c>
      <c r="H49" s="25"/>
      <c r="I49" s="25"/>
      <c r="J49" s="25" t="s">
        <v>49</v>
      </c>
      <c r="K49" s="25"/>
      <c r="L49" s="26"/>
      <c r="M49" s="26"/>
      <c r="N49" s="26"/>
      <c r="O49" s="24"/>
      <c r="P49" s="26"/>
      <c r="Q49" s="26"/>
      <c r="R49" s="26"/>
    </row>
    <row r="50" spans="1:18" s="27" customFormat="1" ht="51">
      <c r="A50" s="24">
        <v>31</v>
      </c>
      <c r="B50" s="35" t="s">
        <v>149</v>
      </c>
      <c r="C50" s="36" t="s">
        <v>150</v>
      </c>
      <c r="D50" s="37" t="s">
        <v>151</v>
      </c>
      <c r="E50" s="39" t="s">
        <v>150</v>
      </c>
      <c r="F50" s="38"/>
      <c r="G50" s="25"/>
      <c r="H50" s="25"/>
      <c r="I50" s="25"/>
      <c r="J50" s="25"/>
      <c r="K50" s="25"/>
      <c r="L50" s="26"/>
      <c r="M50" s="26"/>
      <c r="N50" s="26"/>
      <c r="O50" s="24"/>
      <c r="P50" s="26"/>
      <c r="Q50" s="26"/>
      <c r="R50" s="26"/>
    </row>
    <row r="51" spans="1:18" s="27" customFormat="1" ht="51">
      <c r="A51" s="24">
        <v>32</v>
      </c>
      <c r="B51" s="35" t="s">
        <v>152</v>
      </c>
      <c r="C51" s="36" t="s">
        <v>153</v>
      </c>
      <c r="D51" s="37" t="s">
        <v>62</v>
      </c>
      <c r="E51" s="39" t="s">
        <v>153</v>
      </c>
      <c r="F51" s="38"/>
      <c r="G51" s="25"/>
      <c r="H51" s="25"/>
      <c r="I51" s="25"/>
      <c r="J51" s="25" t="s">
        <v>49</v>
      </c>
      <c r="K51" s="25"/>
      <c r="L51" s="26"/>
      <c r="M51" s="26"/>
      <c r="N51" s="26"/>
      <c r="O51" s="24"/>
      <c r="P51" s="26"/>
      <c r="Q51" s="26"/>
      <c r="R51" s="26"/>
    </row>
    <row r="52" spans="1:18" s="27" customFormat="1" ht="153">
      <c r="A52" s="24">
        <v>33</v>
      </c>
      <c r="B52" s="35" t="s">
        <v>154</v>
      </c>
      <c r="C52" s="36"/>
      <c r="D52" s="37" t="s">
        <v>94</v>
      </c>
      <c r="E52" s="39"/>
      <c r="F52" s="38" t="s">
        <v>155</v>
      </c>
      <c r="G52" s="25" t="s">
        <v>156</v>
      </c>
      <c r="H52" s="25"/>
      <c r="I52" s="25"/>
      <c r="J52" s="25" t="s">
        <v>49</v>
      </c>
      <c r="K52" s="25"/>
      <c r="L52" s="26"/>
      <c r="M52" s="26"/>
      <c r="N52" s="26"/>
      <c r="O52" s="24"/>
      <c r="P52" s="26"/>
      <c r="Q52" s="26"/>
      <c r="R52" s="26"/>
    </row>
    <row r="53" spans="1:18" s="27" customFormat="1" ht="51">
      <c r="A53" s="24">
        <v>34</v>
      </c>
      <c r="B53" s="35" t="s">
        <v>157</v>
      </c>
      <c r="C53" s="36" t="s">
        <v>158</v>
      </c>
      <c r="D53" s="37" t="s">
        <v>62</v>
      </c>
      <c r="E53" s="39" t="s">
        <v>158</v>
      </c>
      <c r="F53" s="38"/>
      <c r="G53" s="25"/>
      <c r="H53" s="25"/>
      <c r="I53" s="25"/>
      <c r="J53" s="25" t="s">
        <v>49</v>
      </c>
      <c r="K53" s="25"/>
      <c r="L53" s="26"/>
      <c r="M53" s="26"/>
      <c r="N53" s="26"/>
      <c r="O53" s="24"/>
      <c r="P53" s="26"/>
      <c r="Q53" s="26"/>
      <c r="R53" s="26"/>
    </row>
    <row r="54" spans="1:18" s="27" customFormat="1">
      <c r="A54" s="24">
        <v>35</v>
      </c>
      <c r="B54" s="35" t="s">
        <v>159</v>
      </c>
      <c r="C54" s="36"/>
      <c r="D54" s="37" t="s">
        <v>62</v>
      </c>
      <c r="E54" s="39"/>
      <c r="F54" s="38"/>
      <c r="G54" s="25" t="s">
        <v>160</v>
      </c>
      <c r="H54" s="25"/>
      <c r="I54" s="25"/>
      <c r="J54" s="25" t="s">
        <v>49</v>
      </c>
      <c r="K54" s="25"/>
      <c r="L54" s="26"/>
      <c r="M54" s="26"/>
      <c r="N54" s="26"/>
      <c r="O54" s="24"/>
      <c r="P54" s="26"/>
      <c r="Q54" s="26"/>
      <c r="R54" s="26"/>
    </row>
    <row r="55" spans="1:18" s="27" customFormat="1" ht="36" customHeight="1">
      <c r="A55" s="24">
        <v>36</v>
      </c>
      <c r="B55" s="35" t="s">
        <v>161</v>
      </c>
      <c r="C55" s="36" t="s">
        <v>162</v>
      </c>
      <c r="D55" s="37" t="s">
        <v>48</v>
      </c>
      <c r="E55" s="39" t="s">
        <v>162</v>
      </c>
      <c r="F55" s="38"/>
      <c r="G55" s="25"/>
      <c r="H55" s="25"/>
      <c r="I55" s="42" t="s">
        <v>163</v>
      </c>
      <c r="J55" s="25" t="s">
        <v>49</v>
      </c>
      <c r="K55" s="25"/>
      <c r="L55" s="26"/>
      <c r="M55" s="26"/>
      <c r="N55" s="26"/>
      <c r="O55" s="24"/>
      <c r="P55" s="26"/>
      <c r="Q55" s="26"/>
      <c r="R55" s="26"/>
    </row>
    <row r="56" spans="1:18" s="27" customFormat="1" ht="35.25" customHeight="1">
      <c r="A56" s="24">
        <v>37</v>
      </c>
      <c r="B56" s="35" t="s">
        <v>164</v>
      </c>
      <c r="C56" s="36" t="s">
        <v>165</v>
      </c>
      <c r="D56" s="37" t="s">
        <v>48</v>
      </c>
      <c r="E56" s="39" t="s">
        <v>165</v>
      </c>
      <c r="F56" s="38"/>
      <c r="G56" s="25"/>
      <c r="H56" s="25"/>
      <c r="I56" s="42" t="s">
        <v>166</v>
      </c>
      <c r="J56" s="25" t="s">
        <v>49</v>
      </c>
      <c r="K56" s="25"/>
      <c r="L56" s="26"/>
      <c r="M56" s="26"/>
      <c r="N56" s="26"/>
      <c r="O56" s="24"/>
      <c r="P56" s="26"/>
      <c r="Q56" s="26"/>
      <c r="R56" s="26"/>
    </row>
    <row r="57" spans="1:18" s="27" customFormat="1" ht="165.75">
      <c r="A57" s="24">
        <v>38</v>
      </c>
      <c r="B57" s="35" t="s">
        <v>167</v>
      </c>
      <c r="C57" s="36" t="s">
        <v>168</v>
      </c>
      <c r="D57" s="37" t="s">
        <v>94</v>
      </c>
      <c r="E57" s="39" t="s">
        <v>169</v>
      </c>
      <c r="F57" s="38" t="s">
        <v>170</v>
      </c>
      <c r="G57" s="25"/>
      <c r="H57" s="25"/>
      <c r="I57" s="42" t="s">
        <v>171</v>
      </c>
      <c r="J57" s="25" t="s">
        <v>49</v>
      </c>
      <c r="K57" s="25"/>
      <c r="L57" s="26"/>
      <c r="M57" s="26"/>
      <c r="N57" s="26"/>
      <c r="O57" s="24"/>
      <c r="P57" s="26"/>
      <c r="Q57" s="26"/>
      <c r="R57" s="26"/>
    </row>
    <row r="58" spans="1:18" s="27" customFormat="1" ht="114.75">
      <c r="A58" s="24">
        <v>39</v>
      </c>
      <c r="B58" s="35" t="s">
        <v>172</v>
      </c>
      <c r="C58" s="36" t="s">
        <v>173</v>
      </c>
      <c r="D58" s="37" t="s">
        <v>48</v>
      </c>
      <c r="E58" s="39" t="s">
        <v>174</v>
      </c>
      <c r="F58" s="38"/>
      <c r="G58" s="25"/>
      <c r="H58" s="25"/>
      <c r="I58" s="42" t="s">
        <v>175</v>
      </c>
      <c r="J58" s="25" t="s">
        <v>49</v>
      </c>
      <c r="K58" s="25"/>
      <c r="L58" s="26"/>
      <c r="M58" s="26"/>
      <c r="N58" s="26"/>
      <c r="O58" s="24"/>
      <c r="P58" s="26"/>
      <c r="Q58" s="26"/>
      <c r="R58" s="26"/>
    </row>
    <row r="59" spans="1:18" s="27" customFormat="1" ht="63.75">
      <c r="A59" s="24">
        <v>40</v>
      </c>
      <c r="B59" s="35" t="s">
        <v>176</v>
      </c>
      <c r="C59" s="36" t="s">
        <v>177</v>
      </c>
      <c r="D59" s="37" t="s">
        <v>178</v>
      </c>
      <c r="E59" s="39" t="s">
        <v>179</v>
      </c>
      <c r="F59" s="38"/>
      <c r="G59" s="25"/>
      <c r="H59" s="25"/>
      <c r="I59" s="42" t="s">
        <v>180</v>
      </c>
      <c r="J59" s="25" t="s">
        <v>49</v>
      </c>
      <c r="K59" s="25"/>
      <c r="L59" s="26"/>
      <c r="M59" s="26"/>
      <c r="N59" s="26"/>
      <c r="O59" s="24"/>
      <c r="P59" s="26"/>
      <c r="Q59" s="26"/>
      <c r="R59" s="26"/>
    </row>
    <row r="60" spans="1:18" s="27" customFormat="1" ht="38.25">
      <c r="A60" s="24">
        <v>41</v>
      </c>
      <c r="B60" s="35" t="s">
        <v>181</v>
      </c>
      <c r="C60" s="36" t="s">
        <v>182</v>
      </c>
      <c r="D60" s="37" t="s">
        <v>94</v>
      </c>
      <c r="E60" s="39" t="s">
        <v>182</v>
      </c>
      <c r="F60" s="38"/>
      <c r="G60" s="25"/>
      <c r="H60" s="25"/>
      <c r="I60" s="42" t="s">
        <v>180</v>
      </c>
      <c r="J60" s="25"/>
      <c r="K60" s="25"/>
      <c r="L60" s="26"/>
      <c r="M60" s="26"/>
      <c r="N60" s="26"/>
      <c r="O60" s="24"/>
      <c r="P60" s="26"/>
      <c r="Q60" s="26"/>
      <c r="R60" s="26"/>
    </row>
    <row r="61" spans="1:18" s="27" customFormat="1" ht="409.5">
      <c r="A61" s="24">
        <v>42</v>
      </c>
      <c r="B61" s="35" t="s">
        <v>183</v>
      </c>
      <c r="C61" s="36" t="s">
        <v>184</v>
      </c>
      <c r="D61" s="37" t="s">
        <v>48</v>
      </c>
      <c r="E61" s="39" t="s">
        <v>185</v>
      </c>
      <c r="F61" s="38" t="s">
        <v>186</v>
      </c>
      <c r="G61" s="46"/>
      <c r="H61" s="25"/>
      <c r="I61" s="47" t="s">
        <v>187</v>
      </c>
      <c r="J61" s="25" t="s">
        <v>49</v>
      </c>
      <c r="K61" s="25"/>
      <c r="L61" s="26"/>
      <c r="M61" s="26"/>
      <c r="N61" s="26"/>
      <c r="O61" s="24"/>
      <c r="P61" s="26"/>
      <c r="Q61" s="26"/>
      <c r="R61" s="26"/>
    </row>
    <row r="62" spans="1:18" s="27" customFormat="1">
      <c r="A62" s="24">
        <v>43</v>
      </c>
      <c r="B62" s="35" t="s">
        <v>188</v>
      </c>
      <c r="C62" s="36"/>
      <c r="D62" s="37" t="s">
        <v>48</v>
      </c>
      <c r="E62" s="39"/>
      <c r="F62" s="38"/>
      <c r="G62" s="25" t="s">
        <v>189</v>
      </c>
      <c r="H62" s="25"/>
      <c r="I62" s="25"/>
      <c r="J62" s="25" t="s">
        <v>49</v>
      </c>
      <c r="K62" s="25"/>
      <c r="L62" s="26"/>
      <c r="M62" s="26"/>
      <c r="N62" s="26"/>
      <c r="O62" s="24"/>
      <c r="P62" s="26"/>
      <c r="Q62" s="26"/>
      <c r="R62" s="26"/>
    </row>
    <row r="63" spans="1:18" s="27" customFormat="1">
      <c r="A63" s="24">
        <v>44</v>
      </c>
      <c r="B63" s="35" t="s">
        <v>190</v>
      </c>
      <c r="C63" s="36"/>
      <c r="D63" s="37" t="s">
        <v>48</v>
      </c>
      <c r="E63" s="39"/>
      <c r="F63" s="38"/>
      <c r="G63" s="25" t="s">
        <v>191</v>
      </c>
      <c r="H63" s="25"/>
      <c r="I63" s="25"/>
      <c r="J63" s="25" t="s">
        <v>49</v>
      </c>
      <c r="K63" s="25"/>
      <c r="L63" s="26"/>
      <c r="M63" s="26"/>
      <c r="N63" s="26"/>
      <c r="O63" s="24"/>
      <c r="P63" s="26"/>
      <c r="Q63" s="26"/>
      <c r="R63" s="26"/>
    </row>
    <row r="64" spans="1:18" s="27" customFormat="1" ht="114.75">
      <c r="A64" s="24">
        <v>45</v>
      </c>
      <c r="B64" s="35" t="s">
        <v>192</v>
      </c>
      <c r="C64" s="36" t="s">
        <v>193</v>
      </c>
      <c r="D64" s="37" t="s">
        <v>48</v>
      </c>
      <c r="E64" s="39" t="s">
        <v>194</v>
      </c>
      <c r="F64" s="38"/>
      <c r="G64" s="25"/>
      <c r="H64" s="25"/>
      <c r="I64" s="25"/>
      <c r="J64" s="25" t="s">
        <v>49</v>
      </c>
      <c r="K64" s="25"/>
      <c r="L64" s="26"/>
      <c r="M64" s="26"/>
      <c r="N64" s="26"/>
      <c r="O64" s="24"/>
      <c r="P64" s="26"/>
      <c r="Q64" s="26"/>
      <c r="R64" s="26"/>
    </row>
    <row r="65" spans="1:18" s="27" customFormat="1" ht="25.5">
      <c r="A65" s="24">
        <v>46</v>
      </c>
      <c r="B65" s="35" t="s">
        <v>195</v>
      </c>
      <c r="C65" s="36" t="s">
        <v>196</v>
      </c>
      <c r="D65" s="37" t="s">
        <v>62</v>
      </c>
      <c r="E65" s="39" t="s">
        <v>196</v>
      </c>
      <c r="F65" s="38"/>
      <c r="G65" s="25"/>
      <c r="H65" s="25"/>
      <c r="I65" s="25"/>
      <c r="J65" s="25"/>
      <c r="K65" s="25"/>
      <c r="L65" s="26"/>
      <c r="M65" s="26"/>
      <c r="N65" s="26"/>
      <c r="O65" s="24"/>
      <c r="P65" s="26"/>
      <c r="Q65" s="26"/>
      <c r="R65" s="26"/>
    </row>
    <row r="66" spans="1:18" s="27" customFormat="1" ht="140.25">
      <c r="A66" s="24">
        <v>47</v>
      </c>
      <c r="B66" s="35" t="s">
        <v>197</v>
      </c>
      <c r="C66" s="36" t="s">
        <v>198</v>
      </c>
      <c r="D66" s="37" t="s">
        <v>199</v>
      </c>
      <c r="E66" s="39" t="s">
        <v>198</v>
      </c>
      <c r="F66" s="38" t="s">
        <v>200</v>
      </c>
      <c r="G66" s="25"/>
      <c r="H66" s="25"/>
      <c r="I66" s="25"/>
      <c r="J66" s="25" t="s">
        <v>49</v>
      </c>
      <c r="K66" s="25"/>
      <c r="L66" s="26"/>
      <c r="M66" s="26"/>
      <c r="N66" s="26"/>
      <c r="O66" s="24"/>
      <c r="P66" s="26"/>
      <c r="Q66" s="26"/>
      <c r="R66" s="26"/>
    </row>
    <row r="67" spans="1:18" s="27" customFormat="1" ht="38.25">
      <c r="A67" s="24">
        <v>48</v>
      </c>
      <c r="B67" s="35" t="s">
        <v>201</v>
      </c>
      <c r="C67" s="36" t="s">
        <v>202</v>
      </c>
      <c r="D67" s="37" t="s">
        <v>62</v>
      </c>
      <c r="E67" s="39" t="s">
        <v>202</v>
      </c>
      <c r="F67" s="38"/>
      <c r="G67" s="25"/>
      <c r="H67" s="25"/>
      <c r="I67" s="25"/>
      <c r="J67" s="25"/>
      <c r="K67" s="25"/>
      <c r="L67" s="26"/>
      <c r="M67" s="26"/>
      <c r="N67" s="26"/>
      <c r="O67" s="24"/>
      <c r="P67" s="26"/>
      <c r="Q67" s="26"/>
      <c r="R67" s="26"/>
    </row>
    <row r="68" spans="1:18" s="27" customFormat="1" ht="76.5">
      <c r="A68" s="24">
        <v>49</v>
      </c>
      <c r="B68" s="35" t="s">
        <v>203</v>
      </c>
      <c r="C68" s="36" t="s">
        <v>203</v>
      </c>
      <c r="D68" s="37" t="s">
        <v>62</v>
      </c>
      <c r="E68" s="39" t="s">
        <v>204</v>
      </c>
      <c r="F68" s="38" t="s">
        <v>205</v>
      </c>
      <c r="G68" s="25" t="s">
        <v>206</v>
      </c>
      <c r="H68" s="25"/>
      <c r="I68" s="25"/>
      <c r="J68" s="25"/>
      <c r="K68" s="25"/>
      <c r="L68" s="26"/>
      <c r="M68" s="26"/>
      <c r="N68" s="26"/>
      <c r="O68" s="24"/>
      <c r="P68" s="26"/>
      <c r="Q68" s="26"/>
      <c r="R68" s="26"/>
    </row>
    <row r="69" spans="1:18" s="27" customFormat="1" ht="140.25">
      <c r="A69" s="24">
        <v>50</v>
      </c>
      <c r="B69" s="35" t="s">
        <v>207</v>
      </c>
      <c r="C69" s="36" t="s">
        <v>208</v>
      </c>
      <c r="D69" s="37" t="s">
        <v>199</v>
      </c>
      <c r="E69" s="39" t="s">
        <v>209</v>
      </c>
      <c r="F69" s="38" t="s">
        <v>210</v>
      </c>
      <c r="G69" s="25" t="s">
        <v>211</v>
      </c>
      <c r="H69" s="25"/>
      <c r="I69" s="25"/>
      <c r="J69" s="25"/>
      <c r="K69" s="25"/>
      <c r="L69" s="26"/>
      <c r="M69" s="26"/>
      <c r="N69" s="26"/>
      <c r="O69" s="24"/>
      <c r="P69" s="26"/>
      <c r="Q69" s="26"/>
      <c r="R69" s="26"/>
    </row>
    <row r="70" spans="1:18" s="27" customFormat="1" ht="25.5">
      <c r="A70" s="24">
        <v>51</v>
      </c>
      <c r="B70" s="35" t="s">
        <v>212</v>
      </c>
      <c r="C70" s="36" t="s">
        <v>213</v>
      </c>
      <c r="D70" s="37" t="s">
        <v>62</v>
      </c>
      <c r="E70" s="39" t="s">
        <v>213</v>
      </c>
      <c r="F70" s="38"/>
      <c r="G70" s="25"/>
      <c r="H70" s="25"/>
      <c r="I70" s="25"/>
      <c r="J70" s="25"/>
      <c r="K70" s="25"/>
      <c r="L70" s="26"/>
      <c r="M70" s="26"/>
      <c r="N70" s="26"/>
      <c r="O70" s="24"/>
      <c r="P70" s="26"/>
      <c r="Q70" s="26"/>
      <c r="R70" s="26"/>
    </row>
    <row r="71" spans="1:18" s="27" customFormat="1" ht="63.75">
      <c r="A71" s="24">
        <v>52</v>
      </c>
      <c r="B71" s="35" t="s">
        <v>214</v>
      </c>
      <c r="C71" s="36" t="s">
        <v>215</v>
      </c>
      <c r="D71" s="37" t="s">
        <v>48</v>
      </c>
      <c r="E71" s="39" t="s">
        <v>215</v>
      </c>
      <c r="F71" s="38"/>
      <c r="G71" s="25"/>
      <c r="H71" s="25"/>
      <c r="I71" s="25"/>
      <c r="J71" s="25" t="s">
        <v>49</v>
      </c>
      <c r="K71" s="25"/>
      <c r="L71" s="26"/>
      <c r="M71" s="26"/>
      <c r="N71" s="26"/>
      <c r="O71" s="24"/>
      <c r="P71" s="26"/>
      <c r="Q71" s="26"/>
      <c r="R71" s="26"/>
    </row>
    <row r="72" spans="1:18" s="27" customFormat="1" ht="140.25">
      <c r="A72" s="24">
        <v>53</v>
      </c>
      <c r="B72" s="35" t="s">
        <v>216</v>
      </c>
      <c r="C72" s="36" t="s">
        <v>217</v>
      </c>
      <c r="D72" s="37" t="s">
        <v>94</v>
      </c>
      <c r="E72" s="39"/>
      <c r="F72" s="38" t="s">
        <v>218</v>
      </c>
      <c r="G72" s="25" t="s">
        <v>219</v>
      </c>
      <c r="H72" s="25"/>
      <c r="I72" s="25"/>
      <c r="J72" s="25" t="s">
        <v>49</v>
      </c>
      <c r="K72" s="25"/>
      <c r="L72" s="26"/>
      <c r="M72" s="26"/>
      <c r="N72" s="26"/>
      <c r="O72" s="24"/>
      <c r="P72" s="26"/>
      <c r="Q72" s="26"/>
      <c r="R72" s="26"/>
    </row>
    <row r="73" spans="1:18" s="27" customFormat="1" ht="280.5">
      <c r="A73" s="24">
        <v>54</v>
      </c>
      <c r="B73" s="35" t="s">
        <v>220</v>
      </c>
      <c r="C73" s="36" t="s">
        <v>221</v>
      </c>
      <c r="D73" s="37" t="s">
        <v>94</v>
      </c>
      <c r="E73" s="39" t="s">
        <v>222</v>
      </c>
      <c r="F73" s="38" t="s">
        <v>223</v>
      </c>
      <c r="G73" s="25"/>
      <c r="H73" s="25"/>
      <c r="I73" s="25"/>
      <c r="J73" s="25" t="s">
        <v>49</v>
      </c>
      <c r="K73" s="25"/>
      <c r="L73" s="26"/>
      <c r="M73" s="26"/>
      <c r="N73" s="26"/>
      <c r="O73" s="24"/>
      <c r="P73" s="26"/>
      <c r="Q73" s="26"/>
      <c r="R73" s="26"/>
    </row>
    <row r="74" spans="1:18" s="27" customFormat="1" ht="38.25">
      <c r="A74" s="24">
        <v>55</v>
      </c>
      <c r="B74" s="35" t="s">
        <v>224</v>
      </c>
      <c r="C74" s="36" t="s">
        <v>225</v>
      </c>
      <c r="D74" s="37" t="s">
        <v>62</v>
      </c>
      <c r="E74" s="39" t="s">
        <v>225</v>
      </c>
      <c r="F74" s="38"/>
      <c r="G74" s="25"/>
      <c r="H74" s="25"/>
      <c r="I74" s="25"/>
      <c r="J74" s="25" t="s">
        <v>49</v>
      </c>
      <c r="K74" s="25"/>
      <c r="L74" s="26"/>
      <c r="M74" s="26"/>
      <c r="N74" s="26"/>
      <c r="O74" s="24"/>
      <c r="P74" s="26"/>
      <c r="Q74" s="26"/>
      <c r="R74" s="26"/>
    </row>
    <row r="75" spans="1:18" s="27" customFormat="1" ht="38.25">
      <c r="A75" s="24">
        <v>56</v>
      </c>
      <c r="B75" s="35" t="s">
        <v>226</v>
      </c>
      <c r="C75" s="36" t="s">
        <v>227</v>
      </c>
      <c r="D75" s="37" t="s">
        <v>62</v>
      </c>
      <c r="E75" s="39" t="s">
        <v>227</v>
      </c>
      <c r="F75" s="38"/>
      <c r="G75" s="25"/>
      <c r="H75" s="25"/>
      <c r="I75" s="25"/>
      <c r="J75" s="25" t="s">
        <v>49</v>
      </c>
      <c r="K75" s="25"/>
      <c r="L75" s="26"/>
      <c r="M75" s="26"/>
      <c r="N75" s="26"/>
      <c r="O75" s="24"/>
      <c r="P75" s="26"/>
      <c r="Q75" s="26"/>
      <c r="R75" s="26"/>
    </row>
    <row r="76" spans="1:18" s="27" customFormat="1" ht="280.5">
      <c r="A76" s="24">
        <v>57</v>
      </c>
      <c r="B76" s="35" t="s">
        <v>228</v>
      </c>
      <c r="C76" s="36" t="s">
        <v>229</v>
      </c>
      <c r="D76" s="37" t="s">
        <v>113</v>
      </c>
      <c r="E76" s="39" t="s">
        <v>229</v>
      </c>
      <c r="F76" s="38" t="s">
        <v>230</v>
      </c>
      <c r="G76" s="25"/>
      <c r="H76" s="25"/>
      <c r="I76" s="25"/>
      <c r="J76" s="25" t="s">
        <v>49</v>
      </c>
      <c r="K76" s="25"/>
      <c r="L76" s="26"/>
      <c r="M76" s="26"/>
      <c r="N76" s="26"/>
      <c r="O76" s="24"/>
      <c r="P76" s="26"/>
      <c r="Q76" s="26"/>
      <c r="R76" s="26"/>
    </row>
    <row r="77" spans="1:18" s="27" customFormat="1" ht="38.25">
      <c r="A77" s="24">
        <v>58</v>
      </c>
      <c r="B77" s="35" t="s">
        <v>231</v>
      </c>
      <c r="C77" s="36" t="s">
        <v>232</v>
      </c>
      <c r="D77" s="37" t="s">
        <v>48</v>
      </c>
      <c r="E77" s="39" t="s">
        <v>232</v>
      </c>
      <c r="F77" s="38"/>
      <c r="G77" s="25"/>
      <c r="H77" s="25"/>
      <c r="I77" s="25"/>
      <c r="J77" s="25" t="s">
        <v>49</v>
      </c>
      <c r="K77" s="25"/>
      <c r="L77" s="26"/>
      <c r="M77" s="26"/>
      <c r="N77" s="26"/>
      <c r="O77" s="24"/>
      <c r="P77" s="26"/>
      <c r="Q77" s="26"/>
      <c r="R77" s="26"/>
    </row>
    <row r="78" spans="1:18" s="27" customFormat="1" ht="165.75">
      <c r="A78" s="24">
        <v>59</v>
      </c>
      <c r="B78" s="35" t="s">
        <v>233</v>
      </c>
      <c r="C78" s="36" t="s">
        <v>234</v>
      </c>
      <c r="D78" s="37" t="s">
        <v>151</v>
      </c>
      <c r="E78" s="39" t="s">
        <v>234</v>
      </c>
      <c r="F78" s="38" t="s">
        <v>235</v>
      </c>
      <c r="G78" s="25" t="s">
        <v>236</v>
      </c>
      <c r="H78" s="25"/>
      <c r="I78" s="25"/>
      <c r="J78" s="25"/>
      <c r="K78" s="25"/>
      <c r="L78" s="26"/>
      <c r="M78" s="26"/>
      <c r="N78" s="26"/>
      <c r="O78" s="24"/>
      <c r="P78" s="26"/>
      <c r="Q78" s="26"/>
      <c r="R78" s="26"/>
    </row>
    <row r="79" spans="1:18" s="27" customFormat="1" ht="51">
      <c r="A79" s="24">
        <v>60</v>
      </c>
      <c r="B79" s="35" t="s">
        <v>237</v>
      </c>
      <c r="C79" s="36" t="s">
        <v>238</v>
      </c>
      <c r="D79" s="37" t="s">
        <v>239</v>
      </c>
      <c r="E79" s="39" t="s">
        <v>238</v>
      </c>
      <c r="F79" s="38"/>
      <c r="G79" s="25"/>
      <c r="H79" s="25"/>
      <c r="I79" s="25"/>
      <c r="J79" s="25" t="s">
        <v>49</v>
      </c>
      <c r="K79" s="25"/>
      <c r="L79" s="26"/>
      <c r="M79" s="26"/>
      <c r="N79" s="26"/>
      <c r="O79" s="24"/>
      <c r="P79" s="26"/>
      <c r="Q79" s="26"/>
      <c r="R79" s="26"/>
    </row>
    <row r="80" spans="1:18" s="27" customFormat="1" ht="38.25">
      <c r="A80" s="24">
        <v>61</v>
      </c>
      <c r="B80" s="35" t="s">
        <v>240</v>
      </c>
      <c r="C80" s="36" t="s">
        <v>241</v>
      </c>
      <c r="D80" s="37" t="s">
        <v>62</v>
      </c>
      <c r="E80" s="39" t="s">
        <v>241</v>
      </c>
      <c r="F80" s="38"/>
      <c r="G80" s="25"/>
      <c r="H80" s="25"/>
      <c r="I80" s="25"/>
      <c r="J80" s="25" t="s">
        <v>49</v>
      </c>
      <c r="K80" s="25"/>
      <c r="L80" s="26"/>
      <c r="M80" s="26"/>
      <c r="N80" s="26"/>
      <c r="O80" s="24"/>
      <c r="P80" s="26"/>
      <c r="Q80" s="26"/>
      <c r="R80" s="26"/>
    </row>
    <row r="81" spans="1:18" s="27" customFormat="1" ht="178.5">
      <c r="A81" s="24">
        <v>62</v>
      </c>
      <c r="B81" s="35" t="s">
        <v>242</v>
      </c>
      <c r="C81" s="36" t="s">
        <v>243</v>
      </c>
      <c r="D81" s="37" t="s">
        <v>62</v>
      </c>
      <c r="E81" s="39" t="s">
        <v>244</v>
      </c>
      <c r="F81" s="38"/>
      <c r="G81" s="25"/>
      <c r="H81" s="25"/>
      <c r="I81" s="25"/>
      <c r="J81" s="25" t="s">
        <v>49</v>
      </c>
      <c r="K81" s="25"/>
      <c r="L81" s="26"/>
      <c r="M81" s="26"/>
      <c r="N81" s="26"/>
      <c r="O81" s="24"/>
      <c r="P81" s="26"/>
      <c r="Q81" s="26"/>
      <c r="R81" s="26"/>
    </row>
    <row r="82" spans="1:18" s="27" customFormat="1" ht="38.25">
      <c r="A82" s="24">
        <v>63</v>
      </c>
      <c r="B82" s="35" t="s">
        <v>245</v>
      </c>
      <c r="C82" s="36" t="s">
        <v>246</v>
      </c>
      <c r="D82" s="37" t="s">
        <v>48</v>
      </c>
      <c r="E82" s="39" t="s">
        <v>246</v>
      </c>
      <c r="F82" s="38"/>
      <c r="G82" s="25"/>
      <c r="H82" s="25"/>
      <c r="I82" s="25"/>
      <c r="J82" s="25" t="s">
        <v>49</v>
      </c>
      <c r="K82" s="25"/>
      <c r="L82" s="26"/>
      <c r="M82" s="26"/>
      <c r="N82" s="26"/>
      <c r="O82" s="24"/>
      <c r="P82" s="26"/>
      <c r="Q82" s="26"/>
      <c r="R82" s="26"/>
    </row>
    <row r="83" spans="1:18" s="27" customFormat="1" ht="140.25">
      <c r="A83" s="24">
        <v>64</v>
      </c>
      <c r="B83" s="35" t="s">
        <v>247</v>
      </c>
      <c r="C83" s="36" t="s">
        <v>248</v>
      </c>
      <c r="D83" s="37" t="s">
        <v>48</v>
      </c>
      <c r="E83" s="39" t="s">
        <v>249</v>
      </c>
      <c r="F83" s="38"/>
      <c r="G83" s="25"/>
      <c r="H83" s="25"/>
      <c r="I83" s="25"/>
      <c r="J83" s="25"/>
      <c r="K83" s="25"/>
      <c r="L83" s="26"/>
      <c r="M83" s="26"/>
      <c r="N83" s="26"/>
      <c r="O83" s="24"/>
      <c r="P83" s="26"/>
      <c r="Q83" s="26"/>
      <c r="R83" s="26"/>
    </row>
    <row r="84" spans="1:18" s="27" customFormat="1" ht="114.75">
      <c r="A84" s="24">
        <v>65</v>
      </c>
      <c r="B84" s="35" t="s">
        <v>250</v>
      </c>
      <c r="C84" s="36" t="s">
        <v>251</v>
      </c>
      <c r="D84" s="37" t="s">
        <v>48</v>
      </c>
      <c r="E84" s="39" t="s">
        <v>174</v>
      </c>
      <c r="F84" s="38"/>
      <c r="G84" s="25"/>
      <c r="H84" s="25"/>
      <c r="I84" s="25"/>
      <c r="J84" s="25"/>
      <c r="K84" s="25"/>
      <c r="L84" s="26"/>
      <c r="M84" s="26"/>
      <c r="N84" s="26"/>
      <c r="O84" s="24"/>
      <c r="P84" s="26"/>
      <c r="Q84" s="26"/>
      <c r="R84" s="26"/>
    </row>
    <row r="85" spans="1:18" s="27" customFormat="1" ht="63.75">
      <c r="A85" s="24">
        <v>66</v>
      </c>
      <c r="B85" s="35" t="s">
        <v>252</v>
      </c>
      <c r="C85" s="36" t="s">
        <v>253</v>
      </c>
      <c r="D85" s="37" t="s">
        <v>178</v>
      </c>
      <c r="E85" s="39" t="s">
        <v>179</v>
      </c>
      <c r="F85" s="38"/>
      <c r="G85" s="25"/>
      <c r="H85" s="25"/>
      <c r="I85" s="25"/>
      <c r="J85" s="25"/>
      <c r="K85" s="25"/>
      <c r="L85" s="26"/>
      <c r="M85" s="26"/>
      <c r="N85" s="26"/>
      <c r="O85" s="24"/>
      <c r="P85" s="26"/>
      <c r="Q85" s="26"/>
      <c r="R85" s="26"/>
    </row>
    <row r="86" spans="1:18" s="27" customFormat="1" ht="25.5">
      <c r="A86" s="24">
        <v>67</v>
      </c>
      <c r="B86" s="35" t="s">
        <v>254</v>
      </c>
      <c r="C86" s="36" t="s">
        <v>255</v>
      </c>
      <c r="D86" s="37" t="s">
        <v>48</v>
      </c>
      <c r="E86" s="39" t="s">
        <v>255</v>
      </c>
      <c r="F86" s="38"/>
      <c r="G86" s="25"/>
      <c r="H86" s="25"/>
      <c r="I86" s="25"/>
      <c r="J86" s="25" t="s">
        <v>49</v>
      </c>
      <c r="K86" s="25"/>
      <c r="L86" s="26"/>
      <c r="M86" s="26"/>
      <c r="N86" s="26"/>
      <c r="O86" s="24"/>
      <c r="P86" s="26"/>
      <c r="Q86" s="26"/>
      <c r="R86" s="26"/>
    </row>
    <row r="87" spans="1:18" s="27" customFormat="1" ht="38.25">
      <c r="A87" s="24">
        <v>68</v>
      </c>
      <c r="B87" s="35" t="s">
        <v>256</v>
      </c>
      <c r="C87" s="36" t="s">
        <v>257</v>
      </c>
      <c r="D87" s="37" t="s">
        <v>62</v>
      </c>
      <c r="E87" s="39" t="s">
        <v>257</v>
      </c>
      <c r="F87" s="38"/>
      <c r="G87" s="40" t="s">
        <v>258</v>
      </c>
      <c r="H87" s="25"/>
      <c r="I87" s="25"/>
      <c r="J87" s="25" t="s">
        <v>49</v>
      </c>
      <c r="K87" s="25"/>
      <c r="L87" s="26"/>
      <c r="M87" s="26"/>
      <c r="N87" s="26"/>
      <c r="O87" s="24"/>
      <c r="P87" s="26"/>
      <c r="Q87" s="26"/>
      <c r="R87" s="26"/>
    </row>
    <row r="88" spans="1:18" s="27" customFormat="1" ht="51">
      <c r="A88" s="24">
        <v>69</v>
      </c>
      <c r="B88" s="35" t="s">
        <v>259</v>
      </c>
      <c r="C88" s="36" t="s">
        <v>260</v>
      </c>
      <c r="D88" s="37" t="s">
        <v>261</v>
      </c>
      <c r="E88" s="39" t="s">
        <v>262</v>
      </c>
      <c r="F88" s="38"/>
      <c r="G88" s="25"/>
      <c r="H88" s="25"/>
      <c r="I88" s="25"/>
      <c r="J88" s="25" t="s">
        <v>49</v>
      </c>
      <c r="K88" s="25"/>
      <c r="L88" s="26"/>
      <c r="M88" s="26"/>
      <c r="N88" s="26"/>
      <c r="O88" s="24"/>
      <c r="P88" s="26"/>
      <c r="Q88" s="26"/>
      <c r="R88" s="26"/>
    </row>
    <row r="89" spans="1:18" s="27" customFormat="1" ht="76.5">
      <c r="A89" s="24">
        <v>70</v>
      </c>
      <c r="B89" s="35" t="s">
        <v>263</v>
      </c>
      <c r="C89" s="36" t="s">
        <v>264</v>
      </c>
      <c r="D89" s="37" t="s">
        <v>261</v>
      </c>
      <c r="E89" s="39" t="s">
        <v>264</v>
      </c>
      <c r="F89" s="38"/>
      <c r="G89" s="25"/>
      <c r="H89" s="25"/>
      <c r="I89" s="25"/>
      <c r="J89" s="25" t="s">
        <v>49</v>
      </c>
      <c r="K89" s="25"/>
      <c r="L89" s="26"/>
      <c r="M89" s="26"/>
      <c r="N89" s="26"/>
      <c r="O89" s="24"/>
      <c r="P89" s="26"/>
      <c r="Q89" s="26"/>
      <c r="R89" s="26"/>
    </row>
    <row r="90" spans="1:18" s="27" customFormat="1" ht="321.75" customHeight="1">
      <c r="A90" s="24">
        <v>71</v>
      </c>
      <c r="B90" s="35" t="s">
        <v>265</v>
      </c>
      <c r="C90" s="36" t="s">
        <v>112</v>
      </c>
      <c r="D90" s="37" t="s">
        <v>113</v>
      </c>
      <c r="E90" s="39" t="s">
        <v>112</v>
      </c>
      <c r="F90" s="44" t="s">
        <v>266</v>
      </c>
      <c r="G90" s="25" t="s">
        <v>267</v>
      </c>
      <c r="H90" s="25"/>
      <c r="I90" s="25"/>
      <c r="J90" s="25" t="s">
        <v>49</v>
      </c>
      <c r="K90" s="25"/>
      <c r="L90" s="26"/>
      <c r="M90" s="26"/>
      <c r="N90" s="26"/>
      <c r="O90" s="24"/>
      <c r="P90" s="26"/>
      <c r="Q90" s="26"/>
      <c r="R90" s="26"/>
    </row>
    <row r="91" spans="1:18" s="27" customFormat="1" ht="38.25">
      <c r="A91" s="24">
        <v>72</v>
      </c>
      <c r="B91" s="35" t="s">
        <v>268</v>
      </c>
      <c r="C91" s="36" t="s">
        <v>269</v>
      </c>
      <c r="D91" s="37" t="s">
        <v>48</v>
      </c>
      <c r="E91" s="39" t="s">
        <v>269</v>
      </c>
      <c r="F91" s="38"/>
      <c r="G91" s="25" t="s">
        <v>270</v>
      </c>
      <c r="H91" s="25"/>
      <c r="I91" s="25"/>
      <c r="J91" s="25" t="s">
        <v>49</v>
      </c>
      <c r="K91" s="25"/>
      <c r="L91" s="26"/>
      <c r="M91" s="26"/>
      <c r="N91" s="26"/>
      <c r="O91" s="24"/>
      <c r="P91" s="26"/>
      <c r="Q91" s="26"/>
      <c r="R91" s="26"/>
    </row>
    <row r="92" spans="1:18" s="27" customFormat="1" ht="38.25">
      <c r="A92" s="24">
        <v>73</v>
      </c>
      <c r="B92" s="35" t="s">
        <v>271</v>
      </c>
      <c r="C92" s="36" t="s">
        <v>272</v>
      </c>
      <c r="D92" s="37" t="s">
        <v>48</v>
      </c>
      <c r="E92" s="39" t="s">
        <v>272</v>
      </c>
      <c r="F92" s="38"/>
      <c r="G92" s="25" t="s">
        <v>273</v>
      </c>
      <c r="H92" s="25"/>
      <c r="I92" s="25"/>
      <c r="J92" s="25" t="s">
        <v>49</v>
      </c>
      <c r="K92" s="25"/>
      <c r="L92" s="26"/>
      <c r="M92" s="26"/>
      <c r="N92" s="26"/>
      <c r="O92" s="24"/>
      <c r="P92" s="26"/>
      <c r="Q92" s="26"/>
      <c r="R92" s="26"/>
    </row>
    <row r="93" spans="1:18" s="27" customFormat="1" ht="165.75">
      <c r="A93" s="24">
        <v>74</v>
      </c>
      <c r="B93" s="35" t="s">
        <v>274</v>
      </c>
      <c r="C93" s="36" t="s">
        <v>234</v>
      </c>
      <c r="D93" s="37" t="s">
        <v>151</v>
      </c>
      <c r="E93" s="39" t="s">
        <v>234</v>
      </c>
      <c r="F93" s="38" t="s">
        <v>275</v>
      </c>
      <c r="G93" s="25" t="s">
        <v>276</v>
      </c>
      <c r="H93" s="25"/>
      <c r="I93" s="25"/>
      <c r="J93" s="25" t="s">
        <v>49</v>
      </c>
      <c r="K93" s="25"/>
      <c r="L93" s="26"/>
      <c r="M93" s="26"/>
      <c r="N93" s="26"/>
      <c r="O93" s="24"/>
      <c r="P93" s="26"/>
      <c r="Q93" s="26"/>
      <c r="R93" s="26"/>
    </row>
    <row r="94" spans="1:18" s="27" customFormat="1" ht="140.25">
      <c r="A94" s="24">
        <v>75</v>
      </c>
      <c r="B94" s="35" t="s">
        <v>277</v>
      </c>
      <c r="C94" s="36" t="s">
        <v>278</v>
      </c>
      <c r="D94" s="37" t="s">
        <v>94</v>
      </c>
      <c r="E94" s="39" t="s">
        <v>279</v>
      </c>
      <c r="F94" s="38" t="s">
        <v>280</v>
      </c>
      <c r="G94" s="25" t="s">
        <v>281</v>
      </c>
      <c r="H94" s="25"/>
      <c r="I94" s="25"/>
      <c r="J94" s="25" t="s">
        <v>49</v>
      </c>
      <c r="K94" s="25"/>
      <c r="L94" s="26"/>
      <c r="M94" s="26"/>
      <c r="N94" s="26"/>
      <c r="O94" s="24"/>
      <c r="P94" s="26"/>
      <c r="Q94" s="26"/>
      <c r="R94" s="26"/>
    </row>
    <row r="95" spans="1:18" s="27" customFormat="1">
      <c r="A95" s="24">
        <v>76</v>
      </c>
      <c r="B95" s="35" t="s">
        <v>282</v>
      </c>
      <c r="C95" s="36"/>
      <c r="D95" s="37" t="s">
        <v>94</v>
      </c>
      <c r="E95" s="39"/>
      <c r="F95" s="38"/>
      <c r="G95" s="25" t="s">
        <v>283</v>
      </c>
      <c r="H95" s="25"/>
      <c r="I95" s="25"/>
      <c r="J95" s="25"/>
      <c r="K95" s="25"/>
      <c r="L95" s="26"/>
      <c r="M95" s="26"/>
      <c r="N95" s="26"/>
      <c r="O95" s="24"/>
      <c r="P95" s="26"/>
      <c r="Q95" s="26"/>
      <c r="R95" s="26"/>
    </row>
    <row r="96" spans="1:18" s="27" customFormat="1">
      <c r="A96" s="24">
        <v>77</v>
      </c>
      <c r="B96" s="35" t="s">
        <v>284</v>
      </c>
      <c r="C96" s="36"/>
      <c r="D96" s="37" t="s">
        <v>48</v>
      </c>
      <c r="E96" s="39"/>
      <c r="F96" s="38"/>
      <c r="G96" s="25"/>
      <c r="H96" s="25"/>
      <c r="I96" s="25"/>
      <c r="J96" s="25"/>
      <c r="K96" s="25"/>
      <c r="L96" s="26"/>
      <c r="M96" s="26"/>
      <c r="N96" s="26"/>
      <c r="O96" s="24"/>
      <c r="P96" s="26"/>
      <c r="Q96" s="26"/>
      <c r="R96" s="26"/>
    </row>
    <row r="97" spans="1:18" s="27" customFormat="1">
      <c r="A97" s="24">
        <v>78</v>
      </c>
      <c r="B97" s="35" t="s">
        <v>285</v>
      </c>
      <c r="C97" s="36"/>
      <c r="D97" s="37" t="s">
        <v>48</v>
      </c>
      <c r="E97" s="39"/>
      <c r="F97" s="38"/>
      <c r="G97" s="25" t="s">
        <v>286</v>
      </c>
      <c r="H97" s="25"/>
      <c r="I97" s="25"/>
      <c r="J97" s="25" t="s">
        <v>49</v>
      </c>
      <c r="K97" s="25"/>
      <c r="L97" s="26"/>
      <c r="M97" s="26"/>
      <c r="N97" s="26"/>
      <c r="O97" s="24"/>
      <c r="P97" s="26"/>
      <c r="Q97" s="26"/>
      <c r="R97" s="26"/>
    </row>
    <row r="98" spans="1:18" s="27" customFormat="1" ht="89.25">
      <c r="A98" s="24">
        <v>79</v>
      </c>
      <c r="B98" s="35" t="s">
        <v>287</v>
      </c>
      <c r="C98" s="36" t="s">
        <v>288</v>
      </c>
      <c r="D98" s="37" t="s">
        <v>62</v>
      </c>
      <c r="E98" s="39" t="s">
        <v>288</v>
      </c>
      <c r="F98" s="38"/>
      <c r="G98" s="25" t="s">
        <v>289</v>
      </c>
      <c r="H98" s="25"/>
      <c r="I98" s="25"/>
      <c r="J98" s="25" t="s">
        <v>49</v>
      </c>
      <c r="K98" s="25"/>
      <c r="L98" s="26"/>
      <c r="M98" s="26"/>
      <c r="N98" s="26"/>
      <c r="O98" s="24"/>
      <c r="P98" s="26"/>
      <c r="Q98" s="26"/>
      <c r="R98" s="26"/>
    </row>
    <row r="99" spans="1:18" s="27" customFormat="1" ht="153">
      <c r="A99" s="24">
        <v>80</v>
      </c>
      <c r="B99" s="35" t="s">
        <v>290</v>
      </c>
      <c r="C99" s="36" t="s">
        <v>291</v>
      </c>
      <c r="D99" s="37" t="s">
        <v>94</v>
      </c>
      <c r="E99" s="39" t="s">
        <v>292</v>
      </c>
      <c r="F99" s="38" t="s">
        <v>293</v>
      </c>
      <c r="G99" s="25" t="s">
        <v>294</v>
      </c>
      <c r="H99" s="25"/>
      <c r="I99" s="25"/>
      <c r="J99" s="25" t="s">
        <v>49</v>
      </c>
      <c r="K99" s="25"/>
      <c r="L99" s="26"/>
      <c r="M99" s="26"/>
      <c r="N99" s="26"/>
      <c r="O99" s="24"/>
      <c r="P99" s="26"/>
      <c r="Q99" s="26"/>
      <c r="R99" s="26"/>
    </row>
    <row r="100" spans="1:18" s="27" customFormat="1" ht="140.25">
      <c r="A100" s="24">
        <v>81</v>
      </c>
      <c r="B100" s="35" t="s">
        <v>295</v>
      </c>
      <c r="C100" s="36" t="s">
        <v>296</v>
      </c>
      <c r="D100" s="37" t="s">
        <v>94</v>
      </c>
      <c r="E100" s="39" t="s">
        <v>296</v>
      </c>
      <c r="F100" s="38" t="s">
        <v>297</v>
      </c>
      <c r="G100" s="25" t="s">
        <v>298</v>
      </c>
      <c r="H100" s="25"/>
      <c r="I100" s="25"/>
      <c r="J100" s="25" t="s">
        <v>49</v>
      </c>
      <c r="K100" s="25"/>
      <c r="L100" s="26"/>
      <c r="M100" s="26"/>
      <c r="N100" s="26"/>
      <c r="O100" s="24"/>
      <c r="P100" s="26"/>
      <c r="Q100" s="26"/>
      <c r="R100" s="26"/>
    </row>
    <row r="101" spans="1:18" s="27" customFormat="1" ht="89.25">
      <c r="A101" s="24">
        <v>82</v>
      </c>
      <c r="B101" s="35" t="s">
        <v>299</v>
      </c>
      <c r="C101" s="36" t="s">
        <v>300</v>
      </c>
      <c r="D101" s="37" t="s">
        <v>62</v>
      </c>
      <c r="E101" s="39" t="s">
        <v>300</v>
      </c>
      <c r="F101" s="38"/>
      <c r="G101" s="25"/>
      <c r="H101" s="25"/>
      <c r="I101" s="25"/>
      <c r="J101" s="25" t="s">
        <v>49</v>
      </c>
      <c r="K101" s="25"/>
      <c r="L101" s="26"/>
      <c r="M101" s="26"/>
      <c r="N101" s="26"/>
      <c r="O101" s="24"/>
      <c r="P101" s="26"/>
      <c r="Q101" s="26"/>
      <c r="R101" s="26"/>
    </row>
    <row r="102" spans="1:18" s="27" customFormat="1" ht="89.25">
      <c r="A102" s="24">
        <v>83</v>
      </c>
      <c r="B102" s="35" t="s">
        <v>301</v>
      </c>
      <c r="C102" s="36" t="s">
        <v>302</v>
      </c>
      <c r="D102" s="37" t="s">
        <v>62</v>
      </c>
      <c r="E102" s="39" t="s">
        <v>302</v>
      </c>
      <c r="F102" s="38"/>
      <c r="G102" s="25"/>
      <c r="H102" s="25"/>
      <c r="I102" s="25"/>
      <c r="J102" s="25" t="s">
        <v>49</v>
      </c>
      <c r="K102" s="25"/>
      <c r="L102" s="26"/>
      <c r="M102" s="26"/>
      <c r="N102" s="26"/>
      <c r="O102" s="24"/>
      <c r="P102" s="26"/>
      <c r="Q102" s="26"/>
      <c r="R102" s="26"/>
    </row>
    <row r="103" spans="1:18" s="27" customFormat="1">
      <c r="A103" s="24">
        <v>84</v>
      </c>
      <c r="B103" s="35" t="s">
        <v>303</v>
      </c>
      <c r="C103" s="36"/>
      <c r="D103" s="37" t="s">
        <v>48</v>
      </c>
      <c r="E103" s="39"/>
      <c r="F103" s="38"/>
      <c r="G103" s="25" t="s">
        <v>304</v>
      </c>
      <c r="H103" s="25"/>
      <c r="I103" s="25"/>
      <c r="J103" s="25" t="s">
        <v>49</v>
      </c>
      <c r="K103" s="25"/>
      <c r="L103" s="26"/>
      <c r="M103" s="26"/>
      <c r="N103" s="26"/>
      <c r="O103" s="24"/>
      <c r="P103" s="26"/>
      <c r="Q103" s="26"/>
      <c r="R103" s="26"/>
    </row>
    <row r="104" spans="1:18" s="27" customFormat="1" ht="63.75">
      <c r="A104" s="24">
        <v>85</v>
      </c>
      <c r="B104" s="35" t="s">
        <v>305</v>
      </c>
      <c r="C104" s="36" t="s">
        <v>306</v>
      </c>
      <c r="D104" s="37" t="s">
        <v>48</v>
      </c>
      <c r="E104" s="39" t="s">
        <v>306</v>
      </c>
      <c r="F104" s="38"/>
      <c r="G104" s="25" t="s">
        <v>307</v>
      </c>
      <c r="H104" s="25"/>
      <c r="I104" s="25"/>
      <c r="J104" s="25" t="s">
        <v>49</v>
      </c>
      <c r="K104" s="25"/>
      <c r="L104" s="26"/>
      <c r="M104" s="26"/>
      <c r="N104" s="26"/>
      <c r="O104" s="24"/>
      <c r="P104" s="26"/>
      <c r="Q104" s="26"/>
      <c r="R104" s="26"/>
    </row>
    <row r="105" spans="1:18" s="27" customFormat="1">
      <c r="A105" s="24">
        <v>86</v>
      </c>
      <c r="B105" s="35" t="s">
        <v>308</v>
      </c>
      <c r="C105" s="36"/>
      <c r="D105" s="37" t="s">
        <v>199</v>
      </c>
      <c r="E105" s="39"/>
      <c r="F105" s="38"/>
      <c r="G105" s="25"/>
      <c r="H105" s="25"/>
      <c r="I105" s="25"/>
      <c r="J105" s="25"/>
      <c r="K105" s="25"/>
      <c r="L105" s="26"/>
      <c r="M105" s="26"/>
      <c r="N105" s="26"/>
      <c r="O105" s="24"/>
      <c r="P105" s="26"/>
      <c r="Q105" s="26"/>
      <c r="R105" s="26"/>
    </row>
    <row r="106" spans="1:18" s="27" customFormat="1">
      <c r="A106" s="24">
        <v>87</v>
      </c>
      <c r="B106" s="35" t="s">
        <v>309</v>
      </c>
      <c r="C106" s="36"/>
      <c r="D106" s="37" t="s">
        <v>48</v>
      </c>
      <c r="E106" s="39"/>
      <c r="F106" s="38"/>
      <c r="G106" s="25"/>
      <c r="H106" s="25"/>
      <c r="I106" s="25"/>
      <c r="J106" s="25" t="s">
        <v>49</v>
      </c>
      <c r="K106" s="25"/>
      <c r="L106" s="26"/>
      <c r="M106" s="26"/>
      <c r="N106" s="26"/>
      <c r="O106" s="24"/>
      <c r="P106" s="26"/>
      <c r="Q106" s="26"/>
      <c r="R106" s="26"/>
    </row>
    <row r="107" spans="1:18" s="27" customFormat="1">
      <c r="A107" s="24">
        <v>88</v>
      </c>
      <c r="B107" s="35" t="s">
        <v>310</v>
      </c>
      <c r="C107" s="36"/>
      <c r="D107" s="37" t="s">
        <v>48</v>
      </c>
      <c r="E107" s="39"/>
      <c r="F107" s="38"/>
      <c r="G107" s="25" t="s">
        <v>311</v>
      </c>
      <c r="H107" s="25"/>
      <c r="I107" s="25"/>
      <c r="J107" s="25" t="s">
        <v>49</v>
      </c>
      <c r="K107" s="25"/>
      <c r="L107" s="26"/>
      <c r="M107" s="26"/>
      <c r="N107" s="26"/>
      <c r="O107" s="24"/>
      <c r="P107" s="26"/>
      <c r="Q107" s="26"/>
      <c r="R107" s="26"/>
    </row>
    <row r="108" spans="1:18" s="27" customFormat="1" ht="127.5">
      <c r="A108" s="24">
        <v>89</v>
      </c>
      <c r="B108" s="35" t="s">
        <v>312</v>
      </c>
      <c r="C108" s="36" t="s">
        <v>313</v>
      </c>
      <c r="D108" s="37" t="s">
        <v>261</v>
      </c>
      <c r="E108" s="39" t="s">
        <v>314</v>
      </c>
      <c r="F108" s="38"/>
      <c r="G108" s="25" t="s">
        <v>315</v>
      </c>
      <c r="H108" s="25"/>
      <c r="I108" s="25"/>
      <c r="J108" s="25" t="s">
        <v>49</v>
      </c>
      <c r="K108" s="25"/>
      <c r="L108" s="26"/>
      <c r="M108" s="26"/>
      <c r="N108" s="26"/>
      <c r="O108" s="24"/>
      <c r="P108" s="26"/>
      <c r="Q108" s="26"/>
      <c r="R108" s="26"/>
    </row>
    <row r="109" spans="1:18" s="27" customFormat="1" ht="255">
      <c r="A109" s="24">
        <v>90</v>
      </c>
      <c r="B109" s="35" t="s">
        <v>316</v>
      </c>
      <c r="C109" s="36" t="s">
        <v>317</v>
      </c>
      <c r="D109" s="37" t="s">
        <v>94</v>
      </c>
      <c r="E109" s="39" t="s">
        <v>318</v>
      </c>
      <c r="F109" s="38" t="s">
        <v>319</v>
      </c>
      <c r="G109" s="25" t="s">
        <v>320</v>
      </c>
      <c r="H109" s="25"/>
      <c r="I109" s="25"/>
      <c r="J109" s="25" t="s">
        <v>49</v>
      </c>
      <c r="K109" s="25"/>
      <c r="L109" s="26"/>
      <c r="M109" s="26"/>
      <c r="N109" s="26"/>
      <c r="O109" s="24"/>
      <c r="P109" s="26"/>
      <c r="Q109" s="26"/>
      <c r="R109" s="26"/>
    </row>
    <row r="110" spans="1:18" s="27" customFormat="1" ht="140.25">
      <c r="A110" s="24">
        <v>91</v>
      </c>
      <c r="B110" s="35" t="s">
        <v>321</v>
      </c>
      <c r="C110" s="36" t="s">
        <v>322</v>
      </c>
      <c r="D110" s="37" t="s">
        <v>94</v>
      </c>
      <c r="E110" s="39" t="s">
        <v>323</v>
      </c>
      <c r="F110" s="38" t="s">
        <v>324</v>
      </c>
      <c r="G110" s="25" t="s">
        <v>325</v>
      </c>
      <c r="H110" s="25"/>
      <c r="I110" s="25"/>
      <c r="J110" s="25" t="s">
        <v>49</v>
      </c>
      <c r="K110" s="25"/>
      <c r="L110" s="26"/>
      <c r="M110" s="26"/>
      <c r="N110" s="26"/>
      <c r="O110" s="24"/>
      <c r="P110" s="26"/>
      <c r="Q110" s="26"/>
      <c r="R110" s="26"/>
    </row>
    <row r="111" spans="1:18" s="27" customFormat="1" ht="191.25">
      <c r="A111" s="24">
        <v>92</v>
      </c>
      <c r="B111" s="35" t="s">
        <v>326</v>
      </c>
      <c r="C111" s="36" t="s">
        <v>327</v>
      </c>
      <c r="D111" s="37" t="s">
        <v>48</v>
      </c>
      <c r="E111" s="39" t="s">
        <v>328</v>
      </c>
      <c r="F111" s="38"/>
      <c r="G111" s="25"/>
      <c r="H111" s="25"/>
      <c r="I111" s="25"/>
      <c r="J111" s="25" t="s">
        <v>49</v>
      </c>
      <c r="K111" s="25"/>
      <c r="L111" s="26"/>
      <c r="M111" s="26"/>
      <c r="N111" s="26"/>
      <c r="O111" s="24"/>
      <c r="P111" s="26"/>
      <c r="Q111" s="26"/>
      <c r="R111" s="26"/>
    </row>
    <row r="112" spans="1:18" s="27" customFormat="1" ht="140.25">
      <c r="A112" s="24">
        <v>93</v>
      </c>
      <c r="B112" s="35" t="s">
        <v>329</v>
      </c>
      <c r="C112" s="36" t="s">
        <v>330</v>
      </c>
      <c r="D112" s="37" t="s">
        <v>94</v>
      </c>
      <c r="E112" s="39" t="s">
        <v>331</v>
      </c>
      <c r="F112" s="38" t="s">
        <v>332</v>
      </c>
      <c r="G112" s="25" t="s">
        <v>333</v>
      </c>
      <c r="H112" s="25"/>
      <c r="I112" s="25"/>
      <c r="J112" s="25" t="s">
        <v>49</v>
      </c>
      <c r="K112" s="25"/>
      <c r="L112" s="26"/>
      <c r="M112" s="26"/>
      <c r="N112" s="26"/>
      <c r="O112" s="24"/>
      <c r="P112" s="26"/>
      <c r="Q112" s="26"/>
      <c r="R112" s="26"/>
    </row>
    <row r="113" spans="1:18" s="27" customFormat="1" ht="140.25">
      <c r="A113" s="24">
        <v>94</v>
      </c>
      <c r="B113" s="35" t="s">
        <v>334</v>
      </c>
      <c r="C113" s="36" t="s">
        <v>335</v>
      </c>
      <c r="D113" s="37" t="s">
        <v>94</v>
      </c>
      <c r="E113" s="39" t="s">
        <v>335</v>
      </c>
      <c r="F113" s="38" t="s">
        <v>336</v>
      </c>
      <c r="G113" s="25" t="s">
        <v>337</v>
      </c>
      <c r="H113" s="25"/>
      <c r="I113" s="25"/>
      <c r="J113" s="25"/>
      <c r="K113" s="25"/>
      <c r="L113" s="26"/>
      <c r="M113" s="26"/>
      <c r="N113" s="26"/>
      <c r="O113" s="24"/>
      <c r="P113" s="26"/>
      <c r="Q113" s="26"/>
      <c r="R113" s="26"/>
    </row>
    <row r="114" spans="1:18" s="27" customFormat="1" ht="153">
      <c r="A114" s="24">
        <v>95</v>
      </c>
      <c r="B114" s="35" t="s">
        <v>338</v>
      </c>
      <c r="C114" s="36" t="s">
        <v>339</v>
      </c>
      <c r="D114" s="37" t="s">
        <v>94</v>
      </c>
      <c r="E114" s="39" t="s">
        <v>340</v>
      </c>
      <c r="F114" s="38" t="s">
        <v>341</v>
      </c>
      <c r="G114" s="25" t="s">
        <v>342</v>
      </c>
      <c r="H114" s="25"/>
      <c r="I114" s="25"/>
      <c r="J114" s="25" t="s">
        <v>49</v>
      </c>
      <c r="K114" s="25"/>
      <c r="L114" s="26"/>
      <c r="M114" s="26"/>
      <c r="N114" s="26"/>
      <c r="O114" s="24"/>
      <c r="P114" s="26"/>
      <c r="Q114" s="26"/>
      <c r="R114" s="26"/>
    </row>
    <row r="115" spans="1:18" s="27" customFormat="1" ht="140.25">
      <c r="A115" s="24">
        <v>96</v>
      </c>
      <c r="B115" s="35" t="s">
        <v>343</v>
      </c>
      <c r="C115" s="36" t="s">
        <v>344</v>
      </c>
      <c r="D115" s="37" t="s">
        <v>113</v>
      </c>
      <c r="E115" s="39" t="s">
        <v>344</v>
      </c>
      <c r="F115" s="38" t="s">
        <v>345</v>
      </c>
      <c r="G115" s="25" t="s">
        <v>346</v>
      </c>
      <c r="H115" s="25"/>
      <c r="I115" s="25"/>
      <c r="J115" s="25" t="s">
        <v>49</v>
      </c>
      <c r="K115" s="25"/>
      <c r="L115" s="26"/>
      <c r="M115" s="26"/>
      <c r="N115" s="26"/>
      <c r="O115" s="24"/>
      <c r="P115" s="26"/>
      <c r="Q115" s="26"/>
      <c r="R115" s="26"/>
    </row>
    <row r="116" spans="1:18" s="27" customFormat="1" ht="140.25">
      <c r="A116" s="24">
        <v>97</v>
      </c>
      <c r="B116" s="35" t="s">
        <v>347</v>
      </c>
      <c r="C116" s="36" t="s">
        <v>348</v>
      </c>
      <c r="D116" s="37" t="s">
        <v>48</v>
      </c>
      <c r="E116" s="39" t="s">
        <v>348</v>
      </c>
      <c r="F116" s="38" t="s">
        <v>349</v>
      </c>
      <c r="G116" s="25" t="s">
        <v>350</v>
      </c>
      <c r="H116" s="25"/>
      <c r="I116" s="25"/>
      <c r="J116" s="25" t="s">
        <v>49</v>
      </c>
      <c r="K116" s="25"/>
      <c r="L116" s="26"/>
      <c r="M116" s="26"/>
      <c r="N116" s="26"/>
      <c r="O116" s="24"/>
      <c r="P116" s="26"/>
      <c r="Q116" s="26"/>
      <c r="R116" s="26"/>
    </row>
    <row r="117" spans="1:18" s="27" customFormat="1" ht="51">
      <c r="A117" s="24">
        <v>98</v>
      </c>
      <c r="B117" s="35" t="s">
        <v>351</v>
      </c>
      <c r="C117" s="36" t="s">
        <v>352</v>
      </c>
      <c r="D117" s="37" t="s">
        <v>48</v>
      </c>
      <c r="E117" s="39" t="s">
        <v>352</v>
      </c>
      <c r="F117" s="38"/>
      <c r="G117" s="25" t="s">
        <v>353</v>
      </c>
      <c r="H117" s="25"/>
      <c r="I117" s="25"/>
      <c r="J117" s="25"/>
      <c r="K117" s="25"/>
      <c r="L117" s="26"/>
      <c r="M117" s="26"/>
      <c r="N117" s="26"/>
      <c r="O117" s="24"/>
      <c r="P117" s="26"/>
      <c r="Q117" s="26"/>
      <c r="R117" s="26"/>
    </row>
    <row r="118" spans="1:18" s="27" customFormat="1" ht="102">
      <c r="A118" s="24">
        <v>99</v>
      </c>
      <c r="B118" s="35" t="s">
        <v>354</v>
      </c>
      <c r="C118" s="36" t="s">
        <v>355</v>
      </c>
      <c r="D118" s="37" t="s">
        <v>48</v>
      </c>
      <c r="E118" s="39" t="s">
        <v>356</v>
      </c>
      <c r="F118" s="38"/>
      <c r="G118" s="25"/>
      <c r="H118" s="25"/>
      <c r="I118" s="25"/>
      <c r="J118" s="25" t="s">
        <v>49</v>
      </c>
      <c r="K118" s="25"/>
      <c r="L118" s="26"/>
      <c r="M118" s="26"/>
      <c r="N118" s="26"/>
      <c r="O118" s="24"/>
      <c r="P118" s="26"/>
      <c r="Q118" s="26"/>
      <c r="R118" s="26"/>
    </row>
    <row r="119" spans="1:18" s="27" customFormat="1" ht="140.25">
      <c r="A119" s="24">
        <v>100</v>
      </c>
      <c r="B119" s="35" t="s">
        <v>357</v>
      </c>
      <c r="C119" s="36" t="s">
        <v>358</v>
      </c>
      <c r="D119" s="37" t="s">
        <v>94</v>
      </c>
      <c r="E119" s="39" t="s">
        <v>358</v>
      </c>
      <c r="F119" s="38" t="s">
        <v>359</v>
      </c>
      <c r="G119" s="25" t="s">
        <v>360</v>
      </c>
      <c r="H119" s="25"/>
      <c r="I119" s="25"/>
      <c r="J119" s="25" t="s">
        <v>49</v>
      </c>
      <c r="K119" s="25"/>
      <c r="L119" s="26"/>
      <c r="M119" s="26"/>
      <c r="N119" s="26"/>
      <c r="O119" s="24"/>
      <c r="P119" s="26"/>
      <c r="Q119" s="26"/>
      <c r="R119" s="26"/>
    </row>
    <row r="120" spans="1:18" s="27" customFormat="1" ht="395.25">
      <c r="A120" s="24">
        <v>101</v>
      </c>
      <c r="B120" s="35" t="s">
        <v>361</v>
      </c>
      <c r="C120" s="36" t="s">
        <v>362</v>
      </c>
      <c r="D120" s="37" t="s">
        <v>363</v>
      </c>
      <c r="E120" s="39" t="s">
        <v>364</v>
      </c>
      <c r="F120" s="38" t="s">
        <v>365</v>
      </c>
      <c r="G120" s="25"/>
      <c r="H120" s="25"/>
      <c r="I120" s="25"/>
      <c r="J120" s="25" t="s">
        <v>49</v>
      </c>
      <c r="K120" s="25"/>
      <c r="L120" s="26"/>
      <c r="M120" s="26"/>
      <c r="N120" s="26"/>
      <c r="O120" s="24"/>
      <c r="P120" s="26"/>
      <c r="Q120" s="26"/>
      <c r="R120" s="26"/>
    </row>
    <row r="121" spans="1:18" s="27" customFormat="1" ht="178.5">
      <c r="A121" s="24">
        <v>102</v>
      </c>
      <c r="B121" s="35" t="s">
        <v>366</v>
      </c>
      <c r="C121" s="36" t="s">
        <v>367</v>
      </c>
      <c r="D121" s="37" t="s">
        <v>48</v>
      </c>
      <c r="E121" s="39" t="s">
        <v>368</v>
      </c>
      <c r="F121" s="38" t="s">
        <v>369</v>
      </c>
      <c r="G121" s="25"/>
      <c r="H121" s="25"/>
      <c r="I121" s="25"/>
      <c r="J121" s="25" t="s">
        <v>49</v>
      </c>
      <c r="K121" s="25"/>
      <c r="L121" s="26"/>
      <c r="M121" s="26"/>
      <c r="N121" s="26"/>
      <c r="O121" s="24"/>
      <c r="P121" s="26"/>
      <c r="Q121" s="26"/>
      <c r="R121" s="26"/>
    </row>
    <row r="122" spans="1:18" s="27" customFormat="1" ht="127.5">
      <c r="A122" s="24">
        <v>103</v>
      </c>
      <c r="B122" s="35" t="s">
        <v>370</v>
      </c>
      <c r="C122" s="36" t="s">
        <v>371</v>
      </c>
      <c r="D122" s="37" t="s">
        <v>62</v>
      </c>
      <c r="E122" s="39" t="s">
        <v>372</v>
      </c>
      <c r="F122" s="38" t="s">
        <v>373</v>
      </c>
      <c r="G122" s="25"/>
      <c r="H122" s="25"/>
      <c r="I122" s="25"/>
      <c r="J122" s="25" t="s">
        <v>49</v>
      </c>
      <c r="K122" s="25"/>
      <c r="L122" s="26"/>
      <c r="M122" s="26"/>
      <c r="N122" s="26"/>
      <c r="O122" s="24"/>
      <c r="P122" s="26"/>
      <c r="Q122" s="26"/>
      <c r="R122" s="26"/>
    </row>
    <row r="123" spans="1:18" s="27" customFormat="1" ht="76.5">
      <c r="A123" s="24">
        <v>104</v>
      </c>
      <c r="B123" s="35" t="s">
        <v>374</v>
      </c>
      <c r="C123" s="36" t="s">
        <v>375</v>
      </c>
      <c r="D123" s="37" t="s">
        <v>62</v>
      </c>
      <c r="E123" s="39" t="s">
        <v>376</v>
      </c>
      <c r="F123" s="38" t="s">
        <v>377</v>
      </c>
      <c r="G123" s="25"/>
      <c r="H123" s="25"/>
      <c r="I123" s="25"/>
      <c r="J123" s="25"/>
      <c r="K123" s="25"/>
      <c r="L123" s="26"/>
      <c r="M123" s="26"/>
      <c r="N123" s="26"/>
      <c r="O123" s="24"/>
      <c r="P123" s="26"/>
      <c r="Q123" s="26"/>
      <c r="R123" s="26"/>
    </row>
    <row r="124" spans="1:18" s="27" customFormat="1" ht="191.25">
      <c r="A124" s="24">
        <v>105</v>
      </c>
      <c r="B124" s="35" t="s">
        <v>378</v>
      </c>
      <c r="C124" s="36" t="s">
        <v>379</v>
      </c>
      <c r="D124" s="37" t="s">
        <v>199</v>
      </c>
      <c r="E124" s="39" t="s">
        <v>380</v>
      </c>
      <c r="F124" s="38" t="s">
        <v>381</v>
      </c>
      <c r="G124" s="25"/>
      <c r="H124" s="25"/>
      <c r="I124" s="25"/>
      <c r="J124" s="25" t="s">
        <v>49</v>
      </c>
      <c r="K124" s="25"/>
      <c r="L124" s="26"/>
      <c r="M124" s="26"/>
      <c r="N124" s="26"/>
      <c r="O124" s="24"/>
      <c r="P124" s="26"/>
      <c r="Q124" s="26"/>
      <c r="R124" s="26"/>
    </row>
    <row r="125" spans="1:18" s="27" customFormat="1" ht="102">
      <c r="A125" s="24">
        <v>106</v>
      </c>
      <c r="B125" s="35" t="s">
        <v>382</v>
      </c>
      <c r="C125" s="36" t="s">
        <v>383</v>
      </c>
      <c r="D125" s="37" t="s">
        <v>48</v>
      </c>
      <c r="E125" s="39" t="s">
        <v>384</v>
      </c>
      <c r="F125" s="38"/>
      <c r="G125" s="25"/>
      <c r="H125" s="25"/>
      <c r="I125" s="25"/>
      <c r="J125" s="25" t="s">
        <v>49</v>
      </c>
      <c r="K125" s="25"/>
      <c r="L125" s="26"/>
      <c r="M125" s="26"/>
      <c r="N125" s="26"/>
      <c r="O125" s="24"/>
      <c r="P125" s="26"/>
      <c r="Q125" s="26"/>
      <c r="R125" s="26"/>
    </row>
    <row r="126" spans="1:18" s="27" customFormat="1" ht="89.25">
      <c r="A126" s="24">
        <v>107</v>
      </c>
      <c r="B126" s="35" t="s">
        <v>385</v>
      </c>
      <c r="C126" s="36" t="s">
        <v>386</v>
      </c>
      <c r="D126" s="37" t="s">
        <v>62</v>
      </c>
      <c r="E126" s="39" t="s">
        <v>387</v>
      </c>
      <c r="F126" s="38"/>
      <c r="G126" s="25"/>
      <c r="H126" s="25"/>
      <c r="I126" s="25"/>
      <c r="J126" s="25" t="s">
        <v>49</v>
      </c>
      <c r="K126" s="25"/>
      <c r="L126" s="26"/>
      <c r="M126" s="26"/>
      <c r="N126" s="26"/>
      <c r="O126" s="24"/>
      <c r="P126" s="26"/>
      <c r="Q126" s="26"/>
      <c r="R126" s="26"/>
    </row>
    <row r="127" spans="1:18" s="27" customFormat="1" ht="140.25">
      <c r="A127" s="24">
        <v>108</v>
      </c>
      <c r="B127" s="35" t="s">
        <v>388</v>
      </c>
      <c r="C127" s="36" t="s">
        <v>389</v>
      </c>
      <c r="D127" s="37" t="s">
        <v>94</v>
      </c>
      <c r="E127" s="39" t="s">
        <v>390</v>
      </c>
      <c r="F127" s="38" t="s">
        <v>391</v>
      </c>
      <c r="G127" s="25" t="s">
        <v>392</v>
      </c>
      <c r="H127" s="25"/>
      <c r="I127" s="25"/>
      <c r="J127" s="25" t="s">
        <v>49</v>
      </c>
      <c r="K127" s="25"/>
      <c r="L127" s="26"/>
      <c r="M127" s="26"/>
      <c r="N127" s="26"/>
      <c r="O127" s="24"/>
      <c r="P127" s="26"/>
      <c r="Q127" s="26"/>
      <c r="R127" s="26"/>
    </row>
    <row r="128" spans="1:18" s="27" customFormat="1" ht="140.25">
      <c r="A128" s="24">
        <v>109</v>
      </c>
      <c r="B128" s="35" t="s">
        <v>393</v>
      </c>
      <c r="C128" s="36" t="s">
        <v>394</v>
      </c>
      <c r="D128" s="37" t="s">
        <v>62</v>
      </c>
      <c r="E128" s="39" t="s">
        <v>395</v>
      </c>
      <c r="F128" s="38"/>
      <c r="G128" s="25"/>
      <c r="H128" s="25"/>
      <c r="I128" s="25"/>
      <c r="J128" s="25" t="s">
        <v>49</v>
      </c>
      <c r="K128" s="25"/>
      <c r="L128" s="26"/>
      <c r="M128" s="26"/>
      <c r="N128" s="26"/>
      <c r="O128" s="24"/>
      <c r="P128" s="26"/>
      <c r="Q128" s="26"/>
      <c r="R128" s="26"/>
    </row>
    <row r="129" spans="1:18" s="27" customFormat="1" ht="114.75">
      <c r="A129" s="24">
        <v>110</v>
      </c>
      <c r="B129" s="35" t="s">
        <v>396</v>
      </c>
      <c r="C129" s="36" t="s">
        <v>397</v>
      </c>
      <c r="D129" s="37" t="s">
        <v>94</v>
      </c>
      <c r="E129" s="39" t="s">
        <v>398</v>
      </c>
      <c r="F129" s="38"/>
      <c r="G129" s="25"/>
      <c r="H129" s="25"/>
      <c r="I129" s="25"/>
      <c r="J129" s="25" t="s">
        <v>49</v>
      </c>
      <c r="K129" s="25"/>
      <c r="L129" s="26"/>
      <c r="M129" s="26"/>
      <c r="N129" s="26"/>
      <c r="O129" s="24"/>
      <c r="P129" s="26"/>
      <c r="Q129" s="26"/>
      <c r="R129" s="26"/>
    </row>
    <row r="130" spans="1:18" s="27" customFormat="1" ht="102">
      <c r="A130" s="24">
        <v>111</v>
      </c>
      <c r="B130" s="35" t="s">
        <v>399</v>
      </c>
      <c r="C130" s="36" t="s">
        <v>400</v>
      </c>
      <c r="D130" s="37" t="s">
        <v>94</v>
      </c>
      <c r="E130" s="39" t="s">
        <v>401</v>
      </c>
      <c r="F130" s="38"/>
      <c r="G130" s="25"/>
      <c r="H130" s="25"/>
      <c r="I130" s="25"/>
      <c r="J130" s="25"/>
      <c r="K130" s="25"/>
      <c r="L130" s="26"/>
      <c r="M130" s="26"/>
      <c r="N130" s="26"/>
      <c r="O130" s="24"/>
      <c r="P130" s="26"/>
      <c r="Q130" s="26"/>
      <c r="R130" s="26"/>
    </row>
    <row r="131" spans="1:18" s="27" customFormat="1">
      <c r="A131" s="6"/>
      <c r="B131" s="5"/>
      <c r="C131" s="5"/>
      <c r="D131" s="30"/>
      <c r="E131" s="5"/>
      <c r="F131" s="5"/>
      <c r="G131" s="10"/>
      <c r="H131" s="10"/>
      <c r="I131" s="6"/>
      <c r="J131" s="6"/>
      <c r="K131" s="6"/>
      <c r="L131" s="5"/>
      <c r="M131" s="5"/>
      <c r="N131" s="5"/>
      <c r="O131" s="6"/>
      <c r="P131" s="5"/>
      <c r="Q131" s="5"/>
      <c r="R131" s="5"/>
    </row>
  </sheetData>
  <autoFilter ref="A18:N131"/>
  <mergeCells count="9">
    <mergeCell ref="F4:H4"/>
    <mergeCell ref="A17:E17"/>
    <mergeCell ref="G17:J17"/>
    <mergeCell ref="O17:R17"/>
    <mergeCell ref="K17:N17"/>
    <mergeCell ref="C11:F11"/>
    <mergeCell ref="F5:H5"/>
    <mergeCell ref="F6:H6"/>
    <mergeCell ref="F7:H7"/>
  </mergeCells>
  <conditionalFormatting sqref="A19:XFD19 A62:A130 L62:IV130 J61 J62:K64 B22:I60 H21:I21 B21:F21">
    <cfRule type="cellIs" dxfId="10" priority="42" stopIfTrue="1" operator="between">
      <formula>"-"</formula>
      <formula>"-"</formula>
    </cfRule>
  </conditionalFormatting>
  <conditionalFormatting sqref="S131:IV134">
    <cfRule type="cellIs" dxfId="9" priority="21" stopIfTrue="1" operator="between">
      <formula>"-"</formula>
      <formula>"-"</formula>
    </cfRule>
  </conditionalFormatting>
  <conditionalFormatting sqref="S135:IV135">
    <cfRule type="cellIs" dxfId="8" priority="17" stopIfTrue="1" operator="between">
      <formula>"-"</formula>
      <formula>"-"</formula>
    </cfRule>
  </conditionalFormatting>
  <conditionalFormatting sqref="S136:IV136">
    <cfRule type="cellIs" dxfId="7" priority="15" stopIfTrue="1" operator="between">
      <formula>"-"</formula>
      <formula>"-"</formula>
    </cfRule>
  </conditionalFormatting>
  <conditionalFormatting sqref="L20:IV60 A20:A60">
    <cfRule type="cellIs" dxfId="6" priority="12" stopIfTrue="1" operator="between">
      <formula>"-"</formula>
      <formula>"-"</formula>
    </cfRule>
  </conditionalFormatting>
  <conditionalFormatting sqref="B20:G20 I20 B87:F87 H87:I87 B88:I130 B62:I86">
    <cfRule type="cellIs" dxfId="5" priority="11" stopIfTrue="1" operator="between">
      <formula>"-"</formula>
      <formula>"-"</formula>
    </cfRule>
  </conditionalFormatting>
  <conditionalFormatting sqref="J20:K60 J65:K130">
    <cfRule type="cellIs" dxfId="4" priority="10" stopIfTrue="1" operator="between">
      <formula>"-"</formula>
      <formula>"-"</formula>
    </cfRule>
  </conditionalFormatting>
  <conditionalFormatting sqref="H20">
    <cfRule type="cellIs" dxfId="3" priority="9" stopIfTrue="1" operator="between">
      <formula>"-"</formula>
      <formula>"-"</formula>
    </cfRule>
  </conditionalFormatting>
  <conditionalFormatting sqref="L61:IV61 A61">
    <cfRule type="cellIs" dxfId="2" priority="8" stopIfTrue="1" operator="between">
      <formula>"-"</formula>
      <formula>"-"</formula>
    </cfRule>
  </conditionalFormatting>
  <conditionalFormatting sqref="B61:I61">
    <cfRule type="cellIs" dxfId="1" priority="7" stopIfTrue="1" operator="between">
      <formula>"-"</formula>
      <formula>"-"</formula>
    </cfRule>
  </conditionalFormatting>
  <conditionalFormatting sqref="K61">
    <cfRule type="cellIs" dxfId="0" priority="6" stopIfTrue="1" operator="between">
      <formula>"-"</formula>
      <formula>"-"</formula>
    </cfRule>
  </conditionalFormatting>
  <pageMargins left="0.78740157480314965" right="0.78740157480314965" top="0.98425196850393704" bottom="0.98425196850393704" header="0.51181102362204722" footer="0.51181102362204722"/>
  <pageSetup scale="30" fitToHeight="2" orientation="landscape" blackAndWhite="1" r:id="rId1"/>
  <headerFooter alignWithMargins="0">
    <oddFooter>&amp;L&amp;D&amp;T&amp;C&amp;P&amp;R&amp;F</oddFooter>
  </headerFooter>
</worksheet>
</file>

<file path=xl/worksheets/sheet2.xml><?xml version="1.0" encoding="utf-8"?>
<worksheet xmlns="http://schemas.openxmlformats.org/spreadsheetml/2006/main" xmlns:r="http://schemas.openxmlformats.org/officeDocument/2006/relationships">
  <dimension ref="A1:K152"/>
  <sheetViews>
    <sheetView topLeftCell="A17" workbookViewId="0">
      <selection activeCell="B19" sqref="B19"/>
    </sheetView>
  </sheetViews>
  <sheetFormatPr defaultRowHeight="12.75"/>
  <sheetData>
    <row r="1" spans="1:2">
      <c r="A1" t="e" cm="1">
        <f t="array" ref="A1">-- DDL generated by DBeaver</f>
        <v>#NAME?</v>
      </c>
    </row>
    <row r="2" spans="1:2">
      <c r="A2" t="e" cm="1">
        <f t="array" ref="A2">-- WARNING: It may differ from actual native database DDL</f>
        <v>#NAME?</v>
      </c>
    </row>
    <row r="4" spans="1:2">
      <c r="A4" t="e" cm="1">
        <f t="array" ref="A4">-- Drop table</f>
        <v>#NAME?</v>
      </c>
    </row>
    <row r="6" spans="1:2">
      <c r="A6" t="s">
        <v>402</v>
      </c>
    </row>
    <row r="8" spans="1:2">
      <c r="A8" t="s">
        <v>403</v>
      </c>
    </row>
    <row r="9" spans="1:2">
      <c r="B9" t="s">
        <v>404</v>
      </c>
    </row>
    <row r="10" spans="1:2">
      <c r="B10" t="s">
        <v>405</v>
      </c>
    </row>
    <row r="11" spans="1:2">
      <c r="B11" t="s">
        <v>406</v>
      </c>
    </row>
    <row r="12" spans="1:2">
      <c r="B12" t="s">
        <v>407</v>
      </c>
    </row>
    <row r="13" spans="1:2">
      <c r="B13" t="s">
        <v>408</v>
      </c>
    </row>
    <row r="14" spans="1:2">
      <c r="B14" t="s">
        <v>409</v>
      </c>
    </row>
    <row r="15" spans="1:2">
      <c r="B15" t="s">
        <v>410</v>
      </c>
    </row>
    <row r="16" spans="1:2">
      <c r="B16" t="s">
        <v>411</v>
      </c>
    </row>
    <row r="17" spans="2:10">
      <c r="B17" t="s">
        <v>412</v>
      </c>
      <c r="G17" t="s">
        <v>413</v>
      </c>
    </row>
    <row r="18" spans="2:10">
      <c r="B18" t="s">
        <v>414</v>
      </c>
    </row>
    <row r="19" spans="2:10">
      <c r="B19" t="s">
        <v>415</v>
      </c>
      <c r="G19" t="s">
        <v>416</v>
      </c>
      <c r="I19" t="s">
        <v>417</v>
      </c>
    </row>
    <row r="20" spans="2:10">
      <c r="B20" t="s">
        <v>418</v>
      </c>
    </row>
    <row r="21" spans="2:10">
      <c r="B21" t="s">
        <v>419</v>
      </c>
    </row>
    <row r="22" spans="2:10">
      <c r="B22" t="s">
        <v>420</v>
      </c>
    </row>
    <row r="23" spans="2:10">
      <c r="B23" t="s">
        <v>421</v>
      </c>
      <c r="G23" t="s">
        <v>422</v>
      </c>
      <c r="J23" t="s">
        <v>423</v>
      </c>
    </row>
    <row r="24" spans="2:10">
      <c r="B24" t="s">
        <v>424</v>
      </c>
    </row>
    <row r="25" spans="2:10">
      <c r="B25" t="s">
        <v>425</v>
      </c>
      <c r="G25" t="s">
        <v>426</v>
      </c>
      <c r="I25" t="s">
        <v>417</v>
      </c>
    </row>
    <row r="26" spans="2:10">
      <c r="B26" t="s">
        <v>427</v>
      </c>
      <c r="G26" t="s">
        <v>428</v>
      </c>
      <c r="I26" t="s">
        <v>417</v>
      </c>
    </row>
    <row r="27" spans="2:10">
      <c r="B27" t="s">
        <v>429</v>
      </c>
      <c r="G27" t="s">
        <v>430</v>
      </c>
      <c r="I27" t="s">
        <v>417</v>
      </c>
    </row>
    <row r="28" spans="2:10">
      <c r="B28" t="s">
        <v>431</v>
      </c>
    </row>
    <row r="29" spans="2:10">
      <c r="B29" t="s">
        <v>432</v>
      </c>
    </row>
    <row r="30" spans="2:10">
      <c r="B30" t="s">
        <v>433</v>
      </c>
      <c r="G30" t="s">
        <v>434</v>
      </c>
      <c r="I30" t="s">
        <v>417</v>
      </c>
      <c r="J30" t="s">
        <v>435</v>
      </c>
    </row>
    <row r="31" spans="2:10">
      <c r="B31" t="s">
        <v>436</v>
      </c>
    </row>
    <row r="32" spans="2:10">
      <c r="B32" t="s">
        <v>437</v>
      </c>
      <c r="G32" t="s">
        <v>438</v>
      </c>
      <c r="I32" t="s">
        <v>417</v>
      </c>
    </row>
    <row r="33" spans="2:9">
      <c r="B33" t="s">
        <v>439</v>
      </c>
    </row>
    <row r="34" spans="2:9">
      <c r="B34" t="s">
        <v>440</v>
      </c>
    </row>
    <row r="35" spans="2:9">
      <c r="B35" t="s">
        <v>441</v>
      </c>
      <c r="G35" t="s">
        <v>442</v>
      </c>
      <c r="I35" t="s">
        <v>417</v>
      </c>
    </row>
    <row r="36" spans="2:9">
      <c r="B36" t="s">
        <v>443</v>
      </c>
    </row>
    <row r="37" spans="2:9">
      <c r="B37" t="s">
        <v>444</v>
      </c>
    </row>
    <row r="38" spans="2:9">
      <c r="B38" t="s">
        <v>445</v>
      </c>
      <c r="G38" t="s">
        <v>446</v>
      </c>
      <c r="I38" t="s">
        <v>423</v>
      </c>
    </row>
    <row r="39" spans="2:9">
      <c r="B39" t="s">
        <v>447</v>
      </c>
    </row>
    <row r="40" spans="2:9">
      <c r="B40" t="s">
        <v>448</v>
      </c>
    </row>
    <row r="41" spans="2:9">
      <c r="B41" t="s">
        <v>449</v>
      </c>
    </row>
    <row r="42" spans="2:9">
      <c r="B42" t="s">
        <v>450</v>
      </c>
      <c r="G42" t="s">
        <v>451</v>
      </c>
    </row>
    <row r="43" spans="2:9">
      <c r="B43" t="s">
        <v>452</v>
      </c>
    </row>
    <row r="44" spans="2:9">
      <c r="B44" t="s">
        <v>453</v>
      </c>
    </row>
    <row r="45" spans="2:9">
      <c r="B45" t="s">
        <v>454</v>
      </c>
      <c r="G45" t="s">
        <v>455</v>
      </c>
      <c r="I45" t="s">
        <v>423</v>
      </c>
    </row>
    <row r="46" spans="2:9">
      <c r="B46" t="s">
        <v>456</v>
      </c>
    </row>
    <row r="47" spans="2:9">
      <c r="B47" t="s">
        <v>457</v>
      </c>
    </row>
    <row r="48" spans="2:9">
      <c r="B48" t="s">
        <v>458</v>
      </c>
    </row>
    <row r="49" spans="2:9">
      <c r="B49" t="s">
        <v>459</v>
      </c>
    </row>
    <row r="50" spans="2:9">
      <c r="B50" t="s">
        <v>460</v>
      </c>
    </row>
    <row r="51" spans="2:9">
      <c r="B51" t="s">
        <v>461</v>
      </c>
      <c r="G51" t="s">
        <v>462</v>
      </c>
    </row>
    <row r="52" spans="2:9">
      <c r="B52" t="s">
        <v>463</v>
      </c>
    </row>
    <row r="53" spans="2:9">
      <c r="B53" t="s">
        <v>464</v>
      </c>
    </row>
    <row r="54" spans="2:9">
      <c r="B54" t="s">
        <v>465</v>
      </c>
      <c r="G54" t="s">
        <v>466</v>
      </c>
      <c r="I54" t="s">
        <v>423</v>
      </c>
    </row>
    <row r="55" spans="2:9">
      <c r="B55" t="s">
        <v>467</v>
      </c>
    </row>
    <row r="56" spans="2:9">
      <c r="B56" t="s">
        <v>468</v>
      </c>
    </row>
    <row r="57" spans="2:9">
      <c r="B57" t="s">
        <v>469</v>
      </c>
    </row>
    <row r="58" spans="2:9">
      <c r="B58" t="s">
        <v>470</v>
      </c>
    </row>
    <row r="59" spans="2:9">
      <c r="B59" t="s">
        <v>471</v>
      </c>
      <c r="G59" t="s">
        <v>466</v>
      </c>
      <c r="I59" t="s">
        <v>472</v>
      </c>
    </row>
    <row r="60" spans="2:9">
      <c r="B60" t="s">
        <v>473</v>
      </c>
    </row>
    <row r="61" spans="2:9">
      <c r="B61" t="s">
        <v>474</v>
      </c>
    </row>
    <row r="62" spans="2:9">
      <c r="B62" t="s">
        <v>475</v>
      </c>
      <c r="G62" t="s">
        <v>466</v>
      </c>
      <c r="I62" t="s">
        <v>417</v>
      </c>
    </row>
    <row r="63" spans="2:9">
      <c r="B63" t="s">
        <v>476</v>
      </c>
    </row>
    <row r="64" spans="2:9">
      <c r="B64" t="s">
        <v>477</v>
      </c>
      <c r="G64" t="s">
        <v>466</v>
      </c>
      <c r="I64" t="s">
        <v>423</v>
      </c>
    </row>
    <row r="65" spans="2:9">
      <c r="B65" t="s">
        <v>478</v>
      </c>
    </row>
    <row r="66" spans="2:9">
      <c r="B66" t="s">
        <v>479</v>
      </c>
    </row>
    <row r="67" spans="2:9">
      <c r="B67" t="s">
        <v>480</v>
      </c>
      <c r="G67" t="s">
        <v>466</v>
      </c>
      <c r="I67" t="s">
        <v>423</v>
      </c>
    </row>
    <row r="68" spans="2:9">
      <c r="B68" t="s">
        <v>481</v>
      </c>
    </row>
    <row r="69" spans="2:9">
      <c r="B69" t="s">
        <v>482</v>
      </c>
      <c r="G69" t="s">
        <v>466</v>
      </c>
      <c r="I69" t="s">
        <v>483</v>
      </c>
    </row>
    <row r="70" spans="2:9">
      <c r="B70" t="s">
        <v>484</v>
      </c>
    </row>
    <row r="71" spans="2:9">
      <c r="B71" t="s">
        <v>485</v>
      </c>
      <c r="G71" t="s">
        <v>466</v>
      </c>
      <c r="I71" t="s">
        <v>423</v>
      </c>
    </row>
    <row r="72" spans="2:9">
      <c r="B72" t="s">
        <v>486</v>
      </c>
    </row>
    <row r="73" spans="2:9">
      <c r="B73" t="s">
        <v>487</v>
      </c>
    </row>
    <row r="74" spans="2:9">
      <c r="B74" t="s">
        <v>488</v>
      </c>
      <c r="G74" t="s">
        <v>466</v>
      </c>
      <c r="I74" t="s">
        <v>489</v>
      </c>
    </row>
    <row r="75" spans="2:9">
      <c r="B75" t="s">
        <v>490</v>
      </c>
    </row>
    <row r="76" spans="2:9">
      <c r="B76" t="s">
        <v>491</v>
      </c>
    </row>
    <row r="77" spans="2:9">
      <c r="B77" t="s">
        <v>492</v>
      </c>
    </row>
    <row r="78" spans="2:9">
      <c r="B78" t="s">
        <v>493</v>
      </c>
    </row>
    <row r="79" spans="2:9">
      <c r="B79" t="s">
        <v>494</v>
      </c>
    </row>
    <row r="80" spans="2:9">
      <c r="B80" t="s">
        <v>495</v>
      </c>
    </row>
    <row r="81" spans="2:2">
      <c r="B81" t="s">
        <v>496</v>
      </c>
    </row>
    <row r="82" spans="2:2">
      <c r="B82" t="s">
        <v>497</v>
      </c>
    </row>
    <row r="83" spans="2:2">
      <c r="B83" t="s">
        <v>498</v>
      </c>
    </row>
    <row r="84" spans="2:2">
      <c r="B84" t="s">
        <v>499</v>
      </c>
    </row>
    <row r="85" spans="2:2">
      <c r="B85" t="s">
        <v>500</v>
      </c>
    </row>
    <row r="86" spans="2:2">
      <c r="B86" t="s">
        <v>501</v>
      </c>
    </row>
    <row r="87" spans="2:2">
      <c r="B87" t="s">
        <v>502</v>
      </c>
    </row>
    <row r="88" spans="2:2">
      <c r="B88" t="s">
        <v>503</v>
      </c>
    </row>
    <row r="89" spans="2:2">
      <c r="B89" t="s">
        <v>504</v>
      </c>
    </row>
    <row r="90" spans="2:2">
      <c r="B90" t="s">
        <v>505</v>
      </c>
    </row>
    <row r="91" spans="2:2">
      <c r="B91" t="s">
        <v>506</v>
      </c>
    </row>
    <row r="92" spans="2:2">
      <c r="B92" t="s">
        <v>507</v>
      </c>
    </row>
    <row r="93" spans="2:2">
      <c r="B93" t="s">
        <v>508</v>
      </c>
    </row>
    <row r="94" spans="2:2">
      <c r="B94" t="s">
        <v>509</v>
      </c>
    </row>
    <row r="95" spans="2:2">
      <c r="B95" t="s">
        <v>510</v>
      </c>
    </row>
    <row r="96" spans="2:2">
      <c r="B96" t="s">
        <v>511</v>
      </c>
    </row>
    <row r="97" spans="2:9">
      <c r="B97" t="s">
        <v>512</v>
      </c>
    </row>
    <row r="98" spans="2:9">
      <c r="B98" t="s">
        <v>513</v>
      </c>
      <c r="G98" t="s">
        <v>466</v>
      </c>
      <c r="I98" t="s">
        <v>423</v>
      </c>
    </row>
    <row r="99" spans="2:9">
      <c r="B99" t="s">
        <v>514</v>
      </c>
    </row>
    <row r="100" spans="2:9">
      <c r="B100" t="s">
        <v>515</v>
      </c>
      <c r="G100" t="s">
        <v>466</v>
      </c>
      <c r="I100" t="s">
        <v>423</v>
      </c>
    </row>
    <row r="101" spans="2:9">
      <c r="B101" t="s">
        <v>516</v>
      </c>
    </row>
    <row r="102" spans="2:9">
      <c r="B102" t="s">
        <v>517</v>
      </c>
      <c r="G102" t="s">
        <v>466</v>
      </c>
      <c r="I102" t="s">
        <v>423</v>
      </c>
    </row>
    <row r="103" spans="2:9">
      <c r="B103" t="s">
        <v>518</v>
      </c>
    </row>
    <row r="104" spans="2:9">
      <c r="B104" t="s">
        <v>519</v>
      </c>
      <c r="G104" t="s">
        <v>466</v>
      </c>
      <c r="I104" t="s">
        <v>423</v>
      </c>
    </row>
    <row r="105" spans="2:9">
      <c r="B105" t="s">
        <v>520</v>
      </c>
    </row>
    <row r="106" spans="2:9">
      <c r="B106" t="s">
        <v>521</v>
      </c>
    </row>
    <row r="107" spans="2:9">
      <c r="B107" t="s">
        <v>522</v>
      </c>
    </row>
    <row r="108" spans="2:9">
      <c r="B108" t="s">
        <v>523</v>
      </c>
    </row>
    <row r="109" spans="2:9">
      <c r="B109" t="s">
        <v>524</v>
      </c>
    </row>
    <row r="110" spans="2:9">
      <c r="B110" t="s">
        <v>525</v>
      </c>
    </row>
    <row r="111" spans="2:9">
      <c r="B111" t="s">
        <v>526</v>
      </c>
    </row>
    <row r="112" spans="2:9">
      <c r="B112" t="s">
        <v>527</v>
      </c>
    </row>
    <row r="113" spans="2:11">
      <c r="B113" t="s">
        <v>528</v>
      </c>
    </row>
    <row r="114" spans="2:11">
      <c r="B114" t="s">
        <v>529</v>
      </c>
    </row>
    <row r="115" spans="2:11">
      <c r="B115" t="s">
        <v>530</v>
      </c>
    </row>
    <row r="116" spans="2:11">
      <c r="B116" t="s">
        <v>531</v>
      </c>
    </row>
    <row r="117" spans="2:11">
      <c r="B117" t="s">
        <v>532</v>
      </c>
    </row>
    <row r="118" spans="2:11">
      <c r="B118" t="s">
        <v>533</v>
      </c>
    </row>
    <row r="119" spans="2:11">
      <c r="B119" t="s">
        <v>534</v>
      </c>
    </row>
    <row r="120" spans="2:11">
      <c r="B120" t="s">
        <v>535</v>
      </c>
      <c r="G120" t="s">
        <v>536</v>
      </c>
      <c r="K120" t="s">
        <v>489</v>
      </c>
    </row>
    <row r="121" spans="2:11">
      <c r="B121" t="s">
        <v>537</v>
      </c>
    </row>
    <row r="122" spans="2:11">
      <c r="B122" t="s">
        <v>538</v>
      </c>
      <c r="G122" t="s">
        <v>539</v>
      </c>
    </row>
    <row r="123" spans="2:11">
      <c r="B123" t="s">
        <v>540</v>
      </c>
    </row>
    <row r="124" spans="2:11">
      <c r="B124" t="s">
        <v>541</v>
      </c>
    </row>
    <row r="125" spans="2:11">
      <c r="B125" t="s">
        <v>542</v>
      </c>
    </row>
    <row r="126" spans="2:11">
      <c r="B126" t="s">
        <v>543</v>
      </c>
    </row>
    <row r="127" spans="2:11">
      <c r="B127" t="s">
        <v>544</v>
      </c>
    </row>
    <row r="128" spans="2:11">
      <c r="B128" t="s">
        <v>545</v>
      </c>
    </row>
    <row r="129" spans="2:2">
      <c r="B129" t="s">
        <v>546</v>
      </c>
    </row>
    <row r="130" spans="2:2">
      <c r="B130" t="s">
        <v>547</v>
      </c>
    </row>
    <row r="131" spans="2:2">
      <c r="B131" t="s">
        <v>548</v>
      </c>
    </row>
    <row r="132" spans="2:2">
      <c r="B132" t="s">
        <v>549</v>
      </c>
    </row>
    <row r="133" spans="2:2">
      <c r="B133" t="s">
        <v>550</v>
      </c>
    </row>
    <row r="134" spans="2:2">
      <c r="B134" t="s">
        <v>551</v>
      </c>
    </row>
    <row r="135" spans="2:2">
      <c r="B135" t="s">
        <v>552</v>
      </c>
    </row>
    <row r="136" spans="2:2">
      <c r="B136" t="s">
        <v>553</v>
      </c>
    </row>
    <row r="137" spans="2:2">
      <c r="B137" t="s">
        <v>554</v>
      </c>
    </row>
    <row r="138" spans="2:2">
      <c r="B138" t="s">
        <v>555</v>
      </c>
    </row>
    <row r="139" spans="2:2">
      <c r="B139" t="s">
        <v>556</v>
      </c>
    </row>
    <row r="140" spans="2:2">
      <c r="B140" t="s">
        <v>557</v>
      </c>
    </row>
    <row r="141" spans="2:2">
      <c r="B141" t="s">
        <v>558</v>
      </c>
    </row>
    <row r="142" spans="2:2">
      <c r="B142" t="s">
        <v>559</v>
      </c>
    </row>
    <row r="143" spans="2:2">
      <c r="B143" t="s">
        <v>560</v>
      </c>
    </row>
    <row r="144" spans="2:2">
      <c r="B144" t="s">
        <v>561</v>
      </c>
    </row>
    <row r="145" spans="1:11">
      <c r="B145" t="s">
        <v>562</v>
      </c>
      <c r="G145" t="s">
        <v>563</v>
      </c>
      <c r="K145" t="s">
        <v>423</v>
      </c>
    </row>
    <row r="146" spans="1:11">
      <c r="B146" t="s">
        <v>564</v>
      </c>
    </row>
    <row r="147" spans="1:11">
      <c r="B147" t="s">
        <v>565</v>
      </c>
    </row>
    <row r="148" spans="1:11">
      <c r="A148" t="s">
        <v>566</v>
      </c>
    </row>
    <row r="149" spans="1:11">
      <c r="A149" t="s">
        <v>567</v>
      </c>
    </row>
    <row r="150" spans="1:11">
      <c r="A150" t="s">
        <v>568</v>
      </c>
    </row>
    <row r="151" spans="1:11">
      <c r="A151" t="s">
        <v>569</v>
      </c>
    </row>
    <row r="152" spans="1:11">
      <c r="A152" t="s">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opLeftCell="A43" zoomScale="60" zoomScaleNormal="60" workbookViewId="0">
      <selection activeCell="N75" sqref="N75"/>
    </sheetView>
  </sheetViews>
  <sheetFormatPr defaultRowHeight="12.75"/>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dimension ref="B2"/>
  <sheetViews>
    <sheetView workbookViewId="0">
      <selection activeCell="T20" sqref="T20"/>
    </sheetView>
  </sheetViews>
  <sheetFormatPr defaultRowHeight="12.75"/>
  <sheetData>
    <row r="2" spans="2:2">
      <c r="B2" t="s">
        <v>571</v>
      </c>
    </row>
  </sheetData>
  <pageMargins left="0.511811024" right="0.511811024" top="0.78740157499999996" bottom="0.78740157499999996" header="0.31496062000000002" footer="0.3149606200000000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386F02F4BFE0448C16C6308CF5E95B" ma:contentTypeVersion="7" ma:contentTypeDescription="Create a new document." ma:contentTypeScope="" ma:versionID="b9d86d726332ccd9ac2ed401ac38c5a8">
  <xsd:schema xmlns:xsd="http://www.w3.org/2001/XMLSchema" xmlns:xs="http://www.w3.org/2001/XMLSchema" xmlns:p="http://schemas.microsoft.com/office/2006/metadata/properties" xmlns:ns2="b23b12b2-5f64-41a9-a4e5-90ca507097d1" targetNamespace="http://schemas.microsoft.com/office/2006/metadata/properties" ma:root="true" ma:fieldsID="66f7d7e3e529bb902037e46adfcaf42f" ns2:_="">
    <xsd:import namespace="b23b12b2-5f64-41a9-a4e5-90ca507097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3b12b2-5f64-41a9-a4e5-90ca507097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AA71D8-2633-462D-A5C6-6DE15644588D}">
  <ds:schemaRefs>
    <ds:schemaRef ds:uri="http://schemas.microsoft.com/sharepoint/v3/contenttype/forms"/>
  </ds:schemaRefs>
</ds:datastoreItem>
</file>

<file path=customXml/itemProps2.xml><?xml version="1.0" encoding="utf-8"?>
<ds:datastoreItem xmlns:ds="http://schemas.openxmlformats.org/officeDocument/2006/customXml" ds:itemID="{87FBC1AD-8A97-4BDB-91C3-768A3C988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3b12b2-5f64-41a9-a4e5-90ca50709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E83729-2BFB-4E46-A821-65639D67B21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Mapping</vt:lpstr>
      <vt:lpstr>Oracle</vt:lpstr>
      <vt:lpstr>DataStage DW003800</vt:lpstr>
      <vt:lpstr>info</vt:lpstr>
      <vt:lpstr>Mapping!Titulos_de_impressao</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dc:creator>
  <cp:keywords/>
  <dc:description/>
  <cp:lastModifiedBy>Cristiano Sancho</cp:lastModifiedBy>
  <cp:revision/>
  <dcterms:created xsi:type="dcterms:W3CDTF">2012-03-05T19:45:58Z</dcterms:created>
  <dcterms:modified xsi:type="dcterms:W3CDTF">2024-09-03T17:31:36Z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0x01010074386F02F4BFE0448C16C6308CF5E95B</vt:lpwstr>
  </property>
</Properties>
</file>