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q45\Desktop\Projetos\CartolaFC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5" i="1" l="1"/>
  <c r="K6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</calcChain>
</file>

<file path=xl/sharedStrings.xml><?xml version="1.0" encoding="utf-8"?>
<sst xmlns="http://schemas.openxmlformats.org/spreadsheetml/2006/main" count="423" uniqueCount="104">
  <si>
    <t>Mandante</t>
  </si>
  <si>
    <t>Mandante_Score</t>
  </si>
  <si>
    <t>Visitante</t>
  </si>
  <si>
    <t>Visitante_Score</t>
  </si>
  <si>
    <t>jogo</t>
  </si>
  <si>
    <t>rodada</t>
  </si>
  <si>
    <t>Flamengo</t>
  </si>
  <si>
    <t>Corinthians</t>
  </si>
  <si>
    <t>Fluminense</t>
  </si>
  <si>
    <t>Palmeiras</t>
  </si>
  <si>
    <t>Cruzeiro</t>
  </si>
  <si>
    <t>Bahia</t>
  </si>
  <si>
    <t>Ponte Preta</t>
  </si>
  <si>
    <t>Avaí</t>
  </si>
  <si>
    <t>Grêmio</t>
  </si>
  <si>
    <t>Coritiba</t>
  </si>
  <si>
    <t>Santos</t>
  </si>
  <si>
    <t>Atlético-GO</t>
  </si>
  <si>
    <t>Chapecoense</t>
  </si>
  <si>
    <t>Vasco</t>
  </si>
  <si>
    <t>Atlético-MG</t>
  </si>
  <si>
    <t>Atlético-PR</t>
  </si>
  <si>
    <t>Vitória</t>
  </si>
  <si>
    <t>Botafogo</t>
  </si>
  <si>
    <t>Sport</t>
  </si>
  <si>
    <t>São Paulo</t>
  </si>
  <si>
    <t>1</t>
  </si>
  <si>
    <t>3</t>
  </si>
  <si>
    <t>4</t>
  </si>
  <si>
    <t>6</t>
  </si>
  <si>
    <t>0</t>
  </si>
  <si>
    <t>2</t>
  </si>
  <si>
    <t>5</t>
  </si>
  <si>
    <t>Flamengo x Atlético-MG</t>
  </si>
  <si>
    <t>Corinthians x Chapecoense</t>
  </si>
  <si>
    <t>Fluminense x Santos</t>
  </si>
  <si>
    <t>Palmeiras x Vasco</t>
  </si>
  <si>
    <t>Cruzeiro x São Paulo</t>
  </si>
  <si>
    <t>Bahia x Atlético-PR</t>
  </si>
  <si>
    <t>Ponte Preta x Sport</t>
  </si>
  <si>
    <t>Avaí x Vitória</t>
  </si>
  <si>
    <t>Grêmio x Botafogo</t>
  </si>
  <si>
    <t>Coritiba x Atlético-GO</t>
  </si>
  <si>
    <t>Santos x Coritiba</t>
  </si>
  <si>
    <t>Atlético-GO x Flamengo</t>
  </si>
  <si>
    <t>Chapecoense x Palmeiras</t>
  </si>
  <si>
    <t>Vasco x Bahia</t>
  </si>
  <si>
    <t>Atlético-MG x Fluminense</t>
  </si>
  <si>
    <t>Atlético-PR x Grêmio</t>
  </si>
  <si>
    <t>Vitória x Corinthians</t>
  </si>
  <si>
    <t>Botafogo x Ponte Preta</t>
  </si>
  <si>
    <t>Sport x Cruzeiro</t>
  </si>
  <si>
    <t>São Paulo x Avaí</t>
  </si>
  <si>
    <t>Vasco x Fluminense</t>
  </si>
  <si>
    <t>São Paulo x Palmeiras</t>
  </si>
  <si>
    <t>Vitória x Coritiba</t>
  </si>
  <si>
    <t>Atlético-MG x Ponte Preta</t>
  </si>
  <si>
    <t>Santos x Cruzeiro</t>
  </si>
  <si>
    <t>Atlético-PR x Flamengo</t>
  </si>
  <si>
    <t>Atlético-GO x Corinthians</t>
  </si>
  <si>
    <t>Sport x Grêmio</t>
  </si>
  <si>
    <t>Botafogo x Bahia</t>
  </si>
  <si>
    <t>Chapecoense x Avaí</t>
  </si>
  <si>
    <t>Coritiba x Atlético-PR</t>
  </si>
  <si>
    <t>Fluminense x Vitória</t>
  </si>
  <si>
    <t>Corinthians x Santos</t>
  </si>
  <si>
    <t>Flamengo x Botafogo</t>
  </si>
  <si>
    <t>Avaí x Sport</t>
  </si>
  <si>
    <t>Palmeiras x Atlético-MG</t>
  </si>
  <si>
    <t>Grêmio x Vasco</t>
  </si>
  <si>
    <t>Ponte Preta x São Paulo</t>
  </si>
  <si>
    <t>Cruzeiro x Chapecoense</t>
  </si>
  <si>
    <t>Bahia x Atlético-GO</t>
  </si>
  <si>
    <t>Fluminense x Atlético-PR</t>
  </si>
  <si>
    <t>Atlético-MG x Avaí</t>
  </si>
  <si>
    <t>Coritiba x Palmeiras</t>
  </si>
  <si>
    <t>Santos x Botafogo</t>
  </si>
  <si>
    <t>Vasco x Corinthians</t>
  </si>
  <si>
    <t>Sport x Flamengo</t>
  </si>
  <si>
    <t>São Paulo x Vitória</t>
  </si>
  <si>
    <t>Atlético-GO x Ponte Preta</t>
  </si>
  <si>
    <t>Chapecoense x Grêmio</t>
  </si>
  <si>
    <t>Bahia x Cruzeiro</t>
  </si>
  <si>
    <t>Palmeiras x Fluminense</t>
  </si>
  <si>
    <t>Vasco x Sport</t>
  </si>
  <si>
    <t>Botafogo x Coritiba</t>
  </si>
  <si>
    <t>Corinthians x São Paulo</t>
  </si>
  <si>
    <t>Vitória x Atlético-MG</t>
  </si>
  <si>
    <t>Ponte Preta x Chapecoense</t>
  </si>
  <si>
    <t>Avaí x Flamengo</t>
  </si>
  <si>
    <t>Cruzeiro x Atlético-GO</t>
  </si>
  <si>
    <t>Atlético-PR x Santos</t>
  </si>
  <si>
    <t>Grêmio x Bahia</t>
  </si>
  <si>
    <t>01ª RODADA</t>
  </si>
  <si>
    <t>02ª RODADA</t>
  </si>
  <si>
    <t>03ª RODADA</t>
  </si>
  <si>
    <t>04ª RODADA</t>
  </si>
  <si>
    <t>05ª RODADA</t>
  </si>
  <si>
    <t>06ª RODADA</t>
  </si>
  <si>
    <t>Empate</t>
  </si>
  <si>
    <t>PVC</t>
  </si>
  <si>
    <t>Real</t>
  </si>
  <si>
    <t>Errado</t>
  </si>
  <si>
    <t>Correto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</si>
</sst>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18" workbookViewId="0">
      <selection activeCell="F56" sqref="F56"/>
    </sheetView>
  </sheetViews>
  <sheetFormatPr defaultRowHeight="15" x14ac:dyDescent="0.25"/>
  <cols>
    <col min="2" max="2" width="12.85546875" bestFit="1" customWidth="1"/>
    <col min="4" max="4" width="12.85546875" bestFit="1" customWidth="1"/>
    <col min="6" max="6" width="25.7109375" bestFit="1" customWidth="1"/>
    <col min="7" max="7" width="12" bestFit="1" customWidth="1"/>
    <col min="8" max="8" width="10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100</v>
      </c>
      <c r="I1" s="2" t="s">
        <v>101</v>
      </c>
    </row>
    <row r="2" spans="1:10" x14ac:dyDescent="0.25">
      <c r="A2" s="1">
        <v>0</v>
      </c>
      <c r="B2" t="s">
        <v>6</v>
      </c>
      <c r="C2" t="s">
        <v>26</v>
      </c>
      <c r="D2" t="s">
        <v>20</v>
      </c>
      <c r="E2" t="s">
        <v>26</v>
      </c>
      <c r="F2" t="s">
        <v>33</v>
      </c>
      <c r="G2" t="s">
        <v>93</v>
      </c>
      <c r="H2" t="s">
        <v>0</v>
      </c>
      <c r="I2" t="str">
        <f>IF(C2&gt;E2,"Mandante",IF(C2=E2,"Empate","Visitante"))</f>
        <v>Empate</v>
      </c>
      <c r="J2" t="str">
        <f>IF(H2&lt;&gt;"",IF(H2=I2,"Correto","Errado"),"")</f>
        <v>Errado</v>
      </c>
    </row>
    <row r="3" spans="1:10" x14ac:dyDescent="0.25">
      <c r="A3" s="1">
        <v>1</v>
      </c>
      <c r="B3" t="s">
        <v>7</v>
      </c>
      <c r="C3" t="s">
        <v>26</v>
      </c>
      <c r="D3" t="s">
        <v>18</v>
      </c>
      <c r="E3" t="s">
        <v>26</v>
      </c>
      <c r="F3" t="s">
        <v>34</v>
      </c>
      <c r="G3" t="s">
        <v>93</v>
      </c>
      <c r="H3" t="s">
        <v>0</v>
      </c>
      <c r="I3" t="str">
        <f t="shared" ref="I3:I61" si="0">IF(C3&gt;E3,"Mandante",IF(C3=E3,"Empate","Visitante"))</f>
        <v>Empate</v>
      </c>
      <c r="J3" t="str">
        <f t="shared" ref="J3:J61" si="1">IF(H3&lt;&gt;"",IF(H3=I3,"Correto","Errado"),"")</f>
        <v>Errado</v>
      </c>
    </row>
    <row r="4" spans="1:10" x14ac:dyDescent="0.25">
      <c r="A4" s="1">
        <v>2</v>
      </c>
      <c r="B4" t="s">
        <v>8</v>
      </c>
      <c r="C4" t="s">
        <v>27</v>
      </c>
      <c r="D4" t="s">
        <v>16</v>
      </c>
      <c r="E4" t="s">
        <v>31</v>
      </c>
      <c r="F4" t="s">
        <v>35</v>
      </c>
      <c r="G4" t="s">
        <v>93</v>
      </c>
      <c r="H4" t="s">
        <v>2</v>
      </c>
      <c r="I4" t="str">
        <f t="shared" si="0"/>
        <v>Mandante</v>
      </c>
      <c r="J4" t="str">
        <f t="shared" si="1"/>
        <v>Errado</v>
      </c>
    </row>
    <row r="5" spans="1:10" x14ac:dyDescent="0.25">
      <c r="A5" s="1">
        <v>3</v>
      </c>
      <c r="B5" t="s">
        <v>9</v>
      </c>
      <c r="C5" t="s">
        <v>28</v>
      </c>
      <c r="D5" t="s">
        <v>19</v>
      </c>
      <c r="E5" t="s">
        <v>30</v>
      </c>
      <c r="F5" t="s">
        <v>36</v>
      </c>
      <c r="G5" t="s">
        <v>93</v>
      </c>
      <c r="H5" t="s">
        <v>0</v>
      </c>
      <c r="I5" t="str">
        <f t="shared" si="0"/>
        <v>Mandante</v>
      </c>
      <c r="J5" t="str">
        <f t="shared" si="1"/>
        <v>Correto</v>
      </c>
    </row>
    <row r="6" spans="1:10" x14ac:dyDescent="0.25">
      <c r="A6" s="1">
        <v>4</v>
      </c>
      <c r="B6" t="s">
        <v>10</v>
      </c>
      <c r="C6" t="s">
        <v>26</v>
      </c>
      <c r="D6" t="s">
        <v>25</v>
      </c>
      <c r="E6" t="s">
        <v>30</v>
      </c>
      <c r="F6" t="s">
        <v>37</v>
      </c>
      <c r="G6" t="s">
        <v>93</v>
      </c>
      <c r="H6" t="s">
        <v>0</v>
      </c>
      <c r="I6" t="str">
        <f t="shared" si="0"/>
        <v>Mandante</v>
      </c>
      <c r="J6" t="str">
        <f t="shared" si="1"/>
        <v>Correto</v>
      </c>
    </row>
    <row r="7" spans="1:10" x14ac:dyDescent="0.25">
      <c r="A7" s="1">
        <v>5</v>
      </c>
      <c r="B7" t="s">
        <v>11</v>
      </c>
      <c r="C7" t="s">
        <v>29</v>
      </c>
      <c r="D7" t="s">
        <v>21</v>
      </c>
      <c r="E7" t="s">
        <v>31</v>
      </c>
      <c r="F7" t="s">
        <v>38</v>
      </c>
      <c r="G7" t="s">
        <v>93</v>
      </c>
      <c r="H7" t="s">
        <v>0</v>
      </c>
      <c r="I7" t="str">
        <f t="shared" si="0"/>
        <v>Mandante</v>
      </c>
      <c r="J7" t="str">
        <f t="shared" si="1"/>
        <v>Correto</v>
      </c>
    </row>
    <row r="8" spans="1:10" x14ac:dyDescent="0.25">
      <c r="A8" s="1">
        <v>6</v>
      </c>
      <c r="B8" t="s">
        <v>12</v>
      </c>
      <c r="C8" t="s">
        <v>28</v>
      </c>
      <c r="D8" t="s">
        <v>24</v>
      </c>
      <c r="E8" t="s">
        <v>30</v>
      </c>
      <c r="F8" t="s">
        <v>39</v>
      </c>
      <c r="G8" t="s">
        <v>93</v>
      </c>
      <c r="H8" t="s">
        <v>0</v>
      </c>
      <c r="I8" t="str">
        <f t="shared" si="0"/>
        <v>Mandante</v>
      </c>
      <c r="J8" t="str">
        <f t="shared" si="1"/>
        <v>Correto</v>
      </c>
    </row>
    <row r="9" spans="1:10" x14ac:dyDescent="0.25">
      <c r="A9" s="1">
        <v>7</v>
      </c>
      <c r="B9" t="s">
        <v>13</v>
      </c>
      <c r="C9" t="s">
        <v>30</v>
      </c>
      <c r="D9" t="s">
        <v>22</v>
      </c>
      <c r="E9" t="s">
        <v>30</v>
      </c>
      <c r="F9" t="s">
        <v>40</v>
      </c>
      <c r="G9" t="s">
        <v>93</v>
      </c>
      <c r="H9" t="s">
        <v>2</v>
      </c>
      <c r="I9" t="str">
        <f t="shared" si="0"/>
        <v>Empate</v>
      </c>
      <c r="J9" t="str">
        <f t="shared" si="1"/>
        <v>Errado</v>
      </c>
    </row>
    <row r="10" spans="1:10" x14ac:dyDescent="0.25">
      <c r="A10" s="1">
        <v>8</v>
      </c>
      <c r="B10" t="s">
        <v>14</v>
      </c>
      <c r="C10" t="s">
        <v>31</v>
      </c>
      <c r="D10" t="s">
        <v>23</v>
      </c>
      <c r="E10" t="s">
        <v>30</v>
      </c>
      <c r="F10" t="s">
        <v>41</v>
      </c>
      <c r="G10" t="s">
        <v>93</v>
      </c>
      <c r="H10" t="s">
        <v>99</v>
      </c>
      <c r="I10" t="str">
        <f t="shared" si="0"/>
        <v>Mandante</v>
      </c>
      <c r="J10" t="str">
        <f t="shared" si="1"/>
        <v>Errado</v>
      </c>
    </row>
    <row r="11" spans="1:10" x14ac:dyDescent="0.25">
      <c r="A11" s="1">
        <v>9</v>
      </c>
      <c r="B11" t="s">
        <v>15</v>
      </c>
      <c r="C11" t="s">
        <v>28</v>
      </c>
      <c r="D11" t="s">
        <v>17</v>
      </c>
      <c r="E11" t="s">
        <v>26</v>
      </c>
      <c r="F11" t="s">
        <v>42</v>
      </c>
      <c r="G11" t="s">
        <v>93</v>
      </c>
      <c r="H11" t="s">
        <v>0</v>
      </c>
      <c r="I11" t="str">
        <f t="shared" si="0"/>
        <v>Mandante</v>
      </c>
      <c r="J11" t="str">
        <f t="shared" si="1"/>
        <v>Correto</v>
      </c>
    </row>
    <row r="12" spans="1:10" x14ac:dyDescent="0.25">
      <c r="A12" s="1">
        <v>10</v>
      </c>
      <c r="B12" t="s">
        <v>16</v>
      </c>
      <c r="C12" t="s">
        <v>26</v>
      </c>
      <c r="D12" t="s">
        <v>15</v>
      </c>
      <c r="E12" t="s">
        <v>30</v>
      </c>
      <c r="F12" t="s">
        <v>43</v>
      </c>
      <c r="G12" t="s">
        <v>94</v>
      </c>
      <c r="H12" t="s">
        <v>0</v>
      </c>
      <c r="I12" t="str">
        <f t="shared" si="0"/>
        <v>Mandante</v>
      </c>
      <c r="J12" t="str">
        <f t="shared" si="1"/>
        <v>Correto</v>
      </c>
    </row>
    <row r="13" spans="1:10" x14ac:dyDescent="0.25">
      <c r="A13" s="1">
        <v>11</v>
      </c>
      <c r="B13" t="s">
        <v>17</v>
      </c>
      <c r="C13" t="s">
        <v>30</v>
      </c>
      <c r="D13" t="s">
        <v>6</v>
      </c>
      <c r="E13" t="s">
        <v>27</v>
      </c>
      <c r="F13" t="s">
        <v>44</v>
      </c>
      <c r="G13" t="s">
        <v>94</v>
      </c>
      <c r="H13" t="s">
        <v>2</v>
      </c>
      <c r="I13" t="str">
        <f t="shared" si="0"/>
        <v>Visitante</v>
      </c>
      <c r="J13" t="str">
        <f t="shared" si="1"/>
        <v>Correto</v>
      </c>
    </row>
    <row r="14" spans="1:10" x14ac:dyDescent="0.25">
      <c r="A14" s="1">
        <v>12</v>
      </c>
      <c r="B14" t="s">
        <v>18</v>
      </c>
      <c r="C14" t="s">
        <v>26</v>
      </c>
      <c r="D14" t="s">
        <v>9</v>
      </c>
      <c r="E14" t="s">
        <v>30</v>
      </c>
      <c r="F14" t="s">
        <v>45</v>
      </c>
      <c r="G14" t="s">
        <v>94</v>
      </c>
      <c r="H14" t="s">
        <v>99</v>
      </c>
      <c r="I14" t="str">
        <f t="shared" si="0"/>
        <v>Mandante</v>
      </c>
      <c r="J14" t="str">
        <f t="shared" si="1"/>
        <v>Errado</v>
      </c>
    </row>
    <row r="15" spans="1:10" x14ac:dyDescent="0.25">
      <c r="A15" s="1">
        <v>13</v>
      </c>
      <c r="B15" t="s">
        <v>19</v>
      </c>
      <c r="C15" t="s">
        <v>31</v>
      </c>
      <c r="D15" t="s">
        <v>11</v>
      </c>
      <c r="E15" t="s">
        <v>26</v>
      </c>
      <c r="F15" t="s">
        <v>46</v>
      </c>
      <c r="G15" t="s">
        <v>94</v>
      </c>
      <c r="H15" t="s">
        <v>99</v>
      </c>
      <c r="I15" t="str">
        <f t="shared" si="0"/>
        <v>Mandante</v>
      </c>
      <c r="J15" t="str">
        <f t="shared" si="1"/>
        <v>Errado</v>
      </c>
    </row>
    <row r="16" spans="1:10" x14ac:dyDescent="0.25">
      <c r="A16" s="1">
        <v>14</v>
      </c>
      <c r="B16" t="s">
        <v>20</v>
      </c>
      <c r="C16" t="s">
        <v>26</v>
      </c>
      <c r="D16" t="s">
        <v>8</v>
      </c>
      <c r="E16" t="s">
        <v>31</v>
      </c>
      <c r="F16" t="s">
        <v>47</v>
      </c>
      <c r="G16" t="s">
        <v>94</v>
      </c>
      <c r="H16" t="s">
        <v>0</v>
      </c>
      <c r="I16" t="str">
        <f t="shared" si="0"/>
        <v>Visitante</v>
      </c>
      <c r="J16" t="str">
        <f t="shared" si="1"/>
        <v>Errado</v>
      </c>
    </row>
    <row r="17" spans="1:10" x14ac:dyDescent="0.25">
      <c r="A17" s="1">
        <v>15</v>
      </c>
      <c r="B17" t="s">
        <v>21</v>
      </c>
      <c r="C17" t="s">
        <v>30</v>
      </c>
      <c r="D17" t="s">
        <v>14</v>
      </c>
      <c r="E17" t="s">
        <v>31</v>
      </c>
      <c r="F17" t="s">
        <v>48</v>
      </c>
      <c r="G17" t="s">
        <v>94</v>
      </c>
      <c r="H17" t="s">
        <v>0</v>
      </c>
      <c r="I17" t="str">
        <f t="shared" si="0"/>
        <v>Visitante</v>
      </c>
      <c r="J17" t="str">
        <f t="shared" si="1"/>
        <v>Errado</v>
      </c>
    </row>
    <row r="18" spans="1:10" x14ac:dyDescent="0.25">
      <c r="A18" s="1">
        <v>16</v>
      </c>
      <c r="B18" t="s">
        <v>22</v>
      </c>
      <c r="C18" t="s">
        <v>30</v>
      </c>
      <c r="D18" t="s">
        <v>7</v>
      </c>
      <c r="E18" t="s">
        <v>26</v>
      </c>
      <c r="F18" t="s">
        <v>49</v>
      </c>
      <c r="G18" t="s">
        <v>94</v>
      </c>
      <c r="H18" t="s">
        <v>99</v>
      </c>
      <c r="I18" t="str">
        <f t="shared" si="0"/>
        <v>Visitante</v>
      </c>
      <c r="J18" t="str">
        <f t="shared" si="1"/>
        <v>Errado</v>
      </c>
    </row>
    <row r="19" spans="1:10" x14ac:dyDescent="0.25">
      <c r="A19" s="1">
        <v>17</v>
      </c>
      <c r="B19" t="s">
        <v>23</v>
      </c>
      <c r="C19" t="s">
        <v>31</v>
      </c>
      <c r="D19" t="s">
        <v>12</v>
      </c>
      <c r="E19" t="s">
        <v>30</v>
      </c>
      <c r="F19" t="s">
        <v>50</v>
      </c>
      <c r="G19" t="s">
        <v>94</v>
      </c>
      <c r="H19" t="s">
        <v>99</v>
      </c>
      <c r="I19" t="str">
        <f t="shared" si="0"/>
        <v>Mandante</v>
      </c>
      <c r="J19" t="str">
        <f t="shared" si="1"/>
        <v>Errado</v>
      </c>
    </row>
    <row r="20" spans="1:10" x14ac:dyDescent="0.25">
      <c r="A20" s="1">
        <v>18</v>
      </c>
      <c r="B20" t="s">
        <v>24</v>
      </c>
      <c r="C20" t="s">
        <v>26</v>
      </c>
      <c r="D20" t="s">
        <v>10</v>
      </c>
      <c r="E20" t="s">
        <v>26</v>
      </c>
      <c r="F20" t="s">
        <v>51</v>
      </c>
      <c r="G20" t="s">
        <v>94</v>
      </c>
      <c r="H20" t="s">
        <v>2</v>
      </c>
      <c r="I20" t="str">
        <f t="shared" si="0"/>
        <v>Empate</v>
      </c>
      <c r="J20" t="str">
        <f t="shared" si="1"/>
        <v>Errado</v>
      </c>
    </row>
    <row r="21" spans="1:10" x14ac:dyDescent="0.25">
      <c r="A21" s="1">
        <v>19</v>
      </c>
      <c r="B21" t="s">
        <v>25</v>
      </c>
      <c r="C21" t="s">
        <v>31</v>
      </c>
      <c r="D21" t="s">
        <v>13</v>
      </c>
      <c r="E21" t="s">
        <v>30</v>
      </c>
      <c r="F21" t="s">
        <v>52</v>
      </c>
      <c r="G21" t="s">
        <v>94</v>
      </c>
      <c r="H21" t="s">
        <v>0</v>
      </c>
      <c r="I21" t="str">
        <f t="shared" si="0"/>
        <v>Mandante</v>
      </c>
      <c r="J21" t="str">
        <f t="shared" si="1"/>
        <v>Correto</v>
      </c>
    </row>
    <row r="22" spans="1:10" x14ac:dyDescent="0.25">
      <c r="A22" s="1">
        <v>20</v>
      </c>
      <c r="B22" t="s">
        <v>19</v>
      </c>
      <c r="C22" t="s">
        <v>27</v>
      </c>
      <c r="D22" t="s">
        <v>8</v>
      </c>
      <c r="E22" t="s">
        <v>31</v>
      </c>
      <c r="F22" t="s">
        <v>53</v>
      </c>
      <c r="G22" t="s">
        <v>95</v>
      </c>
      <c r="H22" t="s">
        <v>2</v>
      </c>
      <c r="I22" t="str">
        <f t="shared" si="0"/>
        <v>Mandante</v>
      </c>
      <c r="J22" t="str">
        <f t="shared" si="1"/>
        <v>Errado</v>
      </c>
    </row>
    <row r="23" spans="1:10" x14ac:dyDescent="0.25">
      <c r="A23" s="1">
        <v>21</v>
      </c>
      <c r="B23" t="s">
        <v>25</v>
      </c>
      <c r="C23" t="s">
        <v>31</v>
      </c>
      <c r="D23" t="s">
        <v>9</v>
      </c>
      <c r="E23" t="s">
        <v>30</v>
      </c>
      <c r="F23" t="s">
        <v>54</v>
      </c>
      <c r="G23" t="s">
        <v>95</v>
      </c>
      <c r="H23" t="s">
        <v>2</v>
      </c>
      <c r="I23" t="str">
        <f t="shared" si="0"/>
        <v>Mandante</v>
      </c>
      <c r="J23" t="str">
        <f t="shared" si="1"/>
        <v>Errado</v>
      </c>
    </row>
    <row r="24" spans="1:10" x14ac:dyDescent="0.25">
      <c r="A24" s="1">
        <v>22</v>
      </c>
      <c r="B24" t="s">
        <v>22</v>
      </c>
      <c r="C24" t="s">
        <v>30</v>
      </c>
      <c r="D24" t="s">
        <v>15</v>
      </c>
      <c r="E24" t="s">
        <v>26</v>
      </c>
      <c r="F24" t="s">
        <v>55</v>
      </c>
      <c r="G24" t="s">
        <v>95</v>
      </c>
      <c r="H24" t="s">
        <v>2</v>
      </c>
      <c r="I24" t="str">
        <f t="shared" si="0"/>
        <v>Visitante</v>
      </c>
      <c r="J24" t="str">
        <f t="shared" si="1"/>
        <v>Correto</v>
      </c>
    </row>
    <row r="25" spans="1:10" x14ac:dyDescent="0.25">
      <c r="A25" s="1">
        <v>23</v>
      </c>
      <c r="B25" t="s">
        <v>20</v>
      </c>
      <c r="C25" t="s">
        <v>31</v>
      </c>
      <c r="D25" t="s">
        <v>12</v>
      </c>
      <c r="E25" t="s">
        <v>31</v>
      </c>
      <c r="F25" t="s">
        <v>56</v>
      </c>
      <c r="G25" t="s">
        <v>95</v>
      </c>
      <c r="H25" t="s">
        <v>0</v>
      </c>
      <c r="I25" t="str">
        <f t="shared" si="0"/>
        <v>Empate</v>
      </c>
      <c r="J25" t="str">
        <f t="shared" si="1"/>
        <v>Errado</v>
      </c>
    </row>
    <row r="26" spans="1:10" x14ac:dyDescent="0.25">
      <c r="A26" s="1">
        <v>24</v>
      </c>
      <c r="B26" t="s">
        <v>16</v>
      </c>
      <c r="C26" t="s">
        <v>30</v>
      </c>
      <c r="D26" t="s">
        <v>10</v>
      </c>
      <c r="E26" t="s">
        <v>26</v>
      </c>
      <c r="F26" t="s">
        <v>57</v>
      </c>
      <c r="G26" t="s">
        <v>95</v>
      </c>
      <c r="H26" t="s">
        <v>0</v>
      </c>
      <c r="I26" t="str">
        <f t="shared" si="0"/>
        <v>Visitante</v>
      </c>
      <c r="J26" t="str">
        <f t="shared" si="1"/>
        <v>Errado</v>
      </c>
    </row>
    <row r="27" spans="1:10" x14ac:dyDescent="0.25">
      <c r="A27" s="1">
        <v>25</v>
      </c>
      <c r="B27" t="s">
        <v>21</v>
      </c>
      <c r="C27" t="s">
        <v>26</v>
      </c>
      <c r="D27" t="s">
        <v>6</v>
      </c>
      <c r="E27" t="s">
        <v>26</v>
      </c>
      <c r="F27" t="s">
        <v>58</v>
      </c>
      <c r="G27" t="s">
        <v>95</v>
      </c>
      <c r="H27" t="s">
        <v>99</v>
      </c>
      <c r="I27" t="str">
        <f t="shared" si="0"/>
        <v>Empate</v>
      </c>
      <c r="J27" t="str">
        <f t="shared" si="1"/>
        <v>Correto</v>
      </c>
    </row>
    <row r="28" spans="1:10" x14ac:dyDescent="0.25">
      <c r="A28" s="1">
        <v>26</v>
      </c>
      <c r="B28" t="s">
        <v>17</v>
      </c>
      <c r="C28" t="s">
        <v>30</v>
      </c>
      <c r="D28" t="s">
        <v>7</v>
      </c>
      <c r="E28" t="s">
        <v>26</v>
      </c>
      <c r="F28" t="s">
        <v>59</v>
      </c>
      <c r="G28" t="s">
        <v>95</v>
      </c>
      <c r="I28" t="str">
        <f t="shared" si="0"/>
        <v>Visitante</v>
      </c>
      <c r="J28" t="str">
        <f t="shared" si="1"/>
        <v/>
      </c>
    </row>
    <row r="29" spans="1:10" x14ac:dyDescent="0.25">
      <c r="A29" s="1">
        <v>27</v>
      </c>
      <c r="B29" t="s">
        <v>24</v>
      </c>
      <c r="C29" t="s">
        <v>28</v>
      </c>
      <c r="D29" t="s">
        <v>14</v>
      </c>
      <c r="E29" t="s">
        <v>27</v>
      </c>
      <c r="F29" t="s">
        <v>60</v>
      </c>
      <c r="G29" t="s">
        <v>95</v>
      </c>
      <c r="H29" t="s">
        <v>99</v>
      </c>
      <c r="I29" t="str">
        <f t="shared" si="0"/>
        <v>Mandante</v>
      </c>
      <c r="J29" t="str">
        <f t="shared" si="1"/>
        <v>Errado</v>
      </c>
    </row>
    <row r="30" spans="1:10" x14ac:dyDescent="0.25">
      <c r="A30" s="1">
        <v>28</v>
      </c>
      <c r="B30" t="s">
        <v>23</v>
      </c>
      <c r="C30" t="s">
        <v>26</v>
      </c>
      <c r="D30" t="s">
        <v>11</v>
      </c>
      <c r="E30" t="s">
        <v>30</v>
      </c>
      <c r="F30" t="s">
        <v>61</v>
      </c>
      <c r="G30" t="s">
        <v>95</v>
      </c>
      <c r="H30" t="s">
        <v>0</v>
      </c>
      <c r="I30" t="str">
        <f t="shared" si="0"/>
        <v>Mandante</v>
      </c>
      <c r="J30" t="str">
        <f t="shared" si="1"/>
        <v>Correto</v>
      </c>
    </row>
    <row r="31" spans="1:10" x14ac:dyDescent="0.25">
      <c r="A31" s="1">
        <v>29</v>
      </c>
      <c r="B31" t="s">
        <v>18</v>
      </c>
      <c r="C31" t="s">
        <v>31</v>
      </c>
      <c r="D31" t="s">
        <v>13</v>
      </c>
      <c r="E31" t="s">
        <v>30</v>
      </c>
      <c r="F31" t="s">
        <v>62</v>
      </c>
      <c r="G31" t="s">
        <v>95</v>
      </c>
      <c r="I31" t="str">
        <f t="shared" si="0"/>
        <v>Mandante</v>
      </c>
      <c r="J31" t="str">
        <f t="shared" si="1"/>
        <v/>
      </c>
    </row>
    <row r="32" spans="1:10" x14ac:dyDescent="0.25">
      <c r="A32" s="1">
        <v>30</v>
      </c>
      <c r="B32" t="s">
        <v>15</v>
      </c>
      <c r="C32" t="s">
        <v>26</v>
      </c>
      <c r="D32" t="s">
        <v>21</v>
      </c>
      <c r="E32" t="s">
        <v>30</v>
      </c>
      <c r="F32" t="s">
        <v>63</v>
      </c>
      <c r="G32" t="s">
        <v>96</v>
      </c>
      <c r="H32" t="s">
        <v>0</v>
      </c>
      <c r="I32" t="str">
        <f t="shared" si="0"/>
        <v>Mandante</v>
      </c>
      <c r="J32" t="str">
        <f t="shared" si="1"/>
        <v>Correto</v>
      </c>
    </row>
    <row r="33" spans="1:10" x14ac:dyDescent="0.25">
      <c r="A33" s="1">
        <v>31</v>
      </c>
      <c r="B33" t="s">
        <v>8</v>
      </c>
      <c r="C33" t="s">
        <v>31</v>
      </c>
      <c r="D33" t="s">
        <v>22</v>
      </c>
      <c r="E33" t="s">
        <v>26</v>
      </c>
      <c r="F33" t="s">
        <v>64</v>
      </c>
      <c r="G33" t="s">
        <v>96</v>
      </c>
      <c r="H33" t="s">
        <v>0</v>
      </c>
      <c r="I33" t="str">
        <f t="shared" si="0"/>
        <v>Mandante</v>
      </c>
      <c r="J33" t="str">
        <f t="shared" si="1"/>
        <v>Correto</v>
      </c>
    </row>
    <row r="34" spans="1:10" x14ac:dyDescent="0.25">
      <c r="A34" s="1">
        <v>32</v>
      </c>
      <c r="B34" t="s">
        <v>7</v>
      </c>
      <c r="C34" t="s">
        <v>31</v>
      </c>
      <c r="D34" t="s">
        <v>16</v>
      </c>
      <c r="E34" t="s">
        <v>30</v>
      </c>
      <c r="F34" t="s">
        <v>65</v>
      </c>
      <c r="G34" t="s">
        <v>96</v>
      </c>
      <c r="H34" t="s">
        <v>0</v>
      </c>
      <c r="I34" t="str">
        <f t="shared" si="0"/>
        <v>Mandante</v>
      </c>
      <c r="J34" t="str">
        <f t="shared" si="1"/>
        <v>Correto</v>
      </c>
    </row>
    <row r="35" spans="1:10" x14ac:dyDescent="0.25">
      <c r="A35" s="1">
        <v>33</v>
      </c>
      <c r="B35" t="s">
        <v>6</v>
      </c>
      <c r="C35" t="s">
        <v>30</v>
      </c>
      <c r="D35" t="s">
        <v>23</v>
      </c>
      <c r="E35" t="s">
        <v>30</v>
      </c>
      <c r="F35" t="s">
        <v>66</v>
      </c>
      <c r="G35" t="s">
        <v>96</v>
      </c>
      <c r="H35" t="s">
        <v>99</v>
      </c>
      <c r="I35" t="str">
        <f t="shared" si="0"/>
        <v>Empate</v>
      </c>
      <c r="J35" t="str">
        <f t="shared" si="1"/>
        <v>Correto</v>
      </c>
    </row>
    <row r="36" spans="1:10" x14ac:dyDescent="0.25">
      <c r="A36" s="1">
        <v>34</v>
      </c>
      <c r="B36" t="s">
        <v>13</v>
      </c>
      <c r="C36" t="s">
        <v>26</v>
      </c>
      <c r="D36" t="s">
        <v>24</v>
      </c>
      <c r="E36" t="s">
        <v>30</v>
      </c>
      <c r="F36" t="s">
        <v>67</v>
      </c>
      <c r="G36" t="s">
        <v>96</v>
      </c>
      <c r="H36" t="s">
        <v>99</v>
      </c>
      <c r="I36" t="str">
        <f t="shared" si="0"/>
        <v>Mandante</v>
      </c>
      <c r="J36" t="str">
        <f t="shared" si="1"/>
        <v>Errado</v>
      </c>
    </row>
    <row r="37" spans="1:10" x14ac:dyDescent="0.25">
      <c r="A37" s="1">
        <v>35</v>
      </c>
      <c r="B37" t="s">
        <v>9</v>
      </c>
      <c r="C37" t="s">
        <v>30</v>
      </c>
      <c r="D37" t="s">
        <v>20</v>
      </c>
      <c r="E37" t="s">
        <v>30</v>
      </c>
      <c r="F37" t="s">
        <v>68</v>
      </c>
      <c r="G37" t="s">
        <v>96</v>
      </c>
      <c r="H37" t="s">
        <v>0</v>
      </c>
      <c r="I37" t="str">
        <f t="shared" si="0"/>
        <v>Empate</v>
      </c>
      <c r="J37" t="str">
        <f t="shared" si="1"/>
        <v>Errado</v>
      </c>
    </row>
    <row r="38" spans="1:10" x14ac:dyDescent="0.25">
      <c r="A38" s="1">
        <v>36</v>
      </c>
      <c r="B38" t="s">
        <v>14</v>
      </c>
      <c r="C38" t="s">
        <v>31</v>
      </c>
      <c r="D38" t="s">
        <v>19</v>
      </c>
      <c r="E38" t="s">
        <v>30</v>
      </c>
      <c r="F38" t="s">
        <v>69</v>
      </c>
      <c r="G38" t="s">
        <v>96</v>
      </c>
      <c r="H38" t="s">
        <v>0</v>
      </c>
      <c r="I38" t="str">
        <f t="shared" si="0"/>
        <v>Mandante</v>
      </c>
      <c r="J38" t="str">
        <f t="shared" si="1"/>
        <v>Correto</v>
      </c>
    </row>
    <row r="39" spans="1:10" x14ac:dyDescent="0.25">
      <c r="A39" s="1">
        <v>37</v>
      </c>
      <c r="B39" t="s">
        <v>12</v>
      </c>
      <c r="C39" t="s">
        <v>26</v>
      </c>
      <c r="D39" t="s">
        <v>25</v>
      </c>
      <c r="E39" t="s">
        <v>30</v>
      </c>
      <c r="F39" t="s">
        <v>70</v>
      </c>
      <c r="G39" t="s">
        <v>96</v>
      </c>
      <c r="H39" t="s">
        <v>99</v>
      </c>
      <c r="I39" t="str">
        <f t="shared" si="0"/>
        <v>Mandante</v>
      </c>
      <c r="J39" t="str">
        <f t="shared" si="1"/>
        <v>Errado</v>
      </c>
    </row>
    <row r="40" spans="1:10" x14ac:dyDescent="0.25">
      <c r="A40" s="1">
        <v>38</v>
      </c>
      <c r="B40" t="s">
        <v>10</v>
      </c>
      <c r="C40" t="s">
        <v>30</v>
      </c>
      <c r="D40" t="s">
        <v>18</v>
      </c>
      <c r="E40" t="s">
        <v>31</v>
      </c>
      <c r="F40" t="s">
        <v>71</v>
      </c>
      <c r="G40" t="s">
        <v>96</v>
      </c>
      <c r="H40" t="s">
        <v>0</v>
      </c>
      <c r="I40" t="str">
        <f t="shared" si="0"/>
        <v>Visitante</v>
      </c>
      <c r="J40" t="str">
        <f t="shared" si="1"/>
        <v>Errado</v>
      </c>
    </row>
    <row r="41" spans="1:10" x14ac:dyDescent="0.25">
      <c r="A41" s="1">
        <v>39</v>
      </c>
      <c r="B41" t="s">
        <v>11</v>
      </c>
      <c r="C41" t="s">
        <v>27</v>
      </c>
      <c r="D41" t="s">
        <v>17</v>
      </c>
      <c r="E41" t="s">
        <v>30</v>
      </c>
      <c r="F41" t="s">
        <v>72</v>
      </c>
      <c r="G41" t="s">
        <v>96</v>
      </c>
      <c r="H41" t="s">
        <v>0</v>
      </c>
      <c r="I41" t="str">
        <f t="shared" si="0"/>
        <v>Mandante</v>
      </c>
      <c r="J41" t="str">
        <f t="shared" si="1"/>
        <v>Correto</v>
      </c>
    </row>
    <row r="42" spans="1:10" x14ac:dyDescent="0.25">
      <c r="A42" s="1">
        <v>40</v>
      </c>
      <c r="B42" t="s">
        <v>8</v>
      </c>
      <c r="C42" t="s">
        <v>26</v>
      </c>
      <c r="D42" t="s">
        <v>21</v>
      </c>
      <c r="E42" t="s">
        <v>26</v>
      </c>
      <c r="F42" t="s">
        <v>73</v>
      </c>
      <c r="G42" t="s">
        <v>97</v>
      </c>
      <c r="I42" t="str">
        <f t="shared" si="0"/>
        <v>Empate</v>
      </c>
      <c r="J42" t="str">
        <f t="shared" si="1"/>
        <v/>
      </c>
    </row>
    <row r="43" spans="1:10" x14ac:dyDescent="0.25">
      <c r="A43" s="1">
        <v>41</v>
      </c>
      <c r="B43" t="s">
        <v>20</v>
      </c>
      <c r="C43" t="s">
        <v>26</v>
      </c>
      <c r="D43" t="s">
        <v>13</v>
      </c>
      <c r="E43" t="s">
        <v>30</v>
      </c>
      <c r="F43" t="s">
        <v>74</v>
      </c>
      <c r="G43" t="s">
        <v>97</v>
      </c>
      <c r="H43" t="s">
        <v>0</v>
      </c>
      <c r="I43" t="str">
        <f t="shared" si="0"/>
        <v>Mandante</v>
      </c>
      <c r="J43" t="str">
        <f t="shared" si="1"/>
        <v>Correto</v>
      </c>
    </row>
    <row r="44" spans="1:10" x14ac:dyDescent="0.25">
      <c r="A44" s="1">
        <v>42</v>
      </c>
      <c r="B44" t="s">
        <v>15</v>
      </c>
      <c r="C44" t="s">
        <v>26</v>
      </c>
      <c r="D44" t="s">
        <v>9</v>
      </c>
      <c r="E44" t="s">
        <v>30</v>
      </c>
      <c r="F44" t="s">
        <v>75</v>
      </c>
      <c r="G44" t="s">
        <v>97</v>
      </c>
      <c r="H44" t="s">
        <v>99</v>
      </c>
      <c r="I44" t="str">
        <f t="shared" si="0"/>
        <v>Mandante</v>
      </c>
      <c r="J44" t="str">
        <f t="shared" si="1"/>
        <v>Errado</v>
      </c>
    </row>
    <row r="45" spans="1:10" x14ac:dyDescent="0.25">
      <c r="A45" s="1">
        <v>43</v>
      </c>
      <c r="B45" t="s">
        <v>16</v>
      </c>
      <c r="C45" t="s">
        <v>26</v>
      </c>
      <c r="D45" t="s">
        <v>23</v>
      </c>
      <c r="E45" t="s">
        <v>30</v>
      </c>
      <c r="F45" t="s">
        <v>76</v>
      </c>
      <c r="G45" t="s">
        <v>97</v>
      </c>
      <c r="H45" t="s">
        <v>0</v>
      </c>
      <c r="I45" t="str">
        <f t="shared" si="0"/>
        <v>Mandante</v>
      </c>
      <c r="J45" t="str">
        <f t="shared" si="1"/>
        <v>Correto</v>
      </c>
    </row>
    <row r="46" spans="1:10" x14ac:dyDescent="0.25">
      <c r="A46" s="1">
        <v>44</v>
      </c>
      <c r="B46" t="s">
        <v>19</v>
      </c>
      <c r="C46" t="s">
        <v>31</v>
      </c>
      <c r="D46" t="s">
        <v>7</v>
      </c>
      <c r="E46" t="s">
        <v>32</v>
      </c>
      <c r="F46" t="s">
        <v>77</v>
      </c>
      <c r="G46" t="s">
        <v>97</v>
      </c>
      <c r="H46" t="s">
        <v>99</v>
      </c>
      <c r="I46" t="str">
        <f t="shared" si="0"/>
        <v>Visitante</v>
      </c>
      <c r="J46" t="str">
        <f t="shared" si="1"/>
        <v>Errado</v>
      </c>
    </row>
    <row r="47" spans="1:10" x14ac:dyDescent="0.25">
      <c r="A47" s="1">
        <v>45</v>
      </c>
      <c r="B47" t="s">
        <v>24</v>
      </c>
      <c r="C47" t="s">
        <v>31</v>
      </c>
      <c r="D47" t="s">
        <v>6</v>
      </c>
      <c r="E47" t="s">
        <v>30</v>
      </c>
      <c r="F47" t="s">
        <v>78</v>
      </c>
      <c r="G47" t="s">
        <v>97</v>
      </c>
      <c r="H47" t="s">
        <v>2</v>
      </c>
      <c r="I47" t="str">
        <f t="shared" si="0"/>
        <v>Mandante</v>
      </c>
      <c r="J47" t="str">
        <f t="shared" si="1"/>
        <v>Errado</v>
      </c>
    </row>
    <row r="48" spans="1:10" x14ac:dyDescent="0.25">
      <c r="A48" s="1">
        <v>46</v>
      </c>
      <c r="B48" t="s">
        <v>25</v>
      </c>
      <c r="C48" t="s">
        <v>31</v>
      </c>
      <c r="D48" t="s">
        <v>22</v>
      </c>
      <c r="E48" t="s">
        <v>30</v>
      </c>
      <c r="F48" t="s">
        <v>79</v>
      </c>
      <c r="G48" t="s">
        <v>97</v>
      </c>
      <c r="I48" t="str">
        <f t="shared" si="0"/>
        <v>Mandante</v>
      </c>
      <c r="J48" t="str">
        <f t="shared" si="1"/>
        <v/>
      </c>
    </row>
    <row r="49" spans="1:11" x14ac:dyDescent="0.25">
      <c r="A49" s="1">
        <v>47</v>
      </c>
      <c r="B49" t="s">
        <v>17</v>
      </c>
      <c r="C49" t="s">
        <v>27</v>
      </c>
      <c r="D49" t="s">
        <v>12</v>
      </c>
      <c r="E49" t="s">
        <v>30</v>
      </c>
      <c r="F49" t="s">
        <v>80</v>
      </c>
      <c r="G49" t="s">
        <v>97</v>
      </c>
      <c r="I49" t="str">
        <f t="shared" si="0"/>
        <v>Mandante</v>
      </c>
      <c r="J49" t="str">
        <f t="shared" si="1"/>
        <v/>
      </c>
    </row>
    <row r="50" spans="1:11" x14ac:dyDescent="0.25">
      <c r="A50" s="1">
        <v>48</v>
      </c>
      <c r="B50" t="s">
        <v>18</v>
      </c>
      <c r="C50" t="s">
        <v>27</v>
      </c>
      <c r="D50" t="s">
        <v>14</v>
      </c>
      <c r="E50" t="s">
        <v>29</v>
      </c>
      <c r="F50" t="s">
        <v>81</v>
      </c>
      <c r="G50" t="s">
        <v>97</v>
      </c>
      <c r="I50" t="str">
        <f t="shared" si="0"/>
        <v>Visitante</v>
      </c>
      <c r="J50" t="str">
        <f t="shared" si="1"/>
        <v/>
      </c>
    </row>
    <row r="51" spans="1:11" x14ac:dyDescent="0.25">
      <c r="A51" s="1">
        <v>49</v>
      </c>
      <c r="B51" t="s">
        <v>11</v>
      </c>
      <c r="C51" t="s">
        <v>26</v>
      </c>
      <c r="D51" t="s">
        <v>10</v>
      </c>
      <c r="E51" t="s">
        <v>30</v>
      </c>
      <c r="F51" t="s">
        <v>82</v>
      </c>
      <c r="G51" t="s">
        <v>97</v>
      </c>
      <c r="I51" t="str">
        <f t="shared" si="0"/>
        <v>Mandante</v>
      </c>
      <c r="J51" t="str">
        <f t="shared" si="1"/>
        <v/>
      </c>
    </row>
    <row r="52" spans="1:11" x14ac:dyDescent="0.25">
      <c r="A52" s="1">
        <v>50</v>
      </c>
      <c r="B52" t="s">
        <v>9</v>
      </c>
      <c r="C52" t="s">
        <v>27</v>
      </c>
      <c r="D52" t="s">
        <v>8</v>
      </c>
      <c r="E52" t="s">
        <v>26</v>
      </c>
      <c r="F52" t="s">
        <v>83</v>
      </c>
      <c r="G52" t="s">
        <v>98</v>
      </c>
      <c r="H52" t="s">
        <v>0</v>
      </c>
      <c r="I52" t="str">
        <f t="shared" si="0"/>
        <v>Mandante</v>
      </c>
      <c r="J52" t="str">
        <f t="shared" si="1"/>
        <v>Correto</v>
      </c>
    </row>
    <row r="53" spans="1:11" x14ac:dyDescent="0.25">
      <c r="A53" s="1">
        <v>51</v>
      </c>
      <c r="B53" t="s">
        <v>19</v>
      </c>
      <c r="C53" t="s">
        <v>31</v>
      </c>
      <c r="D53" t="s">
        <v>24</v>
      </c>
      <c r="E53" t="s">
        <v>26</v>
      </c>
      <c r="F53" t="s">
        <v>84</v>
      </c>
      <c r="G53" t="s">
        <v>98</v>
      </c>
      <c r="H53" t="s">
        <v>99</v>
      </c>
      <c r="I53" t="str">
        <f t="shared" si="0"/>
        <v>Mandante</v>
      </c>
      <c r="J53" t="str">
        <f t="shared" si="1"/>
        <v>Errado</v>
      </c>
    </row>
    <row r="54" spans="1:11" x14ac:dyDescent="0.25">
      <c r="A54" s="1">
        <v>52</v>
      </c>
      <c r="B54" t="s">
        <v>23</v>
      </c>
      <c r="C54" t="s">
        <v>31</v>
      </c>
      <c r="D54" t="s">
        <v>15</v>
      </c>
      <c r="E54" t="s">
        <v>31</v>
      </c>
      <c r="F54" t="s">
        <v>85</v>
      </c>
      <c r="G54" t="s">
        <v>98</v>
      </c>
      <c r="H54" t="s">
        <v>99</v>
      </c>
      <c r="I54" t="str">
        <f t="shared" si="0"/>
        <v>Empate</v>
      </c>
      <c r="J54" t="str">
        <f t="shared" si="1"/>
        <v>Correto</v>
      </c>
    </row>
    <row r="55" spans="1:11" x14ac:dyDescent="0.25">
      <c r="A55" s="1">
        <v>53</v>
      </c>
      <c r="B55" t="s">
        <v>7</v>
      </c>
      <c r="C55" t="s">
        <v>27</v>
      </c>
      <c r="D55" t="s">
        <v>25</v>
      </c>
      <c r="E55" t="s">
        <v>31</v>
      </c>
      <c r="F55" t="s">
        <v>86</v>
      </c>
      <c r="G55" t="s">
        <v>98</v>
      </c>
      <c r="H55" t="s">
        <v>0</v>
      </c>
      <c r="I55" t="str">
        <f t="shared" si="0"/>
        <v>Mandante</v>
      </c>
      <c r="J55" t="str">
        <f t="shared" si="1"/>
        <v>Correto</v>
      </c>
    </row>
    <row r="56" spans="1:11" x14ac:dyDescent="0.25">
      <c r="A56" s="1">
        <v>54</v>
      </c>
      <c r="B56" t="s">
        <v>22</v>
      </c>
      <c r="C56" t="s">
        <v>31</v>
      </c>
      <c r="D56" t="s">
        <v>20</v>
      </c>
      <c r="E56" t="s">
        <v>30</v>
      </c>
      <c r="F56" t="s">
        <v>87</v>
      </c>
      <c r="G56" t="s">
        <v>98</v>
      </c>
      <c r="H56" t="s">
        <v>99</v>
      </c>
      <c r="I56" t="str">
        <f t="shared" si="0"/>
        <v>Mandante</v>
      </c>
      <c r="J56" t="str">
        <f t="shared" si="1"/>
        <v>Errado</v>
      </c>
    </row>
    <row r="57" spans="1:11" x14ac:dyDescent="0.25">
      <c r="A57" s="1">
        <v>55</v>
      </c>
      <c r="B57" t="s">
        <v>12</v>
      </c>
      <c r="C57" t="s">
        <v>27</v>
      </c>
      <c r="D57" t="s">
        <v>18</v>
      </c>
      <c r="E57" t="s">
        <v>31</v>
      </c>
      <c r="F57" t="s">
        <v>88</v>
      </c>
      <c r="G57" t="s">
        <v>98</v>
      </c>
      <c r="H57" t="s">
        <v>0</v>
      </c>
      <c r="I57" t="str">
        <f t="shared" si="0"/>
        <v>Mandante</v>
      </c>
      <c r="J57" t="str">
        <f t="shared" si="1"/>
        <v>Correto</v>
      </c>
    </row>
    <row r="58" spans="1:11" x14ac:dyDescent="0.25">
      <c r="A58" s="1">
        <v>56</v>
      </c>
      <c r="B58" t="s">
        <v>13</v>
      </c>
      <c r="C58" t="s">
        <v>26</v>
      </c>
      <c r="D58" t="s">
        <v>6</v>
      </c>
      <c r="E58" t="s">
        <v>26</v>
      </c>
      <c r="F58" t="s">
        <v>89</v>
      </c>
      <c r="G58" t="s">
        <v>98</v>
      </c>
      <c r="H58" t="s">
        <v>2</v>
      </c>
      <c r="I58" t="str">
        <f t="shared" si="0"/>
        <v>Empate</v>
      </c>
      <c r="J58" t="str">
        <f t="shared" si="1"/>
        <v>Errado</v>
      </c>
    </row>
    <row r="59" spans="1:11" x14ac:dyDescent="0.25">
      <c r="A59" s="1">
        <v>57</v>
      </c>
      <c r="B59" t="s">
        <v>10</v>
      </c>
      <c r="C59" t="s">
        <v>31</v>
      </c>
      <c r="D59" t="s">
        <v>17</v>
      </c>
      <c r="E59" t="s">
        <v>30</v>
      </c>
      <c r="F59" t="s">
        <v>90</v>
      </c>
      <c r="G59" t="s">
        <v>98</v>
      </c>
      <c r="H59" t="s">
        <v>0</v>
      </c>
      <c r="I59" t="str">
        <f t="shared" si="0"/>
        <v>Mandante</v>
      </c>
      <c r="J59" t="str">
        <f t="shared" si="1"/>
        <v>Correto</v>
      </c>
    </row>
    <row r="60" spans="1:11" x14ac:dyDescent="0.25">
      <c r="A60" s="1">
        <v>58</v>
      </c>
      <c r="B60" t="s">
        <v>21</v>
      </c>
      <c r="C60" t="s">
        <v>30</v>
      </c>
      <c r="D60" t="s">
        <v>16</v>
      </c>
      <c r="E60" t="s">
        <v>31</v>
      </c>
      <c r="F60" t="s">
        <v>91</v>
      </c>
      <c r="G60" t="s">
        <v>98</v>
      </c>
      <c r="H60" t="s">
        <v>0</v>
      </c>
      <c r="I60" t="str">
        <f t="shared" si="0"/>
        <v>Visitante</v>
      </c>
      <c r="J60" t="str">
        <f t="shared" si="1"/>
        <v>Errado</v>
      </c>
    </row>
    <row r="61" spans="1:11" x14ac:dyDescent="0.25">
      <c r="A61" s="1">
        <v>59</v>
      </c>
      <c r="B61" t="s">
        <v>14</v>
      </c>
      <c r="C61" t="s">
        <v>26</v>
      </c>
      <c r="D61" t="s">
        <v>11</v>
      </c>
      <c r="E61" t="s">
        <v>30</v>
      </c>
      <c r="F61" t="s">
        <v>92</v>
      </c>
      <c r="G61" t="s">
        <v>98</v>
      </c>
      <c r="H61" t="s">
        <v>0</v>
      </c>
      <c r="I61" t="str">
        <f t="shared" si="0"/>
        <v>Mandante</v>
      </c>
      <c r="J61" t="str">
        <f t="shared" si="1"/>
        <v>Correto</v>
      </c>
    </row>
    <row r="64" spans="1:11" x14ac:dyDescent="0.25">
      <c r="J64" t="s">
        <v>102</v>
      </c>
      <c r="K64">
        <f>COUNTIF($J$2:$J$61,J64)</f>
        <v>28</v>
      </c>
    </row>
    <row r="65" spans="10:11" x14ac:dyDescent="0.25">
      <c r="J65" t="s">
        <v>103</v>
      </c>
      <c r="K65">
        <f>COUNTIF($J$2:$J$61,J65)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Cristiano de Andrade Goncalves</cp:lastModifiedBy>
  <dcterms:created xsi:type="dcterms:W3CDTF">2017-06-14T14:09:30Z</dcterms:created>
  <dcterms:modified xsi:type="dcterms:W3CDTF">2017-06-14T17:37:17Z</dcterms:modified>
</cp:coreProperties>
</file>