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AEEB07A7-51FF-43FE-A9D1-877B815F6B4C}" xr6:coauthVersionLast="47" xr6:coauthVersionMax="47" xr10:uidLastSave="{00000000-0000-0000-0000-000000000000}"/>
  <bookViews>
    <workbookView xWindow="-120" yWindow="-120" windowWidth="20730" windowHeight="11040" firstSheet="2" activeTab="6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  <sheet name="Estado" sheetId="69" r:id="rId6"/>
    <sheet name="Tarifa" sheetId="70" r:id="rId7"/>
    <sheet name="Evento" sheetId="71" r:id="rId8"/>
    <sheet name="Notificacion" sheetId="72" r:id="rId9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24" l="1"/>
  <c r="B2" i="24"/>
  <c r="B3" i="71"/>
  <c r="B2" i="71"/>
  <c r="B3" i="70"/>
  <c r="B2" i="70"/>
  <c r="B3" i="69"/>
  <c r="B2" i="69"/>
  <c r="B3" i="68"/>
  <c r="B2" i="68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<sst xmlns="http://schemas.openxmlformats.org/spreadsheetml/2006/main" count="531" uniqueCount="187">
  <si>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</si>
  <si>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</si>
  <si>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</si>
  <si>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</si>
  <si>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</si>
  <si>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</si>
  <si>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</si>
  <si>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</si>
  <si>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</si>
  <si>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</si>
  <si>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</si>
  <si>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</si>
  <si>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</si>
  <si>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</si>
  <si>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</si>
  <si>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</si>
  <si>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</si>
  <si>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</si>
  <si>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</si>
  <si>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</si>
  <si>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</si>
  <si>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</si>
  <si>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</si>
  <si>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</si>
  <si>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</si>
  <si>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</si>
  <si>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</si>
  <si>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</si>
  <si>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</si>
  <si>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</si>
  <si>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</si>
  <si>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</si>
  <si>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</si>
  <si>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</si>
  <si>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</si>
  <si>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</si>
  <si>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</si>
  <si>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</si>
  <si>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</si>
  <si>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</si>
  <si>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</si>
  <si>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</si>
  <si>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</si>
  <si>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</si>
  <si>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</si>
  <si>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</si>
  <si>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</si>
  <si>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</si>
  <si>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</si>
  <si>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</si>
  <si>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</si>
  <si>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</si>
  <si>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</si>
  <si>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</si>
  <si>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</si>
  <si>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</si>
  <si>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</si>
  <si>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</si>
  <si>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</si>
  <si>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</si>
  <si>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</si>
  <si>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</si>
  <si>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</si>
  <si>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</si>
  <si>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</si>
  <si>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</si>
  <si>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</si>
  <si>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</si>
  <si>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</si>
  <si>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</si>
  <si>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</si>
  <si>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</si>
  <si>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</si>
  <si>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</si>
  <si>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</si>
  <si>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</si>
  <si>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</si>
  <si>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</si>
  <si>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</si>
  <si>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</si>
  <si>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</si>
  <si>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</si>
  <si>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</si>
  <si>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</si>
  <si>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</si>
  <si>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</si>
  <si>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</si>
  <si>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</si>
  <si>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</si>
  <si>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</si>
  <si>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</si>
  <si>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</si>
  <si>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</si>
  <si>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</si>
  <si>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</si>
  <si>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</si>
  <si>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</si>
  <si>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</si>
  <si>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</si>
  <si>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</si>
  <si>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</si>
  <si>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</si>
  <si>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</si>
  <si>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</si>
  <si>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</si>
  <si>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</si>
  <si>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</si>
  <si>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</si>
  <si>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>Oferta Eliminada</t>
  </si>
  <si>
    <t xml:space="preserve">Que la Oferta exista </t>
  </si>
  <si>
    <t>No debe existir otra Oferta con el mismo servicio y descuento</t>
  </si>
  <si>
    <t>Objeto de dominio que contiene información detallada sobre los servicios específicos ofrecidos por el spa</t>
  </si>
  <si>
    <t>TipoServicio</t>
  </si>
  <si>
    <t>Objeto de dominio que contiene información sobre los tipos de servicios ofrecidos por el spa, como masajes, tratamientos faciales, pedicura.</t>
  </si>
  <si>
    <t>Objeto de dominio que contiene información sobre las ofertas especiales asociadas a los servicios ofrecidos por el spa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</si>
  <si>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</si>
  <si>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</si>
  <si>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</si>
  <si>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</si>
  <si>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</si>
  <si>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</si>
  <si>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</si>
  <si>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</si>
  <si>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</si>
  <si>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Verificar que los datos de la tipo identificacion sean completos y válidos  a nivel de tipo de dato,longitud,rango y obligatoriedad</t>
  </si>
  <si>
    <t>Consultar estado</t>
  </si>
  <si>
    <t>Comando que permite llevar a cabo una consulta sobre algun estadoeste registrado</t>
  </si>
  <si>
    <t>Pol-Estado-001</t>
  </si>
  <si>
    <t>Estado Consultado</t>
  </si>
  <si>
    <t>validar que la información requerida sea valida a nivel de tipo de dato, longitud, obligatoriedad, forma y rango.</t>
  </si>
  <si>
    <t>No puede existir otro servicio con el mismo nombre en Spa.</t>
  </si>
  <si>
    <t xml:space="preserve"> Los tiposervicio del servicio debe ser una opción válida dentro de los tiposervicio predefinidos.</t>
  </si>
  <si>
    <t>Que el  Servicio exista</t>
  </si>
  <si>
    <t xml:space="preserve">Los datos deben cumplir con reglas de obligatoriedad, formato, longitud, rango </t>
  </si>
  <si>
    <t>Administrador general</t>
  </si>
  <si>
    <t>Para aquellos datos que se envien como parametros de consulta, se debe asegurar que cumplan con reglas de obligatoriedad, formato, longitud y rango</t>
  </si>
  <si>
    <t xml:space="preserve">Crear Tarifa </t>
  </si>
  <si>
    <t>Comando que permite llevar a cabo la creacion de la Tarifa para los Servicios</t>
  </si>
  <si>
    <t xml:space="preserve">Tarifa </t>
  </si>
  <si>
    <t xml:space="preserve"> Estado</t>
  </si>
  <si>
    <t>Pol-Tarifa-001</t>
  </si>
  <si>
    <t>Pol-Tarifa-002</t>
  </si>
  <si>
    <t>No debe existir mas de una Tarifa  para un mismo servicio</t>
  </si>
  <si>
    <t>Tarifa  Creada</t>
  </si>
  <si>
    <t>Tarifa  Editada</t>
  </si>
  <si>
    <t>Tarifas  Consultadas</t>
  </si>
  <si>
    <t xml:space="preserve">Consultar Tarifas </t>
  </si>
  <si>
    <t xml:space="preserve">Editar Tarifa </t>
  </si>
  <si>
    <t>Comando que permite llevar a cabo la edicion de una Tarifa  ya creada</t>
  </si>
  <si>
    <t>Comando que permite consultar determinada Tarifa  y toda su informacion</t>
  </si>
  <si>
    <t>Pol-Tarifa -002</t>
  </si>
  <si>
    <t>Pol-Tarifa -003</t>
  </si>
  <si>
    <t>Pol-Tarifa-004</t>
  </si>
  <si>
    <t>No debe exitir una misma Tarifa  para un mismo servicio a exepcion de que sea la Tarifa  que se esta modificando</t>
  </si>
  <si>
    <t>Debe existir la Tarifa  que se desea editar.</t>
  </si>
  <si>
    <t>Pol-Tarifa -005</t>
  </si>
  <si>
    <t>Consultar Notificacion</t>
  </si>
  <si>
    <t>Comando que se encarga de consultar las notificaciones existentes con la intencion de validar si ya se ha creado la notificacion</t>
  </si>
  <si>
    <t>Pol-Notificacion-004</t>
  </si>
  <si>
    <t xml:space="preserve">Si se envía parametros de consulta se deben de ser valido a nivel de tipo de dato, longitud, obligatoriedad, formato, rango </t>
  </si>
  <si>
    <t>Notificacion
Consultada</t>
  </si>
  <si>
    <t>Pol-Notificacion-007</t>
  </si>
  <si>
    <t xml:space="preserve"> El usuario debe estar permitido para consultar</t>
  </si>
  <si>
    <t>Crear Evento</t>
  </si>
  <si>
    <t>Consultar Evento</t>
  </si>
  <si>
    <t>Modificar Evento</t>
  </si>
  <si>
    <t>Eliminar Evento</t>
  </si>
  <si>
    <t>Esta accion permite crear los diferentes Evento que que estan asociados a las ofertas del spa</t>
  </si>
  <si>
    <t>Esta accion permite consultar los diferentes Evento que ofrece el spa</t>
  </si>
  <si>
    <t>Esta accion permite Modificar los datos del Evento que ofrece el spa</t>
  </si>
  <si>
    <t xml:space="preserve">Esta accion permite eliminar  los diferentes Eventos que ofrece el spa </t>
  </si>
  <si>
    <t>Pol-Evento-001</t>
  </si>
  <si>
    <t>Pol-Evento-002</t>
  </si>
  <si>
    <t>Pol-Evento-003</t>
  </si>
  <si>
    <t>Pol-Evento-004</t>
  </si>
  <si>
    <t>Pol-Evento-005</t>
  </si>
  <si>
    <t>Pol-Evento-006</t>
  </si>
  <si>
    <t>Pol-Evento-007</t>
  </si>
  <si>
    <t>No puede existir otro Evento con el mismo nombre en Spa.</t>
  </si>
  <si>
    <t xml:space="preserve"> Las oferta del Evento debe ser una opción válida dentro de las ofertas predefinidas.</t>
  </si>
  <si>
    <t>No debe existir otro Servicio con el mismo Evento, a exepcion de que sea el mismo que se esta modificando.</t>
  </si>
  <si>
    <t>Los datos del nuevo Evento deben ser valido a nivel de tipo de dato, longitud, obligatoriedad, formato, rango</t>
  </si>
  <si>
    <t>Que el  Evento exista</t>
  </si>
  <si>
    <t xml:space="preserve">Evento Eliminado </t>
  </si>
  <si>
    <t>Evento Modificado</t>
  </si>
  <si>
    <t>Evento Consultado</t>
  </si>
  <si>
    <t>Evento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</si>
</sst>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4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7" xfId="0" applyFill="1" applyBorder="1" applyAlignment="1">
      <alignment horizontal="left" vertical="center" wrapText="1"/>
    </xf>
    <xf numFmtId="0" fontId="0" fillId="21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9" fillId="26" borderId="18" xfId="3" applyFont="1" applyFill="1" applyBorder="1" applyAlignment="1">
      <alignment vertical="center"/>
    </xf>
    <xf numFmtId="0" fontId="9" fillId="26" borderId="19" xfId="3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27" borderId="26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6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vertical="center"/>
    </xf>
    <xf numFmtId="0" fontId="9" fillId="2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8" borderId="9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left" vertical="center" wrapText="1"/>
    </xf>
    <xf numFmtId="0" fontId="7" fillId="18" borderId="9" xfId="0" applyFont="1" applyFill="1" applyBorder="1" applyAlignment="1">
      <alignment horizontal="left" vertical="center" wrapText="1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 wrapText="1"/>
    </xf>
    <xf numFmtId="0" fontId="0" fillId="20" borderId="13" xfId="0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left" vertical="center"/>
    </xf>
    <xf numFmtId="0" fontId="0" fillId="15" borderId="9" xfId="0" applyFill="1" applyBorder="1" applyAlignment="1">
      <alignment horizontal="left" vertical="center"/>
    </xf>
    <xf numFmtId="0" fontId="0" fillId="15" borderId="8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left" vertical="center" wrapText="1"/>
    </xf>
    <xf numFmtId="0" fontId="0" fillId="15" borderId="13" xfId="0" applyFill="1" applyBorder="1" applyAlignment="1">
      <alignment horizontal="left" vertical="center" wrapText="1"/>
    </xf>
    <xf numFmtId="0" fontId="0" fillId="15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22" borderId="22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17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 wrapText="1"/>
    </xf>
    <xf numFmtId="0" fontId="0" fillId="21" borderId="17" xfId="0" applyFill="1" applyBorder="1" applyAlignment="1">
      <alignment horizontal="left" vertical="center" wrapText="1"/>
    </xf>
    <xf numFmtId="0" fontId="0" fillId="21" borderId="8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left" vertical="center" wrapText="1"/>
    </xf>
    <xf numFmtId="0" fontId="7" fillId="21" borderId="9" xfId="0" applyFont="1" applyFill="1" applyBorder="1" applyAlignment="1">
      <alignment horizontal="left" vertical="center" wrapText="1"/>
    </xf>
    <xf numFmtId="0" fontId="0" fillId="21" borderId="14" xfId="0" applyFill="1" applyBorder="1" applyAlignment="1">
      <alignment horizontal="left" vertical="center"/>
    </xf>
    <xf numFmtId="0" fontId="0" fillId="21" borderId="15" xfId="0" applyFill="1" applyBorder="1" applyAlignment="1">
      <alignment horizontal="left" vertical="center"/>
    </xf>
    <xf numFmtId="0" fontId="0" fillId="22" borderId="13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left" vertical="center"/>
    </xf>
    <xf numFmtId="0" fontId="0" fillId="22" borderId="9" xfId="0" applyFill="1" applyBorder="1" applyAlignment="1">
      <alignment horizontal="left" vertical="center"/>
    </xf>
    <xf numFmtId="0" fontId="0" fillId="23" borderId="8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 vertical="center" wrapText="1"/>
    </xf>
    <xf numFmtId="0" fontId="0" fillId="23" borderId="8" xfId="0" applyFill="1" applyBorder="1" applyAlignment="1">
      <alignment horizontal="left" vertical="center" wrapText="1"/>
    </xf>
    <xf numFmtId="0" fontId="0" fillId="23" borderId="13" xfId="0" applyFill="1" applyBorder="1" applyAlignment="1">
      <alignment horizontal="left" vertical="center" wrapText="1"/>
    </xf>
    <xf numFmtId="0" fontId="0" fillId="23" borderId="9" xfId="0" applyFill="1" applyBorder="1" applyAlignment="1">
      <alignment horizontal="left" vertical="center" wrapText="1"/>
    </xf>
    <xf numFmtId="0" fontId="0" fillId="23" borderId="8" xfId="0" applyFill="1" applyBorder="1" applyAlignment="1">
      <alignment horizontal="left" vertical="center"/>
    </xf>
    <xf numFmtId="0" fontId="0" fillId="23" borderId="9" xfId="0" applyFill="1" applyBorder="1" applyAlignment="1">
      <alignment horizontal="left" vertical="center"/>
    </xf>
    <xf numFmtId="0" fontId="0" fillId="24" borderId="8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 wrapText="1"/>
    </xf>
    <xf numFmtId="0" fontId="0" fillId="24" borderId="9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left" vertical="center" wrapText="1"/>
    </xf>
    <xf numFmtId="0" fontId="0" fillId="24" borderId="13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left" vertical="center" wrapText="1"/>
    </xf>
    <xf numFmtId="0" fontId="0" fillId="24" borderId="8" xfId="0" applyFill="1" applyBorder="1" applyAlignment="1">
      <alignment horizontal="left" vertical="center"/>
    </xf>
    <xf numFmtId="0" fontId="0" fillId="24" borderId="9" xfId="0" applyFill="1" applyBorder="1" applyAlignment="1">
      <alignment horizontal="left" vertical="center"/>
    </xf>
    <xf numFmtId="0" fontId="0" fillId="18" borderId="22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left" vertical="center" wrapText="1"/>
    </xf>
    <xf numFmtId="0" fontId="0" fillId="20" borderId="17" xfId="0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7" fillId="20" borderId="9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left" vertical="center" wrapText="1"/>
    </xf>
    <xf numFmtId="0" fontId="7" fillId="20" borderId="9" xfId="0" applyFont="1" applyFill="1" applyBorder="1" applyAlignment="1">
      <alignment horizontal="left" vertical="center" wrapText="1"/>
    </xf>
    <xf numFmtId="0" fontId="0" fillId="20" borderId="14" xfId="0" applyFill="1" applyBorder="1" applyAlignment="1">
      <alignment horizontal="left" vertical="center"/>
    </xf>
    <xf numFmtId="0" fontId="0" fillId="20" borderId="15" xfId="0" applyFill="1" applyBorder="1" applyAlignment="1">
      <alignment horizontal="left" vertical="center"/>
    </xf>
    <xf numFmtId="0" fontId="0" fillId="18" borderId="8" xfId="0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25" borderId="8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left" vertical="center" wrapText="1"/>
    </xf>
    <xf numFmtId="0" fontId="0" fillId="25" borderId="13" xfId="0" applyFill="1" applyBorder="1" applyAlignment="1">
      <alignment horizontal="left" vertical="center" wrapText="1"/>
    </xf>
    <xf numFmtId="0" fontId="0" fillId="25" borderId="9" xfId="0" applyFill="1" applyBorder="1" applyAlignment="1">
      <alignment horizontal="left" vertical="center" wrapText="1"/>
    </xf>
    <xf numFmtId="0" fontId="0" fillId="25" borderId="8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9" fillId="26" borderId="18" xfId="3" applyFont="1" applyFill="1" applyBorder="1" applyAlignment="1">
      <alignment vertical="center"/>
    </xf>
    <xf numFmtId="0" fontId="10" fillId="26" borderId="21" xfId="3" applyFont="1" applyFill="1" applyBorder="1"/>
    <xf numFmtId="0" fontId="10" fillId="26" borderId="20" xfId="3" applyFont="1" applyFill="1" applyBorder="1"/>
    <xf numFmtId="0" fontId="9" fillId="26" borderId="21" xfId="3" applyFont="1" applyFill="1" applyBorder="1" applyAlignment="1">
      <alignment horizontal="center" vertical="center"/>
    </xf>
    <xf numFmtId="0" fontId="9" fillId="26" borderId="20" xfId="3" applyFont="1" applyFill="1" applyBorder="1" applyAlignment="1">
      <alignment horizontal="center" vertical="center"/>
    </xf>
    <xf numFmtId="0" fontId="9" fillId="26" borderId="18" xfId="3" applyFont="1" applyFill="1" applyBorder="1" applyAlignment="1">
      <alignment vertical="center" wrapText="1"/>
    </xf>
    <xf numFmtId="0" fontId="9" fillId="26" borderId="18" xfId="3" applyFont="1" applyFill="1" applyBorder="1" applyAlignment="1">
      <alignment horizontal="center" vertical="center"/>
    </xf>
    <xf numFmtId="0" fontId="9" fillId="26" borderId="30" xfId="0" applyFont="1" applyFill="1" applyBorder="1" applyAlignment="1">
      <alignment horizontal="center" vertical="center"/>
    </xf>
    <xf numFmtId="0" fontId="9" fillId="26" borderId="2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26" borderId="1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 wrapText="1"/>
    </xf>
    <xf numFmtId="0" fontId="9" fillId="28" borderId="28" xfId="0" applyFont="1" applyFill="1" applyBorder="1" applyAlignment="1">
      <alignment horizontal="center" vertical="center"/>
    </xf>
    <xf numFmtId="0" fontId="10" fillId="0" borderId="28" xfId="0" applyFont="1" applyBorder="1"/>
    <xf numFmtId="0" fontId="10" fillId="0" borderId="24" xfId="0" applyFont="1" applyBorder="1"/>
    <xf numFmtId="0" fontId="9" fillId="28" borderId="27" xfId="0" applyFont="1" applyFill="1" applyBorder="1" applyAlignment="1">
      <alignment horizontal="center" vertical="center"/>
    </xf>
    <xf numFmtId="0" fontId="10" fillId="0" borderId="27" xfId="0" applyFont="1" applyBorder="1"/>
    <xf numFmtId="0" fontId="10" fillId="0" borderId="26" xfId="0" applyFont="1" applyBorder="1"/>
    <xf numFmtId="0" fontId="9" fillId="28" borderId="27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9" fillId="28" borderId="0" xfId="0" applyFont="1" applyFill="1" applyAlignment="1">
      <alignment horizontal="center" vertical="center"/>
    </xf>
    <xf numFmtId="0" fontId="10" fillId="0" borderId="0" xfId="0" applyFont="1"/>
    <xf numFmtId="0" fontId="10" fillId="0" borderId="25" xfId="0" applyFont="1" applyBorder="1"/>
    <xf numFmtId="0" fontId="9" fillId="28" borderId="27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center" vertical="center"/>
    </xf>
    <xf numFmtId="0" fontId="9" fillId="26" borderId="27" xfId="0" applyFont="1" applyFill="1" applyBorder="1" applyAlignment="1">
      <alignment horizontal="center" vertical="center"/>
    </xf>
    <xf numFmtId="0" fontId="10" fillId="26" borderId="27" xfId="0" applyFont="1" applyFill="1" applyBorder="1"/>
    <xf numFmtId="0" fontId="10" fillId="26" borderId="26" xfId="0" applyFont="1" applyFill="1" applyBorder="1"/>
    <xf numFmtId="0" fontId="9" fillId="26" borderId="27" xfId="0" applyFont="1" applyFill="1" applyBorder="1" applyAlignment="1">
      <alignment horizontal="left" vertical="center" wrapText="1"/>
    </xf>
    <xf numFmtId="0" fontId="10" fillId="26" borderId="27" xfId="0" applyFont="1" applyFill="1" applyBorder="1" applyAlignment="1">
      <alignment horizontal="left"/>
    </xf>
    <xf numFmtId="0" fontId="10" fillId="26" borderId="26" xfId="0" applyFont="1" applyFill="1" applyBorder="1" applyAlignment="1">
      <alignment horizontal="left"/>
    </xf>
    <xf numFmtId="0" fontId="9" fillId="26" borderId="27" xfId="0" applyFont="1" applyFill="1" applyBorder="1" applyAlignment="1">
      <alignment horizontal="center" vertical="center" wrapText="1"/>
    </xf>
    <xf numFmtId="0" fontId="9" fillId="28" borderId="18" xfId="0" applyFont="1" applyFill="1" applyBorder="1" applyAlignment="1">
      <alignment horizontal="center" vertical="center"/>
    </xf>
    <xf numFmtId="0" fontId="9" fillId="28" borderId="21" xfId="0" applyFont="1" applyFill="1" applyBorder="1" applyAlignment="1">
      <alignment horizontal="center" vertical="center"/>
    </xf>
    <xf numFmtId="0" fontId="9" fillId="28" borderId="20" xfId="0" applyFont="1" applyFill="1" applyBorder="1" applyAlignment="1">
      <alignment horizontal="center" vertical="center"/>
    </xf>
    <xf numFmtId="0" fontId="9" fillId="28" borderId="23" xfId="0" applyFont="1" applyFill="1" applyBorder="1" applyAlignment="1">
      <alignment horizontal="center" vertical="center"/>
    </xf>
    <xf numFmtId="0" fontId="9" fillId="28" borderId="29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27" borderId="18" xfId="0" applyFont="1" applyFill="1" applyBorder="1" applyAlignment="1">
      <alignment horizontal="center" vertical="center"/>
    </xf>
    <xf numFmtId="0" fontId="9" fillId="27" borderId="20" xfId="0" applyFont="1" applyFill="1" applyBorder="1" applyAlignment="1">
      <alignment horizontal="center" vertical="center"/>
    </xf>
    <xf numFmtId="0" fontId="9" fillId="26" borderId="18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91622C7E-9DC4-44F8-B40B-2FC9A4CD047D}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362745</xdr:colOff>
      <xdr:row>20</xdr:row>
      <xdr:rowOff>105321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A2B2E6-71EB-9FC5-D130-07BF9C6D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6745" cy="3915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6" sqref="M16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6" t="s">
        <v>27</v>
      </c>
      <c r="B1" s="94" t="s">
        <v>32</v>
      </c>
      <c r="C1" s="94"/>
      <c r="D1" s="95"/>
    </row>
    <row r="2" spans="1:4" x14ac:dyDescent="0.25">
      <c r="A2" s="17" t="s">
        <v>28</v>
      </c>
      <c r="B2" s="96" t="s">
        <v>33</v>
      </c>
      <c r="C2" s="96"/>
      <c r="D2" s="97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61" t="s">
        <v>30</v>
      </c>
      <c r="B4" s="62" t="s">
        <v>111</v>
      </c>
      <c r="C4" s="63" t="s">
        <v>26</v>
      </c>
      <c r="D4" s="64" t="s">
        <v>32</v>
      </c>
    </row>
    <row r="5" spans="1:4" ht="30" x14ac:dyDescent="0.25">
      <c r="A5" s="61" t="s">
        <v>112</v>
      </c>
      <c r="B5" s="62" t="s">
        <v>113</v>
      </c>
      <c r="C5" s="63" t="s">
        <v>26</v>
      </c>
      <c r="D5" s="64" t="s">
        <v>32</v>
      </c>
    </row>
    <row r="6" spans="1:4" ht="30" x14ac:dyDescent="0.25">
      <c r="A6" s="61" t="s">
        <v>31</v>
      </c>
      <c r="B6" s="62" t="s">
        <v>114</v>
      </c>
      <c r="C6" s="63" t="s">
        <v>26</v>
      </c>
      <c r="D6" s="64" t="s">
        <v>32</v>
      </c>
    </row>
    <row r="7" spans="1:4" x14ac:dyDescent="0.25">
      <c r="A7" s="61" t="s">
        <v>115</v>
      </c>
      <c r="B7" s="62" t="s">
        <v>116</v>
      </c>
      <c r="C7" s="63" t="s">
        <v>26</v>
      </c>
      <c r="D7" s="64" t="s">
        <v>32</v>
      </c>
    </row>
    <row r="8" spans="1:4" x14ac:dyDescent="0.25">
      <c r="A8" s="61" t="s">
        <v>117</v>
      </c>
      <c r="B8" s="62" t="s">
        <v>118</v>
      </c>
      <c r="C8" s="63" t="s">
        <v>119</v>
      </c>
      <c r="D8" s="64" t="s">
        <v>120</v>
      </c>
    </row>
    <row r="9" spans="1:4" x14ac:dyDescent="0.25">
      <c r="A9" s="61" t="s">
        <v>8</v>
      </c>
      <c r="B9" s="62" t="s">
        <v>121</v>
      </c>
      <c r="C9" s="63" t="s">
        <v>26</v>
      </c>
      <c r="D9" s="64" t="s">
        <v>32</v>
      </c>
    </row>
    <row r="10" spans="1:4" x14ac:dyDescent="0.25">
      <c r="A10" s="61" t="s">
        <v>122</v>
      </c>
      <c r="B10" s="62" t="s">
        <v>123</v>
      </c>
      <c r="C10" s="63" t="s">
        <v>26</v>
      </c>
      <c r="D10" s="64" t="s">
        <v>32</v>
      </c>
    </row>
  </sheetData>
  <mergeCells count="2">
    <mergeCell ref="B1:D1"/>
    <mergeCell ref="B2:D2"/>
  </mergeCells>
  <hyperlinks>
    <hyperlink ref="A4" location="Servicio!A1" display="Servicio" xr:uid="{95E3B6C5-7B8B-43FE-B4A0-D1228B9BD23D}"/>
    <hyperlink ref="A5" location="TipoServicio!A1" display="TipoServicio" xr:uid="{E122AFBB-2938-4A92-A9F7-1F6F882813BB}"/>
    <hyperlink ref="A7" location="Tarifa!A1" display="Tarifa" xr:uid="{FD988833-A71A-4203-B2F4-DB4E0EB774B7}"/>
    <hyperlink ref="A6" location="Oferta!A1" display="Oferta" xr:uid="{D039EAE2-703C-4FB6-BB6C-44186D1E24E7}"/>
    <hyperlink ref="A8" location="Notificaciones!A1" display="Notificacion" xr:uid="{9CD00A03-0667-41F2-BF0E-82A0FC071B0D}"/>
    <hyperlink ref="A9" location="Evento!A1" display="Evento" xr:uid="{5265894D-0F38-44AE-8E0D-FCD45E9DD36A}"/>
    <hyperlink ref="A10" location="Estado!A1" display="Estado" xr:uid="{4C6DE72A-0BE6-4CB2-9CD2-1B4449D1D53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B3" zoomScale="112" zoomScaleNormal="112" workbookViewId="0">
      <selection activeCell="D7" sqref="D7:D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e">
        <f>'Listado Objetos de Dominio'!#REF!</f>
        <v>#REF!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15.75" customHeight="1" x14ac:dyDescent="0.25">
      <c r="A3" s="6" t="s">
        <v>3</v>
      </c>
      <c r="B3" s="110" t="e">
        <f>'Listado Objetos de Dominio'!#REF!</f>
        <v>#REF!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29.1" customHeight="1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</row>
    <row r="7" spans="1:14" ht="55.5" customHeight="1" x14ac:dyDescent="0.25">
      <c r="A7" s="116" t="s">
        <v>34</v>
      </c>
      <c r="B7" s="119" t="s">
        <v>35</v>
      </c>
      <c r="C7" s="122" t="s">
        <v>36</v>
      </c>
      <c r="D7" s="113" t="s">
        <v>29</v>
      </c>
      <c r="E7" s="113"/>
      <c r="F7" s="113"/>
      <c r="G7" s="20" t="s">
        <v>38</v>
      </c>
      <c r="H7" s="21" t="s">
        <v>37</v>
      </c>
      <c r="I7" s="113"/>
      <c r="J7" s="113" t="s">
        <v>41</v>
      </c>
      <c r="K7" s="113"/>
      <c r="L7" s="113" t="s">
        <v>42</v>
      </c>
      <c r="M7" s="22" t="s">
        <v>43</v>
      </c>
    </row>
    <row r="8" spans="1:14" ht="65.25" customHeight="1" x14ac:dyDescent="0.25">
      <c r="A8" s="117"/>
      <c r="B8" s="120"/>
      <c r="C8" s="123"/>
      <c r="D8" s="114"/>
      <c r="E8" s="114"/>
      <c r="F8" s="114"/>
      <c r="G8" s="136" t="s">
        <v>39</v>
      </c>
      <c r="H8" s="138" t="s">
        <v>40</v>
      </c>
      <c r="I8" s="114"/>
      <c r="J8" s="114"/>
      <c r="K8" s="114"/>
      <c r="L8" s="114"/>
      <c r="M8" s="22" t="s">
        <v>44</v>
      </c>
    </row>
    <row r="9" spans="1:14" x14ac:dyDescent="0.25">
      <c r="A9" s="118"/>
      <c r="B9" s="121"/>
      <c r="C9" s="124"/>
      <c r="D9" s="115"/>
      <c r="E9" s="115"/>
      <c r="F9" s="115"/>
      <c r="G9" s="137"/>
      <c r="H9" s="139"/>
      <c r="I9" s="115"/>
      <c r="J9" s="115"/>
      <c r="K9" s="115"/>
      <c r="L9" s="115"/>
      <c r="M9" s="22" t="s">
        <v>45</v>
      </c>
    </row>
    <row r="10" spans="1:14" ht="20.25" customHeight="1" x14ac:dyDescent="0.25">
      <c r="A10" s="133" t="s">
        <v>34</v>
      </c>
      <c r="B10" s="127" t="s">
        <v>44</v>
      </c>
      <c r="C10" s="130" t="s">
        <v>47</v>
      </c>
      <c r="D10" s="133" t="s">
        <v>29</v>
      </c>
      <c r="E10" s="133"/>
      <c r="F10" s="133"/>
      <c r="G10" s="133" t="s">
        <v>49</v>
      </c>
      <c r="H10" s="130" t="s">
        <v>50</v>
      </c>
      <c r="I10" s="133"/>
      <c r="J10" s="133" t="s">
        <v>42</v>
      </c>
      <c r="K10" s="133"/>
      <c r="L10" s="133" t="s">
        <v>41</v>
      </c>
      <c r="M10" s="23" t="s">
        <v>51</v>
      </c>
    </row>
    <row r="11" spans="1:14" ht="24" customHeight="1" x14ac:dyDescent="0.25">
      <c r="A11" s="135"/>
      <c r="B11" s="128"/>
      <c r="C11" s="131"/>
      <c r="D11" s="134"/>
      <c r="E11" s="134"/>
      <c r="F11" s="134"/>
      <c r="G11" s="134"/>
      <c r="H11" s="131"/>
      <c r="I11" s="134"/>
      <c r="J11" s="134"/>
      <c r="K11" s="134"/>
      <c r="L11" s="134"/>
      <c r="M11" s="23" t="s">
        <v>43</v>
      </c>
    </row>
    <row r="12" spans="1:14" ht="19.5" customHeight="1" x14ac:dyDescent="0.25">
      <c r="A12" s="133" t="s">
        <v>46</v>
      </c>
      <c r="B12" s="128"/>
      <c r="C12" s="131"/>
      <c r="D12" s="134"/>
      <c r="E12" s="134"/>
      <c r="F12" s="134"/>
      <c r="G12" s="134"/>
      <c r="H12" s="131"/>
      <c r="I12" s="134"/>
      <c r="J12" s="134"/>
      <c r="K12" s="134"/>
      <c r="L12" s="134"/>
      <c r="M12" s="162" t="s">
        <v>45</v>
      </c>
    </row>
    <row r="13" spans="1:14" ht="23.25" customHeight="1" x14ac:dyDescent="0.25">
      <c r="A13" s="135"/>
      <c r="B13" s="129"/>
      <c r="C13" s="132"/>
      <c r="D13" s="135"/>
      <c r="E13" s="135"/>
      <c r="F13" s="135"/>
      <c r="G13" s="135"/>
      <c r="H13" s="132"/>
      <c r="I13" s="135"/>
      <c r="J13" s="135"/>
      <c r="K13" s="135"/>
      <c r="L13" s="135"/>
      <c r="M13" s="163"/>
    </row>
    <row r="14" spans="1:14" ht="90" x14ac:dyDescent="0.25">
      <c r="A14" s="140" t="s">
        <v>34</v>
      </c>
      <c r="B14" s="148" t="s">
        <v>43</v>
      </c>
      <c r="C14" s="145" t="s">
        <v>75</v>
      </c>
      <c r="D14" s="148" t="s">
        <v>29</v>
      </c>
      <c r="E14" s="140"/>
      <c r="F14" s="140"/>
      <c r="G14" s="24" t="s">
        <v>52</v>
      </c>
      <c r="H14" s="25" t="s">
        <v>53</v>
      </c>
      <c r="I14" s="140"/>
      <c r="J14" s="140" t="s">
        <v>56</v>
      </c>
      <c r="K14" s="140"/>
      <c r="L14" s="27" t="s">
        <v>57</v>
      </c>
      <c r="M14" s="26" t="s">
        <v>45</v>
      </c>
    </row>
    <row r="15" spans="1:14" ht="90" x14ac:dyDescent="0.25">
      <c r="A15" s="141"/>
      <c r="B15" s="149"/>
      <c r="C15" s="146"/>
      <c r="D15" s="149"/>
      <c r="E15" s="141"/>
      <c r="F15" s="141"/>
      <c r="G15" s="27" t="s">
        <v>39</v>
      </c>
      <c r="H15" s="28" t="s">
        <v>40</v>
      </c>
      <c r="I15" s="141"/>
      <c r="J15" s="141"/>
      <c r="K15" s="141"/>
      <c r="L15" s="140" t="s">
        <v>42</v>
      </c>
      <c r="M15" s="143" t="s">
        <v>44</v>
      </c>
    </row>
    <row r="16" spans="1:14" ht="45" x14ac:dyDescent="0.25">
      <c r="A16" s="142"/>
      <c r="B16" s="150"/>
      <c r="C16" s="147"/>
      <c r="D16" s="150"/>
      <c r="E16" s="142"/>
      <c r="F16" s="142"/>
      <c r="G16" s="24" t="s">
        <v>54</v>
      </c>
      <c r="H16" s="29" t="s">
        <v>55</v>
      </c>
      <c r="I16" s="142"/>
      <c r="J16" s="142"/>
      <c r="K16" s="142"/>
      <c r="L16" s="142"/>
      <c r="M16" s="144"/>
    </row>
    <row r="17" spans="1:13" ht="24.75" customHeight="1" x14ac:dyDescent="0.25">
      <c r="A17" s="151" t="s">
        <v>34</v>
      </c>
      <c r="B17" s="156" t="s">
        <v>45</v>
      </c>
      <c r="C17" s="159" t="s">
        <v>58</v>
      </c>
      <c r="D17" s="151" t="s">
        <v>29</v>
      </c>
      <c r="E17" s="151"/>
      <c r="F17" s="151"/>
      <c r="G17" s="151" t="s">
        <v>59</v>
      </c>
      <c r="H17" s="156" t="s">
        <v>60</v>
      </c>
      <c r="I17" s="151"/>
      <c r="J17" s="151" t="s">
        <v>61</v>
      </c>
      <c r="K17" s="151"/>
      <c r="L17" s="30" t="s">
        <v>41</v>
      </c>
      <c r="M17" s="154" t="s">
        <v>51</v>
      </c>
    </row>
    <row r="18" spans="1:13" ht="21" customHeight="1" x14ac:dyDescent="0.25">
      <c r="A18" s="152"/>
      <c r="B18" s="157"/>
      <c r="C18" s="160"/>
      <c r="D18" s="152"/>
      <c r="E18" s="152"/>
      <c r="F18" s="152"/>
      <c r="G18" s="152"/>
      <c r="H18" s="157"/>
      <c r="I18" s="152"/>
      <c r="J18" s="152"/>
      <c r="K18" s="152"/>
      <c r="L18" s="30" t="s">
        <v>42</v>
      </c>
      <c r="M18" s="155"/>
    </row>
    <row r="19" spans="1:13" ht="25.5" customHeight="1" x14ac:dyDescent="0.25">
      <c r="A19" s="153"/>
      <c r="B19" s="158"/>
      <c r="C19" s="161"/>
      <c r="D19" s="153"/>
      <c r="E19" s="153"/>
      <c r="F19" s="153"/>
      <c r="G19" s="153"/>
      <c r="H19" s="158"/>
      <c r="I19" s="153"/>
      <c r="J19" s="153"/>
      <c r="K19" s="153"/>
      <c r="L19" s="31" t="s">
        <v>56</v>
      </c>
      <c r="M19" s="32" t="s">
        <v>44</v>
      </c>
    </row>
  </sheetData>
  <mergeCells count="66">
    <mergeCell ref="A10:A11"/>
    <mergeCell ref="K17:K19"/>
    <mergeCell ref="M17:M18"/>
    <mergeCell ref="F17:F19"/>
    <mergeCell ref="G17:G19"/>
    <mergeCell ref="H17:H19"/>
    <mergeCell ref="I17:I19"/>
    <mergeCell ref="J17:J19"/>
    <mergeCell ref="A17:A19"/>
    <mergeCell ref="B17:B19"/>
    <mergeCell ref="C17:C19"/>
    <mergeCell ref="D17:D19"/>
    <mergeCell ref="E17:E19"/>
    <mergeCell ref="M12:M13"/>
    <mergeCell ref="A14:A16"/>
    <mergeCell ref="B14:B16"/>
    <mergeCell ref="K14:K16"/>
    <mergeCell ref="L15:L16"/>
    <mergeCell ref="M15:M16"/>
    <mergeCell ref="I14:I16"/>
    <mergeCell ref="A12:A13"/>
    <mergeCell ref="C14:C16"/>
    <mergeCell ref="D14:D16"/>
    <mergeCell ref="E14:E16"/>
    <mergeCell ref="F14:F16"/>
    <mergeCell ref="J14:J16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topLeftCell="F1" workbookViewId="0">
      <pane ySplit="2" topLeftCell="A13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43.5703125" style="1" customWidth="1"/>
    <col min="7" max="7" width="19.7109375" style="1" bestFit="1" customWidth="1"/>
    <col min="8" max="8" width="3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str">
        <f>'Listado Objetos de Dominio'!A4</f>
        <v>Servicio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15.75" customHeight="1" x14ac:dyDescent="0.25">
      <c r="A3" s="6" t="s">
        <v>3</v>
      </c>
      <c r="B3" s="110" t="str">
        <f>'Listado Objetos de Dominio'!B4</f>
        <v>Objeto de dominio que contiene información detallada sobre los servicios específicos ofrecidos por el spa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15.75" customHeight="1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</row>
    <row r="7" spans="1:14" ht="72.75" customHeight="1" x14ac:dyDescent="0.25">
      <c r="A7" s="170" t="s">
        <v>34</v>
      </c>
      <c r="B7" s="167" t="s">
        <v>62</v>
      </c>
      <c r="C7" s="173" t="s">
        <v>72</v>
      </c>
      <c r="D7" s="176" t="s">
        <v>30</v>
      </c>
      <c r="E7" s="176" t="s">
        <v>29</v>
      </c>
      <c r="F7" s="167" t="s">
        <v>113</v>
      </c>
      <c r="G7" s="37" t="s">
        <v>63</v>
      </c>
      <c r="H7" s="33" t="s">
        <v>129</v>
      </c>
      <c r="I7" s="176"/>
      <c r="J7" s="176" t="s">
        <v>65</v>
      </c>
      <c r="K7" s="176"/>
      <c r="L7" s="176" t="s">
        <v>66</v>
      </c>
      <c r="M7" s="34" t="s">
        <v>67</v>
      </c>
    </row>
    <row r="8" spans="1:14" ht="38.25" customHeight="1" x14ac:dyDescent="0.25">
      <c r="A8" s="171"/>
      <c r="B8" s="168"/>
      <c r="C8" s="174"/>
      <c r="D8" s="177"/>
      <c r="E8" s="177"/>
      <c r="F8" s="168"/>
      <c r="G8" s="179" t="s">
        <v>64</v>
      </c>
      <c r="H8" s="181" t="s">
        <v>130</v>
      </c>
      <c r="I8" s="177"/>
      <c r="J8" s="177"/>
      <c r="K8" s="177"/>
      <c r="L8" s="177"/>
      <c r="M8" s="34" t="s">
        <v>68</v>
      </c>
    </row>
    <row r="9" spans="1:14" ht="38.25" customHeight="1" x14ac:dyDescent="0.25">
      <c r="A9" s="171"/>
      <c r="B9" s="168"/>
      <c r="C9" s="174"/>
      <c r="D9" s="177"/>
      <c r="E9" s="177"/>
      <c r="F9" s="168"/>
      <c r="G9" s="180"/>
      <c r="H9" s="182"/>
      <c r="I9" s="177"/>
      <c r="J9" s="177"/>
      <c r="K9" s="177"/>
      <c r="L9" s="177"/>
      <c r="M9" s="183" t="s">
        <v>69</v>
      </c>
    </row>
    <row r="10" spans="1:14" ht="60.75" thickBot="1" x14ac:dyDescent="0.3">
      <c r="A10" s="172"/>
      <c r="B10" s="169"/>
      <c r="C10" s="175"/>
      <c r="D10" s="178"/>
      <c r="E10" s="178"/>
      <c r="F10" s="169"/>
      <c r="G10" s="36" t="s">
        <v>70</v>
      </c>
      <c r="H10" s="35" t="s">
        <v>131</v>
      </c>
      <c r="I10" s="178"/>
      <c r="J10" s="178"/>
      <c r="K10" s="178"/>
      <c r="L10" s="178"/>
      <c r="M10" s="184"/>
    </row>
    <row r="11" spans="1:14" ht="24" customHeight="1" x14ac:dyDescent="0.25">
      <c r="A11" s="164" t="s">
        <v>34</v>
      </c>
      <c r="B11" s="186" t="s">
        <v>68</v>
      </c>
      <c r="C11" s="189" t="s">
        <v>71</v>
      </c>
      <c r="D11" s="166" t="s">
        <v>30</v>
      </c>
      <c r="E11" s="166" t="s">
        <v>29</v>
      </c>
      <c r="F11" s="186" t="s">
        <v>113</v>
      </c>
      <c r="G11" s="166" t="s">
        <v>74</v>
      </c>
      <c r="H11" s="189" t="s">
        <v>50</v>
      </c>
      <c r="I11" s="166"/>
      <c r="J11" s="166" t="s">
        <v>66</v>
      </c>
      <c r="K11" s="166"/>
      <c r="L11" s="166" t="s">
        <v>65</v>
      </c>
      <c r="M11" s="38" t="s">
        <v>73</v>
      </c>
    </row>
    <row r="12" spans="1:14" ht="29.25" customHeight="1" x14ac:dyDescent="0.25">
      <c r="A12" s="165"/>
      <c r="B12" s="187"/>
      <c r="C12" s="190"/>
      <c r="D12" s="185"/>
      <c r="E12" s="185"/>
      <c r="F12" s="187"/>
      <c r="G12" s="185"/>
      <c r="H12" s="190"/>
      <c r="I12" s="185"/>
      <c r="J12" s="185"/>
      <c r="K12" s="185"/>
      <c r="L12" s="185"/>
      <c r="M12" s="38" t="s">
        <v>67</v>
      </c>
    </row>
    <row r="13" spans="1:14" ht="25.5" customHeight="1" x14ac:dyDescent="0.25">
      <c r="A13" s="166" t="s">
        <v>46</v>
      </c>
      <c r="B13" s="187"/>
      <c r="C13" s="190"/>
      <c r="D13" s="185"/>
      <c r="E13" s="185"/>
      <c r="F13" s="187"/>
      <c r="G13" s="185"/>
      <c r="H13" s="190"/>
      <c r="I13" s="185"/>
      <c r="J13" s="185"/>
      <c r="K13" s="185"/>
      <c r="L13" s="185"/>
      <c r="M13" s="192" t="s">
        <v>69</v>
      </c>
    </row>
    <row r="14" spans="1:14" ht="21.75" customHeight="1" x14ac:dyDescent="0.25">
      <c r="A14" s="165"/>
      <c r="B14" s="188"/>
      <c r="C14" s="191"/>
      <c r="D14" s="165"/>
      <c r="E14" s="165"/>
      <c r="F14" s="188"/>
      <c r="G14" s="165"/>
      <c r="H14" s="191"/>
      <c r="I14" s="165"/>
      <c r="J14" s="165"/>
      <c r="K14" s="165"/>
      <c r="L14" s="165"/>
      <c r="M14" s="193"/>
    </row>
    <row r="15" spans="1:14" ht="60" x14ac:dyDescent="0.25">
      <c r="A15" s="194" t="s">
        <v>34</v>
      </c>
      <c r="B15" s="197" t="s">
        <v>67</v>
      </c>
      <c r="C15" s="200" t="s">
        <v>98</v>
      </c>
      <c r="D15" s="197" t="s">
        <v>30</v>
      </c>
      <c r="E15" s="194" t="s">
        <v>29</v>
      </c>
      <c r="F15" s="197" t="s">
        <v>113</v>
      </c>
      <c r="G15" s="39" t="s">
        <v>76</v>
      </c>
      <c r="H15" s="40" t="s">
        <v>101</v>
      </c>
      <c r="I15" s="194"/>
      <c r="J15" s="194" t="s">
        <v>80</v>
      </c>
      <c r="K15" s="194"/>
      <c r="L15" s="41" t="s">
        <v>65</v>
      </c>
      <c r="M15" s="42" t="s">
        <v>69</v>
      </c>
    </row>
    <row r="16" spans="1:14" ht="60" x14ac:dyDescent="0.25">
      <c r="A16" s="195"/>
      <c r="B16" s="198"/>
      <c r="C16" s="201"/>
      <c r="D16" s="198"/>
      <c r="E16" s="195"/>
      <c r="F16" s="198"/>
      <c r="G16" s="41" t="s">
        <v>64</v>
      </c>
      <c r="H16" s="43" t="s">
        <v>77</v>
      </c>
      <c r="I16" s="195"/>
      <c r="J16" s="195"/>
      <c r="K16" s="195"/>
      <c r="L16" s="194" t="s">
        <v>66</v>
      </c>
      <c r="M16" s="203" t="s">
        <v>68</v>
      </c>
    </row>
    <row r="17" spans="1:13" ht="30" x14ac:dyDescent="0.25">
      <c r="A17" s="196"/>
      <c r="B17" s="199"/>
      <c r="C17" s="202"/>
      <c r="D17" s="199"/>
      <c r="E17" s="196"/>
      <c r="F17" s="199"/>
      <c r="G17" s="39" t="s">
        <v>78</v>
      </c>
      <c r="H17" s="44" t="s">
        <v>79</v>
      </c>
      <c r="I17" s="196"/>
      <c r="J17" s="196"/>
      <c r="K17" s="196"/>
      <c r="L17" s="196"/>
      <c r="M17" s="204"/>
    </row>
    <row r="18" spans="1:13" ht="27" customHeight="1" x14ac:dyDescent="0.25">
      <c r="A18" s="205" t="s">
        <v>34</v>
      </c>
      <c r="B18" s="208" t="s">
        <v>69</v>
      </c>
      <c r="C18" s="211" t="s">
        <v>81</v>
      </c>
      <c r="D18" s="205" t="s">
        <v>30</v>
      </c>
      <c r="E18" s="205" t="s">
        <v>29</v>
      </c>
      <c r="F18" s="208" t="s">
        <v>113</v>
      </c>
      <c r="G18" s="205" t="s">
        <v>83</v>
      </c>
      <c r="H18" s="208" t="s">
        <v>132</v>
      </c>
      <c r="I18" s="205"/>
      <c r="J18" s="205" t="s">
        <v>82</v>
      </c>
      <c r="K18" s="205"/>
      <c r="L18" s="45" t="s">
        <v>65</v>
      </c>
      <c r="M18" s="214" t="s">
        <v>73</v>
      </c>
    </row>
    <row r="19" spans="1:13" ht="31.5" customHeight="1" x14ac:dyDescent="0.25">
      <c r="A19" s="206"/>
      <c r="B19" s="209"/>
      <c r="C19" s="212"/>
      <c r="D19" s="206"/>
      <c r="E19" s="206"/>
      <c r="F19" s="209"/>
      <c r="G19" s="206"/>
      <c r="H19" s="209"/>
      <c r="I19" s="206"/>
      <c r="J19" s="206"/>
      <c r="K19" s="206"/>
      <c r="L19" s="45" t="s">
        <v>66</v>
      </c>
      <c r="M19" s="215"/>
    </row>
    <row r="20" spans="1:13" ht="29.25" customHeight="1" x14ac:dyDescent="0.25">
      <c r="A20" s="207"/>
      <c r="B20" s="210"/>
      <c r="C20" s="213"/>
      <c r="D20" s="207"/>
      <c r="E20" s="207"/>
      <c r="F20" s="210"/>
      <c r="G20" s="207"/>
      <c r="H20" s="210"/>
      <c r="I20" s="207"/>
      <c r="J20" s="207"/>
      <c r="K20" s="207"/>
      <c r="L20" s="46" t="s">
        <v>80</v>
      </c>
      <c r="M20" s="47" t="s">
        <v>68</v>
      </c>
    </row>
  </sheetData>
  <mergeCells count="67">
    <mergeCell ref="K18:K20"/>
    <mergeCell ref="M18:M19"/>
    <mergeCell ref="F18:F20"/>
    <mergeCell ref="G18:G20"/>
    <mergeCell ref="H18:H20"/>
    <mergeCell ref="I18:I20"/>
    <mergeCell ref="J18:J20"/>
    <mergeCell ref="A18:A20"/>
    <mergeCell ref="B18:B20"/>
    <mergeCell ref="C18:C20"/>
    <mergeCell ref="D18:D20"/>
    <mergeCell ref="E18:E20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J11:J14"/>
    <mergeCell ref="K11:K14"/>
    <mergeCell ref="B11:B14"/>
    <mergeCell ref="C11:C14"/>
    <mergeCell ref="D11:D14"/>
    <mergeCell ref="E11:E14"/>
    <mergeCell ref="F11:F14"/>
    <mergeCell ref="E7:E10"/>
    <mergeCell ref="G8:G9"/>
    <mergeCell ref="H8:H9"/>
    <mergeCell ref="M9:M10"/>
    <mergeCell ref="I7:I10"/>
    <mergeCell ref="J7:J10"/>
    <mergeCell ref="K7:K10"/>
    <mergeCell ref="L7:L10"/>
    <mergeCell ref="D5:D6"/>
    <mergeCell ref="A5:A6"/>
    <mergeCell ref="B5:B6"/>
    <mergeCell ref="C5:C6"/>
    <mergeCell ref="A7:A10"/>
    <mergeCell ref="B7:B10"/>
    <mergeCell ref="C7:C10"/>
    <mergeCell ref="D7:D10"/>
    <mergeCell ref="A11:A12"/>
    <mergeCell ref="A13:A14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F7:F10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opLeftCell="C15" zoomScaleNormal="100" workbookViewId="0">
      <selection activeCell="A13" sqref="A13:A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7.4257812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e">
        <f>'Listado Objetos de Dominio'!#REF!</f>
        <v>#REF!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20.25" customHeight="1" x14ac:dyDescent="0.25">
      <c r="A3" s="6" t="s">
        <v>3</v>
      </c>
      <c r="B3" s="110" t="e">
        <f>'Listado Objetos de Dominio'!#REF!</f>
        <v>#REF!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24.75" customHeight="1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217" t="s">
        <v>17</v>
      </c>
      <c r="M4" s="218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217"/>
      <c r="M5" s="218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9" t="s">
        <v>0</v>
      </c>
      <c r="I6" s="104"/>
      <c r="J6" s="105"/>
      <c r="K6" s="102"/>
      <c r="L6" s="217"/>
      <c r="M6" s="218"/>
    </row>
    <row r="7" spans="1:14" ht="45" x14ac:dyDescent="0.25">
      <c r="A7" s="219" t="s">
        <v>34</v>
      </c>
      <c r="B7" s="148" t="s">
        <v>84</v>
      </c>
      <c r="C7" s="145" t="s">
        <v>85</v>
      </c>
      <c r="D7" s="140" t="s">
        <v>31</v>
      </c>
      <c r="E7" s="140" t="s">
        <v>30</v>
      </c>
      <c r="F7" s="148" t="s">
        <v>111</v>
      </c>
      <c r="G7" s="27" t="s">
        <v>86</v>
      </c>
      <c r="H7" s="48" t="s">
        <v>110</v>
      </c>
      <c r="I7" s="140"/>
      <c r="J7" s="140" t="s">
        <v>91</v>
      </c>
      <c r="K7" s="140"/>
      <c r="L7" s="140" t="s">
        <v>92</v>
      </c>
      <c r="M7" s="49" t="s">
        <v>93</v>
      </c>
    </row>
    <row r="8" spans="1:14" ht="93.75" customHeight="1" x14ac:dyDescent="0.25">
      <c r="A8" s="220"/>
      <c r="B8" s="149"/>
      <c r="C8" s="146"/>
      <c r="D8" s="141"/>
      <c r="E8" s="141"/>
      <c r="F8" s="149"/>
      <c r="G8" s="225" t="s">
        <v>87</v>
      </c>
      <c r="H8" s="227" t="s">
        <v>89</v>
      </c>
      <c r="I8" s="141"/>
      <c r="J8" s="141"/>
      <c r="K8" s="141"/>
      <c r="L8" s="141"/>
      <c r="M8" s="49" t="s">
        <v>94</v>
      </c>
    </row>
    <row r="9" spans="1:14" x14ac:dyDescent="0.25">
      <c r="A9" s="220"/>
      <c r="B9" s="149"/>
      <c r="C9" s="146"/>
      <c r="D9" s="141"/>
      <c r="E9" s="141"/>
      <c r="F9" s="149"/>
      <c r="G9" s="226"/>
      <c r="H9" s="228"/>
      <c r="I9" s="141"/>
      <c r="J9" s="141"/>
      <c r="K9" s="141"/>
      <c r="L9" s="141"/>
      <c r="M9" s="229" t="s">
        <v>95</v>
      </c>
    </row>
    <row r="10" spans="1:14" ht="60.75" thickBot="1" x14ac:dyDescent="0.3">
      <c r="A10" s="221"/>
      <c r="B10" s="222"/>
      <c r="C10" s="223"/>
      <c r="D10" s="224"/>
      <c r="E10" s="224"/>
      <c r="F10" s="222"/>
      <c r="G10" s="50" t="s">
        <v>88</v>
      </c>
      <c r="H10" s="51" t="s">
        <v>90</v>
      </c>
      <c r="I10" s="224"/>
      <c r="J10" s="224"/>
      <c r="K10" s="224"/>
      <c r="L10" s="224"/>
      <c r="M10" s="230"/>
    </row>
    <row r="11" spans="1:14" ht="27" customHeight="1" x14ac:dyDescent="0.25">
      <c r="A11" s="216" t="s">
        <v>34</v>
      </c>
      <c r="B11" s="119" t="s">
        <v>94</v>
      </c>
      <c r="C11" s="122" t="s">
        <v>96</v>
      </c>
      <c r="D11" s="113" t="s">
        <v>31</v>
      </c>
      <c r="E11" s="113" t="s">
        <v>30</v>
      </c>
      <c r="F11" s="119" t="s">
        <v>111</v>
      </c>
      <c r="G11" s="113" t="s">
        <v>97</v>
      </c>
      <c r="H11" s="122" t="s">
        <v>50</v>
      </c>
      <c r="I11" s="113"/>
      <c r="J11" s="113" t="s">
        <v>92</v>
      </c>
      <c r="K11" s="113"/>
      <c r="L11" s="113" t="s">
        <v>91</v>
      </c>
      <c r="M11" s="20" t="s">
        <v>84</v>
      </c>
    </row>
    <row r="12" spans="1:14" ht="29.25" customHeight="1" x14ac:dyDescent="0.25">
      <c r="A12" s="115"/>
      <c r="B12" s="120"/>
      <c r="C12" s="123"/>
      <c r="D12" s="114"/>
      <c r="E12" s="114"/>
      <c r="F12" s="120"/>
      <c r="G12" s="114"/>
      <c r="H12" s="123"/>
      <c r="I12" s="114"/>
      <c r="J12" s="114"/>
      <c r="K12" s="114"/>
      <c r="L12" s="114"/>
      <c r="M12" s="20" t="s">
        <v>93</v>
      </c>
    </row>
    <row r="13" spans="1:14" ht="27.75" customHeight="1" x14ac:dyDescent="0.25">
      <c r="A13" s="113" t="s">
        <v>46</v>
      </c>
      <c r="B13" s="120"/>
      <c r="C13" s="123"/>
      <c r="D13" s="114"/>
      <c r="E13" s="114"/>
      <c r="F13" s="120"/>
      <c r="G13" s="114"/>
      <c r="H13" s="123"/>
      <c r="I13" s="114"/>
      <c r="J13" s="114"/>
      <c r="K13" s="114"/>
      <c r="L13" s="114"/>
      <c r="M13" s="231" t="s">
        <v>95</v>
      </c>
    </row>
    <row r="14" spans="1:14" ht="22.5" customHeight="1" x14ac:dyDescent="0.25">
      <c r="A14" s="115"/>
      <c r="B14" s="121"/>
      <c r="C14" s="124"/>
      <c r="D14" s="115"/>
      <c r="E14" s="115"/>
      <c r="F14" s="121"/>
      <c r="G14" s="115"/>
      <c r="H14" s="124"/>
      <c r="I14" s="115"/>
      <c r="J14" s="115"/>
      <c r="K14" s="115"/>
      <c r="L14" s="115"/>
      <c r="M14" s="232"/>
    </row>
    <row r="15" spans="1:14" ht="90" x14ac:dyDescent="0.25">
      <c r="A15" s="233" t="s">
        <v>34</v>
      </c>
      <c r="B15" s="236" t="s">
        <v>93</v>
      </c>
      <c r="C15" s="239" t="s">
        <v>99</v>
      </c>
      <c r="D15" s="236" t="s">
        <v>31</v>
      </c>
      <c r="E15" s="233" t="s">
        <v>30</v>
      </c>
      <c r="F15" s="236" t="s">
        <v>111</v>
      </c>
      <c r="G15" s="52" t="s">
        <v>100</v>
      </c>
      <c r="H15" s="53" t="s">
        <v>102</v>
      </c>
      <c r="I15" s="233"/>
      <c r="J15" s="233" t="s">
        <v>104</v>
      </c>
      <c r="K15" s="233"/>
      <c r="L15" s="54" t="s">
        <v>91</v>
      </c>
      <c r="M15" s="55" t="s">
        <v>95</v>
      </c>
    </row>
    <row r="16" spans="1:14" ht="90" x14ac:dyDescent="0.25">
      <c r="A16" s="234"/>
      <c r="B16" s="237"/>
      <c r="C16" s="240"/>
      <c r="D16" s="237"/>
      <c r="E16" s="234"/>
      <c r="F16" s="237"/>
      <c r="G16" s="54" t="s">
        <v>87</v>
      </c>
      <c r="H16" s="56" t="s">
        <v>89</v>
      </c>
      <c r="I16" s="234"/>
      <c r="J16" s="234"/>
      <c r="K16" s="234"/>
      <c r="L16" s="233" t="s">
        <v>92</v>
      </c>
      <c r="M16" s="242" t="s">
        <v>94</v>
      </c>
    </row>
    <row r="17" spans="1:13" ht="45" x14ac:dyDescent="0.25">
      <c r="A17" s="235"/>
      <c r="B17" s="238"/>
      <c r="C17" s="241"/>
      <c r="D17" s="238"/>
      <c r="E17" s="235"/>
      <c r="F17" s="238"/>
      <c r="G17" s="52" t="s">
        <v>103</v>
      </c>
      <c r="H17" s="57" t="s">
        <v>107</v>
      </c>
      <c r="I17" s="235"/>
      <c r="J17" s="235"/>
      <c r="K17" s="235"/>
      <c r="L17" s="235"/>
      <c r="M17" s="243"/>
    </row>
    <row r="18" spans="1:13" x14ac:dyDescent="0.25">
      <c r="A18" s="244" t="s">
        <v>34</v>
      </c>
      <c r="B18" s="247" t="s">
        <v>95</v>
      </c>
      <c r="C18" s="250" t="s">
        <v>105</v>
      </c>
      <c r="D18" s="244" t="s">
        <v>31</v>
      </c>
      <c r="E18" s="244" t="s">
        <v>30</v>
      </c>
      <c r="F18" s="247" t="s">
        <v>111</v>
      </c>
      <c r="G18" s="244" t="s">
        <v>106</v>
      </c>
      <c r="H18" s="250" t="s">
        <v>109</v>
      </c>
      <c r="I18" s="244"/>
      <c r="J18" s="244" t="s">
        <v>108</v>
      </c>
      <c r="K18" s="244"/>
      <c r="L18" s="58" t="s">
        <v>91</v>
      </c>
      <c r="M18" s="253" t="s">
        <v>84</v>
      </c>
    </row>
    <row r="19" spans="1:13" ht="25.5" customHeight="1" x14ac:dyDescent="0.25">
      <c r="A19" s="245"/>
      <c r="B19" s="248"/>
      <c r="C19" s="251"/>
      <c r="D19" s="245"/>
      <c r="E19" s="245"/>
      <c r="F19" s="248"/>
      <c r="G19" s="245"/>
      <c r="H19" s="251"/>
      <c r="I19" s="245"/>
      <c r="J19" s="245"/>
      <c r="K19" s="245"/>
      <c r="L19" s="58" t="s">
        <v>92</v>
      </c>
      <c r="M19" s="254"/>
    </row>
    <row r="20" spans="1:13" ht="36" customHeight="1" x14ac:dyDescent="0.25">
      <c r="A20" s="246"/>
      <c r="B20" s="249"/>
      <c r="C20" s="252"/>
      <c r="D20" s="246"/>
      <c r="E20" s="246"/>
      <c r="F20" s="249"/>
      <c r="G20" s="246"/>
      <c r="H20" s="252"/>
      <c r="I20" s="246"/>
      <c r="J20" s="246"/>
      <c r="K20" s="246"/>
      <c r="L20" s="59" t="s">
        <v>104</v>
      </c>
      <c r="M20" s="60" t="s">
        <v>94</v>
      </c>
    </row>
  </sheetData>
  <mergeCells count="67"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  <mergeCell ref="K15:K17"/>
    <mergeCell ref="L16:L17"/>
    <mergeCell ref="A15:A17"/>
    <mergeCell ref="B15:B17"/>
    <mergeCell ref="C15:C17"/>
    <mergeCell ref="D15:D17"/>
    <mergeCell ref="E15:E17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G5:H5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A11:A12"/>
    <mergeCell ref="A13:A14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9B45-13EC-414E-B855-8DC5CC78E8E7}">
  <dimension ref="A1:N9"/>
  <sheetViews>
    <sheetView workbookViewId="0">
      <selection activeCell="K13" sqref="K13"/>
    </sheetView>
  </sheetViews>
  <sheetFormatPr baseColWidth="10" defaultColWidth="11.42578125" defaultRowHeight="15" x14ac:dyDescent="0.25"/>
  <cols>
    <col min="1" max="1" width="23.85546875" style="1" bestFit="1" customWidth="1"/>
    <col min="2" max="2" width="22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4.5703125" style="1" bestFit="1" customWidth="1"/>
    <col min="8" max="8" width="3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str">
        <f>'Listado Objetos de Dominio'!A10</f>
        <v>Estado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15.75" customHeight="1" x14ac:dyDescent="0.25">
      <c r="A3" s="6" t="s">
        <v>3</v>
      </c>
      <c r="B3" s="110" t="str">
        <f>'Listado Objetos de Dominio'!B10</f>
        <v>Objeto de dominio que contiene la informacion del estado de la tarifa asociada a los sevicios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25.5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</row>
    <row r="7" spans="1:14" x14ac:dyDescent="0.25">
      <c r="A7" s="65" t="s">
        <v>34</v>
      </c>
      <c r="B7" s="260" t="s">
        <v>125</v>
      </c>
      <c r="C7" s="260" t="s">
        <v>126</v>
      </c>
      <c r="D7" s="261" t="s">
        <v>122</v>
      </c>
      <c r="E7" s="255"/>
      <c r="F7" s="255"/>
      <c r="G7" s="255" t="s">
        <v>127</v>
      </c>
      <c r="H7" s="260" t="s">
        <v>124</v>
      </c>
      <c r="I7" s="255"/>
      <c r="J7" s="261" t="s">
        <v>128</v>
      </c>
      <c r="K7" s="255"/>
      <c r="L7" s="66"/>
      <c r="M7" s="66"/>
    </row>
    <row r="8" spans="1:14" x14ac:dyDescent="0.25">
      <c r="A8" s="258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66"/>
      <c r="M8" s="66"/>
    </row>
    <row r="9" spans="1:14" ht="60" customHeight="1" x14ac:dyDescent="0.25">
      <c r="A9" s="259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66"/>
      <c r="M9" s="66"/>
    </row>
  </sheetData>
  <mergeCells count="28"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K7:K9"/>
    <mergeCell ref="A8:A9"/>
    <mergeCell ref="F7:F9"/>
    <mergeCell ref="G7:G9"/>
    <mergeCell ref="H7:H9"/>
    <mergeCell ref="I7:I9"/>
    <mergeCell ref="J7:J9"/>
    <mergeCell ref="B7:B9"/>
    <mergeCell ref="C7:C9"/>
    <mergeCell ref="D7:D9"/>
    <mergeCell ref="E7:E9"/>
  </mergeCells>
  <hyperlinks>
    <hyperlink ref="A1" location="'Objetos de Dominio'!A1" display="Volver al inicio" xr:uid="{E9A8B856-90A6-4B8A-B936-E67475BADDD0}"/>
    <hyperlink ref="A1:N1" location="'Listado Objetos de Dominio'!A1" display="&lt;-Volver al inicio" xr:uid="{225D411B-3653-4B6B-96CB-FB372758B9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E3C-52E8-4B44-95CA-36211D6EC216}">
  <dimension ref="A1:N15"/>
  <sheetViews>
    <sheetView tabSelected="1" topLeftCell="D6" workbookViewId="0">
      <selection activeCell="H12" sqref="H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9.140625" style="1" customWidth="1"/>
    <col min="5" max="5" width="23.85546875" style="1" customWidth="1"/>
    <col min="6" max="6" width="38" style="1" customWidth="1"/>
    <col min="7" max="7" width="24.7109375" style="1" customWidth="1"/>
    <col min="8" max="8" width="43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str">
        <f>'Listado Objetos de Dominio'!A7</f>
        <v>Tarifa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15.75" customHeight="1" x14ac:dyDescent="0.25">
      <c r="A3" s="6" t="s">
        <v>3</v>
      </c>
      <c r="B3" s="110" t="str">
        <f>'Listado Objetos de Dominio'!B7</f>
        <v xml:space="preserve">Objeto de dominio que contiene información sobre los valores de los servicios 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</row>
    <row r="7" spans="1:14" ht="51" customHeight="1" x14ac:dyDescent="0.25">
      <c r="A7" s="268" t="s">
        <v>34</v>
      </c>
      <c r="B7" s="271" t="s">
        <v>136</v>
      </c>
      <c r="C7" s="274" t="s">
        <v>137</v>
      </c>
      <c r="D7" s="277" t="s">
        <v>138</v>
      </c>
      <c r="E7" s="74" t="s">
        <v>139</v>
      </c>
      <c r="F7" s="75" t="s">
        <v>123</v>
      </c>
      <c r="G7" s="67" t="s">
        <v>140</v>
      </c>
      <c r="H7" s="68" t="s">
        <v>142</v>
      </c>
      <c r="I7" s="271"/>
      <c r="J7" s="271" t="s">
        <v>143</v>
      </c>
      <c r="K7" s="271"/>
      <c r="L7" s="292" t="s">
        <v>145</v>
      </c>
      <c r="M7" s="67" t="s">
        <v>146</v>
      </c>
    </row>
    <row r="8" spans="1:14" ht="27.75" customHeight="1" x14ac:dyDescent="0.25">
      <c r="A8" s="269"/>
      <c r="B8" s="272"/>
      <c r="C8" s="275"/>
      <c r="D8" s="278"/>
      <c r="E8" s="266" t="s">
        <v>30</v>
      </c>
      <c r="F8" s="267" t="s">
        <v>111</v>
      </c>
      <c r="G8" s="271" t="s">
        <v>141</v>
      </c>
      <c r="H8" s="280" t="s">
        <v>133</v>
      </c>
      <c r="I8" s="272"/>
      <c r="J8" s="272"/>
      <c r="K8" s="272"/>
      <c r="L8" s="293"/>
      <c r="M8" s="295" t="s">
        <v>147</v>
      </c>
    </row>
    <row r="9" spans="1:14" ht="24.75" customHeight="1" x14ac:dyDescent="0.25">
      <c r="A9" s="270"/>
      <c r="B9" s="273"/>
      <c r="C9" s="276"/>
      <c r="D9" s="279"/>
      <c r="E9" s="266"/>
      <c r="F9" s="267"/>
      <c r="G9" s="273"/>
      <c r="H9" s="273"/>
      <c r="I9" s="273"/>
      <c r="J9" s="273"/>
      <c r="K9" s="273"/>
      <c r="L9" s="294"/>
      <c r="M9" s="296"/>
    </row>
    <row r="10" spans="1:14" ht="45" x14ac:dyDescent="0.25">
      <c r="A10" s="282" t="s">
        <v>34</v>
      </c>
      <c r="B10" s="281" t="s">
        <v>147</v>
      </c>
      <c r="C10" s="283" t="s">
        <v>148</v>
      </c>
      <c r="D10" s="284" t="s">
        <v>138</v>
      </c>
      <c r="E10" s="76" t="s">
        <v>139</v>
      </c>
      <c r="F10" s="77" t="s">
        <v>123</v>
      </c>
      <c r="G10" s="69" t="s">
        <v>150</v>
      </c>
      <c r="H10" s="70" t="s">
        <v>133</v>
      </c>
      <c r="I10" s="281"/>
      <c r="J10" s="281" t="s">
        <v>144</v>
      </c>
      <c r="K10" s="281"/>
      <c r="L10" s="69" t="s">
        <v>143</v>
      </c>
      <c r="M10" s="71" t="s">
        <v>147</v>
      </c>
    </row>
    <row r="11" spans="1:14" ht="45" x14ac:dyDescent="0.25">
      <c r="A11" s="269"/>
      <c r="B11" s="272"/>
      <c r="C11" s="275"/>
      <c r="D11" s="272"/>
      <c r="E11" s="264" t="s">
        <v>30</v>
      </c>
      <c r="F11" s="265" t="s">
        <v>111</v>
      </c>
      <c r="G11" s="69" t="s">
        <v>151</v>
      </c>
      <c r="H11" s="70" t="s">
        <v>153</v>
      </c>
      <c r="I11" s="272"/>
      <c r="J11" s="272"/>
      <c r="K11" s="272"/>
      <c r="L11" s="297" t="s">
        <v>145</v>
      </c>
      <c r="M11" s="299" t="s">
        <v>146</v>
      </c>
    </row>
    <row r="12" spans="1:14" x14ac:dyDescent="0.25">
      <c r="A12" s="270"/>
      <c r="B12" s="273"/>
      <c r="C12" s="276"/>
      <c r="D12" s="273"/>
      <c r="E12" s="264"/>
      <c r="F12" s="265"/>
      <c r="G12" s="69" t="s">
        <v>152</v>
      </c>
      <c r="H12" s="70" t="s">
        <v>154</v>
      </c>
      <c r="I12" s="273"/>
      <c r="J12" s="273"/>
      <c r="K12" s="273"/>
      <c r="L12" s="298"/>
      <c r="M12" s="300"/>
    </row>
    <row r="13" spans="1:14" ht="57" customHeight="1" x14ac:dyDescent="0.25">
      <c r="A13" s="262" t="s">
        <v>134</v>
      </c>
      <c r="B13" s="285" t="s">
        <v>146</v>
      </c>
      <c r="C13" s="288" t="s">
        <v>149</v>
      </c>
      <c r="D13" s="285" t="s">
        <v>138</v>
      </c>
      <c r="E13" s="74" t="s">
        <v>139</v>
      </c>
      <c r="F13" s="75" t="s">
        <v>123</v>
      </c>
      <c r="G13" s="285" t="s">
        <v>155</v>
      </c>
      <c r="H13" s="291" t="s">
        <v>135</v>
      </c>
      <c r="I13" s="285"/>
      <c r="J13" s="285" t="s">
        <v>145</v>
      </c>
      <c r="K13" s="285"/>
      <c r="L13" s="301" t="s">
        <v>143</v>
      </c>
      <c r="M13" s="73" t="s">
        <v>136</v>
      </c>
    </row>
    <row r="14" spans="1:14" ht="15" customHeight="1" x14ac:dyDescent="0.25">
      <c r="A14" s="263"/>
      <c r="B14" s="286"/>
      <c r="C14" s="289"/>
      <c r="D14" s="286"/>
      <c r="E14" s="266" t="s">
        <v>30</v>
      </c>
      <c r="F14" s="267" t="s">
        <v>111</v>
      </c>
      <c r="G14" s="286"/>
      <c r="H14" s="286"/>
      <c r="I14" s="286"/>
      <c r="J14" s="286"/>
      <c r="K14" s="286"/>
      <c r="L14" s="303"/>
      <c r="M14" s="301" t="s">
        <v>147</v>
      </c>
    </row>
    <row r="15" spans="1:14" ht="40.5" customHeight="1" x14ac:dyDescent="0.25">
      <c r="A15" s="72" t="s">
        <v>46</v>
      </c>
      <c r="B15" s="287"/>
      <c r="C15" s="290"/>
      <c r="D15" s="287"/>
      <c r="E15" s="266"/>
      <c r="F15" s="267"/>
      <c r="G15" s="287"/>
      <c r="H15" s="287"/>
      <c r="I15" s="287"/>
      <c r="J15" s="287"/>
      <c r="K15" s="287"/>
      <c r="L15" s="302"/>
      <c r="M15" s="302"/>
    </row>
  </sheetData>
  <mergeCells count="54"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L7:L9"/>
    <mergeCell ref="M8:M9"/>
    <mergeCell ref="L11:L12"/>
    <mergeCell ref="M11:M12"/>
    <mergeCell ref="M14:M15"/>
    <mergeCell ref="L13:L15"/>
    <mergeCell ref="J13:J15"/>
    <mergeCell ref="K13:K15"/>
    <mergeCell ref="B13:B15"/>
    <mergeCell ref="C13:C15"/>
    <mergeCell ref="D13:D15"/>
    <mergeCell ref="G13:G15"/>
    <mergeCell ref="H13:H15"/>
    <mergeCell ref="I13:I15"/>
    <mergeCell ref="F8:F9"/>
    <mergeCell ref="I10:I12"/>
    <mergeCell ref="J10:J12"/>
    <mergeCell ref="K10:K12"/>
    <mergeCell ref="A10:A12"/>
    <mergeCell ref="B10:B12"/>
    <mergeCell ref="C10:C12"/>
    <mergeCell ref="D10:D12"/>
    <mergeCell ref="I7:I9"/>
    <mergeCell ref="J7:J9"/>
    <mergeCell ref="K7:K9"/>
    <mergeCell ref="G8:G9"/>
    <mergeCell ref="H8:H9"/>
    <mergeCell ref="A7:A9"/>
    <mergeCell ref="B7:B9"/>
    <mergeCell ref="C7:C9"/>
    <mergeCell ref="D7:D9"/>
    <mergeCell ref="E8:E9"/>
    <mergeCell ref="A13:A14"/>
    <mergeCell ref="E11:E12"/>
    <mergeCell ref="F11:F12"/>
    <mergeCell ref="E14:E15"/>
    <mergeCell ref="F14:F15"/>
  </mergeCells>
  <hyperlinks>
    <hyperlink ref="A1" location="'Objetos de Dominio'!A1" display="Volver al inicio" xr:uid="{FD666A64-A631-4F26-B363-B1931927FDB8}"/>
    <hyperlink ref="A1:N1" location="'Listado Objetos de Dominio'!A1" display="&lt;-Volver al inicio" xr:uid="{621980C3-164C-45EE-B953-1BE94EBCC4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AF80-7EC6-45B5-B8C2-6B1DE94026C1}">
  <dimension ref="A1:N21"/>
  <sheetViews>
    <sheetView topLeftCell="A3" workbookViewId="0">
      <selection activeCell="D25" sqref="D2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30.85546875" style="1" customWidth="1"/>
    <col min="4" max="4" width="26.42578125" style="1" customWidth="1"/>
    <col min="5" max="5" width="18.85546875" style="1" customWidth="1"/>
    <col min="6" max="6" width="33" style="1" customWidth="1"/>
    <col min="7" max="7" width="20.7109375" style="1" customWidth="1"/>
    <col min="8" max="8" width="25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str">
        <f>'Listado Objetos de Dominio'!A9</f>
        <v>Evento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ht="15.75" customHeight="1" x14ac:dyDescent="0.25">
      <c r="A3" s="6" t="s">
        <v>3</v>
      </c>
      <c r="B3" s="110" t="str">
        <f>'Listado Objetos de Dominio'!B9</f>
        <v>Objeto de dominio que contiene la informacion sobre los eventos que estan asociados a las ofertas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25.5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</row>
    <row r="7" spans="1:14" ht="87.75" customHeight="1" x14ac:dyDescent="0.25">
      <c r="A7" s="324" t="s">
        <v>34</v>
      </c>
      <c r="B7" s="304" t="s">
        <v>163</v>
      </c>
      <c r="C7" s="314" t="s">
        <v>167</v>
      </c>
      <c r="D7" s="313" t="s">
        <v>8</v>
      </c>
      <c r="E7" s="92" t="s">
        <v>31</v>
      </c>
      <c r="F7" s="304" t="s">
        <v>114</v>
      </c>
      <c r="G7" s="81" t="s">
        <v>171</v>
      </c>
      <c r="H7" s="82" t="s">
        <v>129</v>
      </c>
      <c r="I7" s="313"/>
      <c r="J7" s="313" t="s">
        <v>186</v>
      </c>
      <c r="K7" s="313"/>
      <c r="L7" s="313" t="s">
        <v>185</v>
      </c>
      <c r="M7" s="83" t="s">
        <v>165</v>
      </c>
    </row>
    <row r="8" spans="1:14" x14ac:dyDescent="0.25">
      <c r="A8" s="325"/>
      <c r="B8" s="305"/>
      <c r="C8" s="315"/>
      <c r="D8" s="306"/>
      <c r="E8" s="306" t="s">
        <v>117</v>
      </c>
      <c r="F8" s="305"/>
      <c r="G8" s="320" t="s">
        <v>172</v>
      </c>
      <c r="H8" s="322" t="s">
        <v>178</v>
      </c>
      <c r="I8" s="306"/>
      <c r="J8" s="306"/>
      <c r="K8" s="306"/>
      <c r="L8" s="306"/>
      <c r="M8" s="83" t="s">
        <v>164</v>
      </c>
    </row>
    <row r="9" spans="1:14" x14ac:dyDescent="0.25">
      <c r="A9" s="325"/>
      <c r="B9" s="305"/>
      <c r="C9" s="315"/>
      <c r="D9" s="306"/>
      <c r="E9" s="306"/>
      <c r="F9" s="305" t="s">
        <v>118</v>
      </c>
      <c r="G9" s="321"/>
      <c r="H9" s="323"/>
      <c r="I9" s="306"/>
      <c r="J9" s="306"/>
      <c r="K9" s="306"/>
      <c r="L9" s="306"/>
      <c r="M9" s="317" t="s">
        <v>166</v>
      </c>
    </row>
    <row r="10" spans="1:14" ht="82.5" customHeight="1" thickBot="1" x14ac:dyDescent="0.3">
      <c r="A10" s="326"/>
      <c r="B10" s="308"/>
      <c r="C10" s="327"/>
      <c r="D10" s="307"/>
      <c r="E10" s="307"/>
      <c r="F10" s="308"/>
      <c r="G10" s="84" t="s">
        <v>173</v>
      </c>
      <c r="H10" s="85" t="s">
        <v>179</v>
      </c>
      <c r="I10" s="307"/>
      <c r="J10" s="307"/>
      <c r="K10" s="307"/>
      <c r="L10" s="307"/>
      <c r="M10" s="318"/>
    </row>
    <row r="11" spans="1:14" ht="47.25" customHeight="1" x14ac:dyDescent="0.25">
      <c r="A11" s="319" t="s">
        <v>34</v>
      </c>
      <c r="B11" s="304" t="s">
        <v>164</v>
      </c>
      <c r="C11" s="314" t="s">
        <v>168</v>
      </c>
      <c r="D11" s="313" t="s">
        <v>8</v>
      </c>
      <c r="E11" s="92" t="s">
        <v>31</v>
      </c>
      <c r="F11" s="304" t="s">
        <v>114</v>
      </c>
      <c r="G11" s="313" t="s">
        <v>174</v>
      </c>
      <c r="H11" s="314" t="s">
        <v>50</v>
      </c>
      <c r="I11" s="313"/>
      <c r="J11" s="313" t="s">
        <v>185</v>
      </c>
      <c r="K11" s="313"/>
      <c r="L11" s="313" t="s">
        <v>186</v>
      </c>
      <c r="M11" s="86" t="s">
        <v>163</v>
      </c>
    </row>
    <row r="12" spans="1:14" ht="33" customHeight="1" x14ac:dyDescent="0.25">
      <c r="A12" s="309"/>
      <c r="B12" s="305"/>
      <c r="C12" s="315"/>
      <c r="D12" s="306"/>
      <c r="E12" s="306" t="s">
        <v>117</v>
      </c>
      <c r="F12" s="305"/>
      <c r="G12" s="306"/>
      <c r="H12" s="315"/>
      <c r="I12" s="306"/>
      <c r="J12" s="306"/>
      <c r="K12" s="306"/>
      <c r="L12" s="306"/>
      <c r="M12" s="86" t="s">
        <v>165</v>
      </c>
    </row>
    <row r="13" spans="1:14" x14ac:dyDescent="0.25">
      <c r="A13" s="313" t="s">
        <v>46</v>
      </c>
      <c r="B13" s="305"/>
      <c r="C13" s="315"/>
      <c r="D13" s="306"/>
      <c r="E13" s="306"/>
      <c r="F13" s="305" t="s">
        <v>118</v>
      </c>
      <c r="G13" s="306"/>
      <c r="H13" s="315"/>
      <c r="I13" s="306"/>
      <c r="J13" s="306"/>
      <c r="K13" s="306"/>
      <c r="L13" s="306"/>
      <c r="M13" s="311" t="s">
        <v>166</v>
      </c>
    </row>
    <row r="14" spans="1:14" ht="57.75" customHeight="1" thickBot="1" x14ac:dyDescent="0.3">
      <c r="A14" s="309"/>
      <c r="B14" s="310"/>
      <c r="C14" s="316"/>
      <c r="D14" s="309"/>
      <c r="E14" s="307"/>
      <c r="F14" s="308"/>
      <c r="G14" s="309"/>
      <c r="H14" s="316"/>
      <c r="I14" s="309"/>
      <c r="J14" s="309"/>
      <c r="K14" s="309"/>
      <c r="L14" s="309"/>
      <c r="M14" s="312"/>
    </row>
    <row r="15" spans="1:14" ht="109.5" customHeight="1" x14ac:dyDescent="0.25">
      <c r="A15" s="313" t="s">
        <v>34</v>
      </c>
      <c r="B15" s="304" t="s">
        <v>165</v>
      </c>
      <c r="C15" s="314" t="s">
        <v>169</v>
      </c>
      <c r="D15" s="304" t="s">
        <v>8</v>
      </c>
      <c r="E15" s="92" t="s">
        <v>31</v>
      </c>
      <c r="F15" s="93" t="s">
        <v>114</v>
      </c>
      <c r="G15" s="87" t="s">
        <v>175</v>
      </c>
      <c r="H15" s="88" t="s">
        <v>180</v>
      </c>
      <c r="I15" s="313"/>
      <c r="J15" s="313" t="s">
        <v>184</v>
      </c>
      <c r="K15" s="313"/>
      <c r="L15" s="81" t="s">
        <v>186</v>
      </c>
      <c r="M15" s="86" t="s">
        <v>166</v>
      </c>
    </row>
    <row r="16" spans="1:14" ht="102.75" customHeight="1" x14ac:dyDescent="0.25">
      <c r="A16" s="306"/>
      <c r="B16" s="305"/>
      <c r="C16" s="315"/>
      <c r="D16" s="305"/>
      <c r="E16" s="306" t="s">
        <v>117</v>
      </c>
      <c r="F16" s="305" t="s">
        <v>118</v>
      </c>
      <c r="G16" s="81" t="s">
        <v>172</v>
      </c>
      <c r="H16" s="89" t="s">
        <v>181</v>
      </c>
      <c r="I16" s="306"/>
      <c r="J16" s="306"/>
      <c r="K16" s="306"/>
      <c r="L16" s="313" t="s">
        <v>185</v>
      </c>
      <c r="M16" s="311" t="s">
        <v>164</v>
      </c>
    </row>
    <row r="17" spans="1:13" ht="38.25" customHeight="1" x14ac:dyDescent="0.25">
      <c r="A17" s="309"/>
      <c r="B17" s="310"/>
      <c r="C17" s="316"/>
      <c r="D17" s="310"/>
      <c r="E17" s="309"/>
      <c r="F17" s="310"/>
      <c r="G17" s="87" t="s">
        <v>176</v>
      </c>
      <c r="H17" s="90" t="s">
        <v>79</v>
      </c>
      <c r="I17" s="309"/>
      <c r="J17" s="309"/>
      <c r="K17" s="309"/>
      <c r="L17" s="309"/>
      <c r="M17" s="312"/>
    </row>
    <row r="18" spans="1:13" ht="15" customHeight="1" x14ac:dyDescent="0.25">
      <c r="A18" s="313" t="s">
        <v>34</v>
      </c>
      <c r="B18" s="304" t="s">
        <v>166</v>
      </c>
      <c r="C18" s="314" t="s">
        <v>170</v>
      </c>
      <c r="D18" s="313" t="s">
        <v>8</v>
      </c>
      <c r="E18" s="92" t="s">
        <v>31</v>
      </c>
      <c r="F18" s="304" t="s">
        <v>114</v>
      </c>
      <c r="G18" s="313" t="s">
        <v>177</v>
      </c>
      <c r="H18" s="304" t="s">
        <v>182</v>
      </c>
      <c r="I18" s="313"/>
      <c r="J18" s="313" t="s">
        <v>183</v>
      </c>
      <c r="K18" s="313"/>
      <c r="L18" s="81" t="s">
        <v>186</v>
      </c>
      <c r="M18" s="311" t="s">
        <v>163</v>
      </c>
    </row>
    <row r="19" spans="1:13" x14ac:dyDescent="0.25">
      <c r="A19" s="306"/>
      <c r="B19" s="305"/>
      <c r="C19" s="315"/>
      <c r="D19" s="306"/>
      <c r="E19" s="306" t="s">
        <v>117</v>
      </c>
      <c r="F19" s="305"/>
      <c r="G19" s="306"/>
      <c r="H19" s="305"/>
      <c r="I19" s="306"/>
      <c r="J19" s="306"/>
      <c r="K19" s="306"/>
      <c r="L19" s="81" t="s">
        <v>185</v>
      </c>
      <c r="M19" s="312"/>
    </row>
    <row r="20" spans="1:13" x14ac:dyDescent="0.25">
      <c r="A20" s="309"/>
      <c r="B20" s="310"/>
      <c r="C20" s="316"/>
      <c r="D20" s="309"/>
      <c r="E20" s="306"/>
      <c r="F20" s="305" t="s">
        <v>118</v>
      </c>
      <c r="G20" s="309"/>
      <c r="H20" s="310"/>
      <c r="I20" s="309"/>
      <c r="J20" s="309"/>
      <c r="K20" s="309"/>
      <c r="L20" s="91" t="s">
        <v>184</v>
      </c>
      <c r="M20" s="86" t="s">
        <v>164</v>
      </c>
    </row>
    <row r="21" spans="1:13" ht="15.75" thickBot="1" x14ac:dyDescent="0.3">
      <c r="E21" s="307"/>
      <c r="F21" s="308"/>
    </row>
  </sheetData>
  <mergeCells count="70">
    <mergeCell ref="D5:D6"/>
    <mergeCell ref="E5:F5"/>
    <mergeCell ref="G5:H5"/>
    <mergeCell ref="I5:I6"/>
    <mergeCell ref="J5:J6"/>
    <mergeCell ref="A7:A10"/>
    <mergeCell ref="B7:B10"/>
    <mergeCell ref="C7:C10"/>
    <mergeCell ref="D7:D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E8:E10"/>
    <mergeCell ref="I7:I10"/>
    <mergeCell ref="J7:J10"/>
    <mergeCell ref="K7:K10"/>
    <mergeCell ref="L7:L10"/>
    <mergeCell ref="G8:G9"/>
    <mergeCell ref="H8:H9"/>
    <mergeCell ref="F9:F10"/>
    <mergeCell ref="F7:F8"/>
    <mergeCell ref="B15:B17"/>
    <mergeCell ref="C15:C17"/>
    <mergeCell ref="D15:D17"/>
    <mergeCell ref="M9:M10"/>
    <mergeCell ref="A11:A12"/>
    <mergeCell ref="B11:B14"/>
    <mergeCell ref="C11:C14"/>
    <mergeCell ref="D11:D14"/>
    <mergeCell ref="G11:G14"/>
    <mergeCell ref="H11:H14"/>
    <mergeCell ref="I11:I14"/>
    <mergeCell ref="J11:J14"/>
    <mergeCell ref="K11:K14"/>
    <mergeCell ref="L11:L14"/>
    <mergeCell ref="A13:A14"/>
    <mergeCell ref="M13:M14"/>
    <mergeCell ref="M16:M17"/>
    <mergeCell ref="A18:A20"/>
    <mergeCell ref="B18:B20"/>
    <mergeCell ref="C18:C20"/>
    <mergeCell ref="D18:D20"/>
    <mergeCell ref="G18:G20"/>
    <mergeCell ref="H18:H20"/>
    <mergeCell ref="I18:I20"/>
    <mergeCell ref="J18:J20"/>
    <mergeCell ref="K18:K20"/>
    <mergeCell ref="M18:M19"/>
    <mergeCell ref="I15:I17"/>
    <mergeCell ref="J15:J17"/>
    <mergeCell ref="K15:K17"/>
    <mergeCell ref="L16:L17"/>
    <mergeCell ref="A15:A17"/>
    <mergeCell ref="F11:F12"/>
    <mergeCell ref="E12:E14"/>
    <mergeCell ref="F13:F14"/>
    <mergeCell ref="F18:F19"/>
    <mergeCell ref="E19:E21"/>
    <mergeCell ref="F20:F21"/>
    <mergeCell ref="E16:E17"/>
    <mergeCell ref="F16:F17"/>
  </mergeCells>
  <hyperlinks>
    <hyperlink ref="A1" location="'Objetos de Dominio'!A1" display="Volver al inicio" xr:uid="{04057ED9-23BA-42E0-87DC-6AB2F6FF554F}"/>
    <hyperlink ref="A1:N1" location="'Listado Objetos de Dominio'!A1" display="&lt;-Volver al inicio" xr:uid="{85BCB1BE-B3B5-4651-8EE3-C2C3287793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686-ADC0-4501-AB8B-FEA33F82A466}">
  <dimension ref="A1:N9"/>
  <sheetViews>
    <sheetView topLeftCell="A6" workbookViewId="0">
      <selection activeCell="M13" sqref="M13"/>
    </sheetView>
  </sheetViews>
  <sheetFormatPr baseColWidth="10" defaultColWidth="39.7109375" defaultRowHeight="15" x14ac:dyDescent="0.25"/>
  <cols>
    <col min="1" max="1" width="20.85546875" customWidth="1"/>
    <col min="2" max="2" width="20.28515625" customWidth="1"/>
    <col min="3" max="3" width="33.140625" customWidth="1"/>
    <col min="4" max="4" width="22.5703125" customWidth="1"/>
    <col min="9" max="9" width="19.85546875" customWidth="1"/>
    <col min="10" max="10" width="15.5703125" customWidth="1"/>
    <col min="11" max="11" width="12.42578125" customWidth="1"/>
    <col min="12" max="12" width="23.28515625" customWidth="1"/>
    <col min="13" max="13" width="21" customWidth="1"/>
  </cols>
  <sheetData>
    <row r="1" spans="1:14" ht="15.75" thickBot="1" x14ac:dyDescent="0.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25">
      <c r="A2" s="5" t="s">
        <v>2</v>
      </c>
      <c r="B2" s="108" t="str">
        <f>'Listado Objetos de Dominio'!A9</f>
        <v>Evento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3"/>
    </row>
    <row r="3" spans="1:14" x14ac:dyDescent="0.25">
      <c r="A3" s="6" t="s">
        <v>3</v>
      </c>
      <c r="B3" s="110" t="str">
        <f>'Listado Objetos de Dominio'!B9</f>
        <v>Objeto de dominio que contiene la informacion sobre los eventos que estan asociados a las ofertas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4"/>
    </row>
    <row r="4" spans="1:14" ht="25.5" x14ac:dyDescent="0.25">
      <c r="A4" s="8" t="s">
        <v>5</v>
      </c>
      <c r="B4" s="100" t="s">
        <v>12</v>
      </c>
      <c r="C4" s="100"/>
      <c r="D4" s="14" t="s">
        <v>22</v>
      </c>
      <c r="E4" s="112" t="s">
        <v>19</v>
      </c>
      <c r="F4" s="112"/>
      <c r="G4" s="103" t="s">
        <v>13</v>
      </c>
      <c r="H4" s="103"/>
      <c r="I4" s="10" t="s">
        <v>14</v>
      </c>
      <c r="J4" s="11" t="s">
        <v>11</v>
      </c>
      <c r="K4" s="13" t="s">
        <v>16</v>
      </c>
      <c r="L4" s="106" t="s">
        <v>17</v>
      </c>
      <c r="M4" s="107" t="s">
        <v>18</v>
      </c>
      <c r="N4" s="4"/>
    </row>
    <row r="5" spans="1:14" x14ac:dyDescent="0.25">
      <c r="A5" s="99" t="s">
        <v>5</v>
      </c>
      <c r="B5" s="100" t="s">
        <v>6</v>
      </c>
      <c r="C5" s="100" t="s">
        <v>0</v>
      </c>
      <c r="D5" s="125" t="s">
        <v>23</v>
      </c>
      <c r="E5" s="112" t="s">
        <v>20</v>
      </c>
      <c r="F5" s="112"/>
      <c r="G5" s="101" t="s">
        <v>7</v>
      </c>
      <c r="H5" s="101"/>
      <c r="I5" s="104" t="s">
        <v>15</v>
      </c>
      <c r="J5" s="105" t="s">
        <v>8</v>
      </c>
      <c r="K5" s="102" t="s">
        <v>10</v>
      </c>
      <c r="L5" s="106"/>
      <c r="M5" s="107"/>
      <c r="N5" s="1"/>
    </row>
    <row r="6" spans="1:14" x14ac:dyDescent="0.25">
      <c r="A6" s="99"/>
      <c r="B6" s="100"/>
      <c r="C6" s="100"/>
      <c r="D6" s="126"/>
      <c r="E6" s="12" t="s">
        <v>21</v>
      </c>
      <c r="F6" s="12" t="s">
        <v>0</v>
      </c>
      <c r="G6" s="7" t="s">
        <v>9</v>
      </c>
      <c r="H6" s="7" t="s">
        <v>0</v>
      </c>
      <c r="I6" s="104"/>
      <c r="J6" s="105"/>
      <c r="K6" s="102"/>
      <c r="L6" s="106"/>
      <c r="M6" s="107"/>
      <c r="N6" s="1"/>
    </row>
    <row r="7" spans="1:14" ht="60" x14ac:dyDescent="0.25">
      <c r="A7" s="78" t="s">
        <v>34</v>
      </c>
      <c r="B7" s="334" t="s">
        <v>156</v>
      </c>
      <c r="C7" s="334" t="s">
        <v>157</v>
      </c>
      <c r="D7" s="330" t="s">
        <v>117</v>
      </c>
      <c r="E7" s="334"/>
      <c r="F7" s="334"/>
      <c r="G7" s="62" t="s">
        <v>158</v>
      </c>
      <c r="H7" s="79" t="s">
        <v>159</v>
      </c>
      <c r="I7" s="338"/>
      <c r="J7" s="334" t="s">
        <v>160</v>
      </c>
      <c r="K7" s="330"/>
      <c r="L7" s="62"/>
      <c r="M7" s="80"/>
    </row>
    <row r="8" spans="1:14" x14ac:dyDescent="0.25">
      <c r="A8" s="328" t="s">
        <v>48</v>
      </c>
      <c r="B8" s="335"/>
      <c r="C8" s="335"/>
      <c r="D8" s="337"/>
      <c r="E8" s="335"/>
      <c r="F8" s="335"/>
      <c r="G8" s="330" t="s">
        <v>161</v>
      </c>
      <c r="H8" s="332" t="s">
        <v>162</v>
      </c>
      <c r="I8" s="339"/>
      <c r="J8" s="335"/>
      <c r="K8" s="337"/>
      <c r="L8" s="62"/>
      <c r="M8" s="80"/>
    </row>
    <row r="9" spans="1:14" x14ac:dyDescent="0.25">
      <c r="A9" s="329"/>
      <c r="B9" s="336"/>
      <c r="C9" s="336"/>
      <c r="D9" s="331"/>
      <c r="E9" s="336"/>
      <c r="F9" s="336"/>
      <c r="G9" s="331"/>
      <c r="H9" s="333"/>
      <c r="I9" s="340"/>
      <c r="J9" s="336"/>
      <c r="K9" s="331"/>
      <c r="L9" s="62"/>
      <c r="M9" s="80"/>
    </row>
  </sheetData>
  <mergeCells count="28"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A8:A9"/>
    <mergeCell ref="G8:G9"/>
    <mergeCell ref="H8:H9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</mergeCells>
  <hyperlinks>
    <hyperlink ref="A1" location="'Objetos de Dominio'!A1" display="Volver al inicio" xr:uid="{DC0CCFA1-193E-40E7-8F66-C4076B15F7A2}"/>
    <hyperlink ref="A1:N1" location="'Listado Objetos de Dominio'!A1" display="&lt;-Volver al inicio" xr:uid="{676C559B-E51E-4215-ACB8-AB31C40632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Tipo Servicio</vt:lpstr>
      <vt:lpstr>Servicio</vt:lpstr>
      <vt:lpstr>Oferta</vt:lpstr>
      <vt:lpstr>Estado</vt:lpstr>
      <vt:lpstr>Tarifa</vt:lpstr>
      <vt:lpstr>Evento</vt:lpstr>
      <vt:lpstr>Notificacion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2024-05-24T17:42:55Z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