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Enriquecido\"/>
    </mc:Choice>
  </mc:AlternateContent>
  <xr:revisionPtr revIDLastSave="0" documentId="13_ncr:1_{98DD7ECA-5746-440E-8BE3-29EE6463504F}" xr6:coauthVersionLast="47" xr6:coauthVersionMax="47" xr10:uidLastSave="{00000000-0000-0000-0000-000000000000}"/>
  <bookViews>
    <workbookView xWindow="20370" yWindow="-120" windowWidth="20730" windowHeight="11040" firstSheet="1" activeTab="2" xr2:uid="{36012E7C-B3F4-482B-AC16-7CCB81B9AE88}"/>
  </bookViews>
  <sheets>
    <sheet name="Modelo de dominio anémico" sheetId="61" r:id="rId1"/>
    <sheet name="Listado Objetos de Dominio" sheetId="67" r:id="rId2"/>
    <sheet name="Notificacion" sheetId="66" r:id="rId3"/>
    <sheet name="TipoNotificacion" sheetId="24" r:id="rId4"/>
    <sheet name="ListaNotificacion" sheetId="68" r:id="rId5"/>
    <sheet name="cliente" sheetId="69" r:id="rId6"/>
  </sheets>
  <externalReferences>
    <externalReference r:id="rId7"/>
  </externalReferences>
  <definedNames>
    <definedName name="_xlnm._FilterDatabase" localSheetId="1" hidden="1">'Listado Objetos de Dominio'!$A$1:$B$3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4" l="1"/>
  <c r="B2" i="24"/>
  <c r="B3" i="69"/>
  <c r="B2" i="69"/>
  <c r="T4" i="68"/>
  <c r="S4" i="68"/>
  <c r="R4" i="68"/>
  <c r="Q4" i="68"/>
  <c r="B3" i="68"/>
  <c r="B2" i="68"/>
  <c r="B3" i="66"/>
  <c r="T4" i="24" l="1"/>
  <c r="S4" i="24"/>
  <c r="R4" i="24"/>
  <c r="Q4" i="24"/>
  <c r="T4" i="66"/>
  <c r="S4" i="66"/>
  <c r="R4" i="66"/>
  <c r="Q4" i="66"/>
</calcChain>
</file>

<file path=xl/sharedStrings.xml><?xml version="1.0" encoding="utf-8"?>
<sst xmlns="http://schemas.openxmlformats.org/spreadsheetml/2006/main" count="436" uniqueCount="176">
  <si>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</si>
  <si>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</si>
  <si>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</si>
  <si>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</si>
  <si>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</si>
  <si>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</si>
  <si>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</si>
  <si>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</si>
  <si>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</si>
  <si>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</si>
  <si>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</si>
  <si>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</si>
  <si>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</si>
  <si>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</si>
  <si>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</si>
  <si>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</si>
  <si>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</si>
  <si>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</si>
  <si>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</si>
  <si>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</si>
  <si>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</si>
  <si>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</si>
  <si>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</si>
  <si>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</si>
  <si>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</si>
  <si>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</si>
  <si>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</si>
  <si>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</si>
  <si>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</si>
  <si>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</si>
  <si>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</si>
  <si>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</si>
  <si>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</si>
  <si>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 xml:space="preserve"> </t>
  </si>
  <si>
    <t>Objeto de dominio que contiene la informacion de las notificaciones que emite el Spa</t>
  </si>
  <si>
    <t>Notificacion</t>
  </si>
  <si>
    <t>TipoNotificacion</t>
  </si>
  <si>
    <t>Identificador</t>
  </si>
  <si>
    <t>NumericoEntero</t>
  </si>
  <si>
    <t>No tiene letras</t>
  </si>
  <si>
    <t>SI</t>
  </si>
  <si>
    <t>NO</t>
  </si>
  <si>
    <t>Atributo que contiene un identificador que hace unico a cada Spa</t>
  </si>
  <si>
    <t>Alfanumerico</t>
  </si>
  <si>
    <t>Solo letras (con y sin tilde) con espacios</t>
  </si>
  <si>
    <t>No tiene numeros</t>
  </si>
  <si>
    <t>Atributo que contiene un identificador que hace unico a cada Notificación</t>
  </si>
  <si>
    <t>IdentificadorNotificaciones</t>
  </si>
  <si>
    <t>Atributo que contiene el nombre que identifica a un TipoNotificacion</t>
  </si>
  <si>
    <t>Esta combinacion unica identifica el tipo de notificacion que se hace para asociar al serial de la notificacion</t>
  </si>
  <si>
    <t>Propio</t>
  </si>
  <si>
    <t>Notificaciones</t>
  </si>
  <si>
    <t>ListaNotificacion</t>
  </si>
  <si>
    <t xml:space="preserve">Objeto de dominio que contiene la informacion que relaciona las notificaciones a un cliente </t>
  </si>
  <si>
    <t>TipoNotificación</t>
  </si>
  <si>
    <t>Objeto de dominio que contiene la información de los tipos de notificaciones que tiene el spa</t>
  </si>
  <si>
    <t>Cliente</t>
  </si>
  <si>
    <t xml:space="preserve">Objeto de dominio que contiene la informacion de  los clientes </t>
  </si>
  <si>
    <t>Referenciado</t>
  </si>
  <si>
    <t>Clientes</t>
  </si>
  <si>
    <t>TipoObjetoDominio</t>
  </si>
  <si>
    <t>Contextro</t>
  </si>
  <si>
    <t>NotificadoA</t>
  </si>
  <si>
    <t>Mensaje</t>
  </si>
  <si>
    <t>EsNotificado</t>
  </si>
  <si>
    <t>Boolean</t>
  </si>
  <si>
    <t>Solo letras (sin tilde) con espacios</t>
  </si>
  <si>
    <t>Atributo que contienen el dato de donde se va a enviar la notificacion</t>
  </si>
  <si>
    <t>Numerico Entero</t>
  </si>
  <si>
    <t>Atributo que contiene un identificador que hace unico a cada cliente</t>
  </si>
  <si>
    <t>nombre</t>
  </si>
  <si>
    <t>Solo letras sin epacios y sin tildes</t>
  </si>
  <si>
    <t>Atributo que contiene el nombre de un cliente</t>
  </si>
  <si>
    <t>Telefono</t>
  </si>
  <si>
    <t>solo numeros</t>
  </si>
  <si>
    <t>Atributo que contiene el telefono del cliente</t>
  </si>
  <si>
    <t>CorreoElectronico</t>
  </si>
  <si>
    <t>Formato de correo electronico valido (nombre123@indicadordelcorreo.dominio) (pepito49@gmail.com)</t>
  </si>
  <si>
    <t>Atributo que contiene la infromacion del correo electronico de un cliente</t>
  </si>
  <si>
    <t>NumeroDocumento</t>
  </si>
  <si>
    <t>Solo numeros, con o sin guiones</t>
  </si>
  <si>
    <t>Atributo que representa el numero o la serie del documento</t>
  </si>
  <si>
    <t>TipoIdentificacion</t>
  </si>
  <si>
    <t>Genero</t>
  </si>
  <si>
    <t>Crear TipoNotificacion</t>
  </si>
  <si>
    <t>Modificar TipoNotificacion</t>
  </si>
  <si>
    <t>Consultar TipoNotificacion</t>
  </si>
  <si>
    <t>Eliminar TipoNotificacion</t>
  </si>
  <si>
    <t>Comando que se encarga de eliminar los tipo de notificacion que tiene el spa</t>
  </si>
  <si>
    <t>Comando que se encarga de consultar los tipo de notificacion que tiene el spa</t>
  </si>
  <si>
    <t>Comando que se encarga de modificar los tipo de notificacion que tiene el spa</t>
  </si>
  <si>
    <t>Comando que se encarga de crear los tipos de notificaciones que tiene el spa</t>
  </si>
  <si>
    <t>Contiene la informacion del tipo de notificacion que se desea crear</t>
  </si>
  <si>
    <t>Contiene la informacion del tipo de notificacion que se desea modificar</t>
  </si>
  <si>
    <t>Contiene la informacion del tipo de notificacion que se desea consultar</t>
  </si>
  <si>
    <t>Contiene la informacion del tipo de notificacion que se desea eliminar</t>
  </si>
  <si>
    <t>Pol-TipoNotificacion-001</t>
  </si>
  <si>
    <t>Pol-TipoNotificacion-002</t>
  </si>
  <si>
    <t>Pol-TipoNotificacion-004</t>
  </si>
  <si>
    <t xml:space="preserve">No debe existir otro TipoNotificacion con el mismo Nombre </t>
  </si>
  <si>
    <t>Los datos del nuevo TipoNotificacion deben ser valido a nivel de tipo de dato, longitud, obligatoriedad, formato, rango</t>
  </si>
  <si>
    <t xml:space="preserve">Los datos del nuevo TipoNotificacion deben ser valido a nivel de tipo de dato, longitud, obligatoriedad, formato, rango </t>
  </si>
  <si>
    <t xml:space="preserve"> Debe existir el TipoNotificacion que se esta modificando </t>
  </si>
  <si>
    <t>Pol-TipoNotificacion-003</t>
  </si>
  <si>
    <t>Pol-TipoNotificacion-006</t>
  </si>
  <si>
    <t xml:space="preserve">Si se envía parametros de consulta se deben de ser valido a nivel de tipo de dato, longitud, obligatoriedad, formato, rango </t>
  </si>
  <si>
    <t xml:space="preserve"> El usuario debe estar permitido para consultar</t>
  </si>
  <si>
    <t>Pol-TipoNotificacion-005</t>
  </si>
  <si>
    <t>Que el TipoNotificacion  exista</t>
  </si>
  <si>
    <t>Se genera una excepcion indicando que ya existe un tipo de notificacion con ese nombre</t>
  </si>
  <si>
    <t>Se genera una excepcion indicando que violaciones respecto a tipo de dato, longitud, obligatoriedad, formato o rango no se cumplieron</t>
  </si>
  <si>
    <t>Se genera una excepcion indicando que el tipo de notificacion no existe</t>
  </si>
  <si>
    <t>Se genera una excepcion indicando que el usuario no tiene permisos</t>
  </si>
  <si>
    <t>Se genera una excepcion indicando que el tipo notificacion a eliminar no existe</t>
  </si>
  <si>
    <t>cancelar creacion tipo notificacion</t>
  </si>
  <si>
    <t>cancelar modificacion tipo notificacion</t>
  </si>
  <si>
    <t>cancelar consulta tipo notificaion</t>
  </si>
  <si>
    <t>cancelar eliminacion de tipo notificacion</t>
  </si>
  <si>
    <t>nombre lista unico</t>
  </si>
  <si>
    <t>no debe existir mas de una lista de notificacion con el mismo nombre</t>
  </si>
  <si>
    <t>Crear ListaNotificacion</t>
  </si>
  <si>
    <t>Consultar ListaNotificacion</t>
  </si>
  <si>
    <t>Comando que se encarga de crear una listanotificaciones para el spa</t>
  </si>
  <si>
    <t>Comando que se encarga de consultar la lista de notificaciones  creadas enel spa</t>
  </si>
  <si>
    <t>parametro que contiene la informacion para crear una lista de notificaciones</t>
  </si>
  <si>
    <t>parametro que contiene la informacion para consultar una lista de notificaciones</t>
  </si>
  <si>
    <t>Pol-ListaNotificacion-002</t>
  </si>
  <si>
    <t>Pol-ListaNotificacion-001</t>
  </si>
  <si>
    <t>Pol-ListaNotificacion-003</t>
  </si>
  <si>
    <t>Pol-ListaNotificacion-004</t>
  </si>
  <si>
    <t>No debe existir otra ListaNotificacion con el mismo nombre</t>
  </si>
  <si>
    <t xml:space="preserve">Los datos nuevos de ListaNotificacion  deben ser valido a nivel de tipo de dato, longitud, obligatoriedad, formato, rango </t>
  </si>
  <si>
    <t>Se genera una excepcion indicando que ya existe una lista con ese nombre</t>
  </si>
  <si>
    <t>Se genera una excepcion indicando que el usuario no esta permitido para consultar</t>
  </si>
  <si>
    <t>cancelar creacion listanotificacion</t>
  </si>
  <si>
    <t>cancelar consulta listanotificacion</t>
  </si>
  <si>
    <t>Atributo que contiene el tipo de notificaciones</t>
  </si>
  <si>
    <t>Atributo que contiene la informacion del mensaje</t>
  </si>
  <si>
    <t>atributo que contiene la informcion de si sentrego o no la notificacion</t>
  </si>
  <si>
    <t xml:space="preserve">Combinacion unica encargada de generar un identificador asociado a la notificación </t>
  </si>
  <si>
    <t>Crear Notificacion</t>
  </si>
  <si>
    <t xml:space="preserve">Modificar Notificacion  </t>
  </si>
  <si>
    <t>Consultar Notificacion</t>
  </si>
  <si>
    <t>Eliminar  Notificacion</t>
  </si>
  <si>
    <t>Comando que se encarga de eliminar las notificaciones principalmente</t>
  </si>
  <si>
    <t xml:space="preserve">comando que se encarga de consultar las notificaciones existentes  </t>
  </si>
  <si>
    <t>Comando que se encarga de modificar una notificacion de ser necesaria</t>
  </si>
  <si>
    <t>Comando que se encarga de crear una notificacion de ser necesaria</t>
  </si>
  <si>
    <t>parametro que contiene la informacion necesaria para crear una notificacion</t>
  </si>
  <si>
    <t>parametro que contiene la informacion necesaria para modificar una notificacion</t>
  </si>
  <si>
    <t>parametro que contiene la informacion necesaria para consultar una notificacion</t>
  </si>
  <si>
    <t>parametro que contiene la informacion necesaria para Eliminar una notificacion</t>
  </si>
  <si>
    <t>Pol-Notificacion-001</t>
  </si>
  <si>
    <t>Pol-Notificacion-002</t>
  </si>
  <si>
    <t xml:space="preserve">No debe existir otra Notificacion con el mismo identificador </t>
  </si>
  <si>
    <t xml:space="preserve">Los datos nuevos de Notificacion  deben ser valido a nivel de tipo de dato, longitud, obligatoriedad, formato, rango </t>
  </si>
  <si>
    <t>Pol-Notificacion-005</t>
  </si>
  <si>
    <t>Pol-Notificacion-006</t>
  </si>
  <si>
    <t>Pol-Notificacion-003</t>
  </si>
  <si>
    <t>El usuario debe tener permisos para modificar una notificación</t>
  </si>
  <si>
    <t>Los datos nuevos de Notificacion  deben ser valido a nivel de tipo de dato, longitud, obligatoriedad, formato, rango</t>
  </si>
  <si>
    <t>Debe existir la Notificacion  </t>
  </si>
  <si>
    <t xml:space="preserve"> No se debe Modificar ninguna notificacion de factura</t>
  </si>
  <si>
    <t>Pol-Notificacion-004</t>
  </si>
  <si>
    <t>Pol-Notificacion-007</t>
  </si>
  <si>
    <t>Pol-Notificacion-008</t>
  </si>
  <si>
    <t xml:space="preserve"> No se debe Eliminar ninguna notificacion de factura</t>
  </si>
  <si>
    <t>se genera una excepcion indicando que ya existe una notificaion con ese identificador</t>
  </si>
  <si>
    <t>se genera una excepcion indicando que el usuario no tiene permiso</t>
  </si>
  <si>
    <t>se genera una excepcion indicando que la notificacion no existe</t>
  </si>
  <si>
    <t xml:space="preserve">se genera una excepcion indicando que no es posible modificar </t>
  </si>
  <si>
    <t>Se genera una excepcio indicando que no es posible eliminar la notificacion</t>
  </si>
  <si>
    <t>cancelar creacion de la notificacion</t>
  </si>
  <si>
    <t>cancelar modificacion de la notificacion</t>
  </si>
  <si>
    <t>cancelar consulta de notificacion</t>
  </si>
  <si>
    <t>cancelar eliminacion de notificacion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</si>
</sst>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BE4D5"/>
        <bgColor rgb="FFFBE4D5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143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8" borderId="9" xfId="2" applyFill="1" applyBorder="1" applyAlignment="1">
      <alignment horizontal="center" vertical="center"/>
    </xf>
    <xf numFmtId="0" fontId="7" fillId="11" borderId="12" xfId="3" applyFont="1" applyFill="1" applyBorder="1" applyAlignment="1">
      <alignment vertical="center"/>
    </xf>
    <xf numFmtId="0" fontId="7" fillId="11" borderId="13" xfId="3" applyFont="1" applyFill="1" applyBorder="1" applyAlignment="1">
      <alignment vertical="center"/>
    </xf>
    <xf numFmtId="0" fontId="7" fillId="11" borderId="13" xfId="3" applyFont="1" applyFill="1" applyBorder="1" applyAlignment="1">
      <alignment vertical="center" wrapText="1"/>
    </xf>
    <xf numFmtId="0" fontId="2" fillId="7" borderId="1" xfId="1" applyFill="1" applyBorder="1" applyAlignment="1">
      <alignment vertical="center"/>
    </xf>
    <xf numFmtId="0" fontId="2" fillId="6" borderId="6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3" borderId="18" xfId="0" applyFill="1" applyBorder="1" applyAlignment="1">
      <alignment vertical="center"/>
    </xf>
    <xf numFmtId="0" fontId="4" fillId="7" borderId="0" xfId="0" applyFont="1" applyFill="1" applyAlignment="1">
      <alignment vertical="center"/>
    </xf>
    <xf numFmtId="0" fontId="4" fillId="7" borderId="0" xfId="0" quotePrefix="1" applyFont="1" applyFill="1" applyAlignment="1">
      <alignment vertical="center" wrapText="1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 applyAlignment="1">
      <alignment vertical="center" wrapText="1"/>
    </xf>
    <xf numFmtId="0" fontId="4" fillId="6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2" fillId="7" borderId="0" xfId="1" applyFill="1" applyBorder="1" applyAlignment="1">
      <alignment vertical="center"/>
    </xf>
    <xf numFmtId="0" fontId="0" fillId="5" borderId="0" xfId="0" applyFill="1" applyAlignment="1">
      <alignment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23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2" fillId="6" borderId="23" xfId="1" applyFill="1" applyBorder="1" applyAlignment="1">
      <alignment horizontal="center" vertical="center"/>
    </xf>
    <xf numFmtId="0" fontId="2" fillId="6" borderId="24" xfId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2" fillId="5" borderId="23" xfId="1" applyFill="1" applyBorder="1" applyAlignment="1">
      <alignment horizontal="center" vertical="center"/>
    </xf>
    <xf numFmtId="0" fontId="2" fillId="5" borderId="25" xfId="1" applyFill="1" applyBorder="1" applyAlignment="1">
      <alignment horizontal="center" vertical="center"/>
    </xf>
    <xf numFmtId="0" fontId="2" fillId="5" borderId="24" xfId="1" applyFill="1" applyBorder="1" applyAlignment="1">
      <alignment horizontal="center" vertical="center"/>
    </xf>
    <xf numFmtId="0" fontId="2" fillId="10" borderId="23" xfId="1" applyFill="1" applyBorder="1" applyAlignment="1">
      <alignment horizontal="center" vertical="center"/>
    </xf>
    <xf numFmtId="0" fontId="2" fillId="10" borderId="24" xfId="1" applyFill="1" applyBorder="1" applyAlignment="1">
      <alignment horizontal="center" vertical="center"/>
    </xf>
    <xf numFmtId="0" fontId="2" fillId="3" borderId="18" xfId="1" applyFill="1" applyBorder="1" applyAlignment="1">
      <alignment horizontal="center" vertical="center"/>
    </xf>
    <xf numFmtId="0" fontId="2" fillId="3" borderId="0" xfId="1" applyFill="1" applyBorder="1" applyAlignment="1">
      <alignment horizontal="center" vertical="center"/>
    </xf>
    <xf numFmtId="0" fontId="2" fillId="5" borderId="14" xfId="1" applyFill="1" applyBorder="1" applyAlignment="1">
      <alignment horizontal="center" vertical="center"/>
    </xf>
    <xf numFmtId="0" fontId="2" fillId="5" borderId="15" xfId="1" applyFill="1" applyBorder="1" applyAlignment="1">
      <alignment horizontal="center" vertical="center"/>
    </xf>
    <xf numFmtId="0" fontId="2" fillId="5" borderId="16" xfId="1" applyFill="1" applyBorder="1" applyAlignment="1">
      <alignment horizontal="center" vertical="center"/>
    </xf>
    <xf numFmtId="0" fontId="2" fillId="5" borderId="17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2" fillId="10" borderId="14" xfId="1" applyFill="1" applyBorder="1" applyAlignment="1">
      <alignment horizontal="center" vertical="center"/>
    </xf>
    <xf numFmtId="0" fontId="2" fillId="10" borderId="15" xfId="1" applyFill="1" applyBorder="1" applyAlignment="1">
      <alignment horizontal="center" vertical="center"/>
    </xf>
    <xf numFmtId="0" fontId="2" fillId="10" borderId="10" xfId="1" applyFill="1" applyBorder="1" applyAlignment="1">
      <alignment horizontal="center" vertical="center"/>
    </xf>
    <xf numFmtId="0" fontId="2" fillId="10" borderId="11" xfId="1" applyFill="1" applyBorder="1" applyAlignment="1">
      <alignment horizontal="center" vertical="center"/>
    </xf>
    <xf numFmtId="0" fontId="2" fillId="3" borderId="18" xfId="1" applyFill="1" applyBorder="1" applyAlignment="1">
      <alignment horizontal="center" vertical="center" wrapText="1"/>
    </xf>
    <xf numFmtId="0" fontId="2" fillId="3" borderId="0" xfId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14" xfId="1" applyFill="1" applyBorder="1" applyAlignment="1">
      <alignment horizontal="center" vertical="center"/>
    </xf>
    <xf numFmtId="0" fontId="2" fillId="6" borderId="15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2" fillId="5" borderId="18" xfId="1" applyFill="1" applyBorder="1" applyAlignment="1">
      <alignment horizontal="center" vertical="center"/>
    </xf>
    <xf numFmtId="0" fontId="2" fillId="5" borderId="0" xfId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4">
    <cellStyle name="Hipervínculo" xfId="1" builtinId="8"/>
    <cellStyle name="Hyperlink" xfId="2" xr:uid="{00000000-000B-0000-0000-000008000000}"/>
    <cellStyle name="Normal" xfId="0" builtinId="0"/>
    <cellStyle name="Normal 2" xfId="3" xr:uid="{86165DE5-F594-4D61-BA27-ACDA65ED6A2C}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163224</xdr:colOff>
      <xdr:row>24</xdr:row>
      <xdr:rowOff>638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CE81EC0-FC23-4366-94E9-2FA93768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07224" cy="45726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Enriquecido\ModeloDominioEnriquecido-clientes.xlsx" TargetMode="External"/><Relationship Id="rId1" Type="http://schemas.openxmlformats.org/officeDocument/2006/relationships/externalLinkPath" Target="ModeloDominioEnriquecido-cli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émico"/>
      <sheetName val="Listado Objetos de Dominio"/>
      <sheetName val="Cliente"/>
      <sheetName val="Genero"/>
      <sheetName val="TipoIdentificacion"/>
    </sheetNames>
    <sheetDataSet>
      <sheetData sheetId="0"/>
      <sheetData sheetId="1">
        <row r="2">
          <cell r="A2" t="str">
            <v>Cliente</v>
          </cell>
          <cell r="B2" t="str">
            <v>Objeto de dominio que contiene la informacion basica de los clientes del spa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G44"/>
  <sheetViews>
    <sheetView topLeftCell="A2" zoomScale="85" zoomScaleNormal="85" workbookViewId="0">
      <selection activeCell="B4" sqref="B4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  <row r="44" spans="7:7" x14ac:dyDescent="0.25">
      <c r="G44" s="3" t="s">
        <v>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5"/>
  <sheetViews>
    <sheetView zoomScaleNormal="100" workbookViewId="0">
      <pane ySplit="1" topLeftCell="A2" activePane="bottomLeft" state="frozen"/>
      <selection pane="bottomLeft" activeCell="B13" sqref="B13"/>
    </sheetView>
  </sheetViews>
  <sheetFormatPr baseColWidth="10" defaultColWidth="11.42578125" defaultRowHeight="15" x14ac:dyDescent="0.25"/>
  <cols>
    <col min="1" max="1" width="15.7109375" style="1" bestFit="1" customWidth="1"/>
    <col min="2" max="2" width="85.7109375" style="1" bestFit="1" customWidth="1"/>
    <col min="3" max="3" width="18.7109375" style="1" bestFit="1" customWidth="1"/>
    <col min="4" max="4" width="13.7109375" style="1" bestFit="1" customWidth="1"/>
    <col min="5" max="16384" width="11.42578125" style="1"/>
  </cols>
  <sheetData>
    <row r="1" spans="1:4" x14ac:dyDescent="0.25">
      <c r="A1" s="37" t="s">
        <v>0</v>
      </c>
      <c r="B1" s="38" t="s">
        <v>1</v>
      </c>
      <c r="C1" s="38" t="s">
        <v>60</v>
      </c>
      <c r="D1" s="38" t="s">
        <v>61</v>
      </c>
    </row>
    <row r="2" spans="1:4" x14ac:dyDescent="0.25">
      <c r="A2" s="25" t="s">
        <v>35</v>
      </c>
      <c r="B2" s="25" t="s">
        <v>34</v>
      </c>
      <c r="C2" s="25" t="s">
        <v>50</v>
      </c>
      <c r="D2" s="25" t="s">
        <v>51</v>
      </c>
    </row>
    <row r="3" spans="1:4" x14ac:dyDescent="0.25">
      <c r="A3" s="25" t="s">
        <v>52</v>
      </c>
      <c r="B3" s="25" t="s">
        <v>53</v>
      </c>
      <c r="C3" s="25" t="s">
        <v>50</v>
      </c>
      <c r="D3" s="25" t="s">
        <v>51</v>
      </c>
    </row>
    <row r="4" spans="1:4" x14ac:dyDescent="0.25">
      <c r="A4" s="25" t="s">
        <v>54</v>
      </c>
      <c r="B4" s="25" t="s">
        <v>55</v>
      </c>
      <c r="C4" s="25" t="s">
        <v>50</v>
      </c>
      <c r="D4" s="25" t="s">
        <v>51</v>
      </c>
    </row>
    <row r="5" spans="1:4" x14ac:dyDescent="0.25">
      <c r="A5" s="44" t="s">
        <v>56</v>
      </c>
      <c r="B5" s="25" t="s">
        <v>57</v>
      </c>
      <c r="C5" s="25" t="s">
        <v>58</v>
      </c>
      <c r="D5" s="25" t="s">
        <v>59</v>
      </c>
    </row>
  </sheetData>
  <hyperlinks>
    <hyperlink ref="A5" location="cliente!A1" display="Cliente" xr:uid="{8FE0D956-78EF-47E8-A87C-1C5A8C7C9708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6"/>
  <sheetViews>
    <sheetView tabSelected="1" topLeftCell="I13" zoomScale="85" zoomScaleNormal="85" workbookViewId="0">
      <selection activeCell="R27" sqref="R27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8" width="28.57031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31" t="s">
        <v>2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</row>
    <row r="2" spans="1:20" x14ac:dyDescent="0.25">
      <c r="A2" s="4" t="s">
        <v>3</v>
      </c>
      <c r="B2" s="5" t="s">
        <v>43</v>
      </c>
      <c r="C2" s="5" t="s">
        <v>43</v>
      </c>
      <c r="D2" s="5" t="s">
        <v>43</v>
      </c>
      <c r="E2" s="5" t="s">
        <v>43</v>
      </c>
      <c r="F2" s="5" t="s">
        <v>43</v>
      </c>
      <c r="G2" s="5" t="s">
        <v>43</v>
      </c>
      <c r="H2" s="5" t="s">
        <v>43</v>
      </c>
      <c r="I2" s="5" t="s">
        <v>43</v>
      </c>
      <c r="J2" s="5" t="s">
        <v>43</v>
      </c>
      <c r="K2" s="5" t="s">
        <v>43</v>
      </c>
      <c r="L2" s="5" t="s">
        <v>43</v>
      </c>
      <c r="M2" s="5" t="s">
        <v>43</v>
      </c>
      <c r="N2" s="5" t="s">
        <v>43</v>
      </c>
      <c r="O2" s="5" t="s">
        <v>43</v>
      </c>
      <c r="P2" s="5" t="s">
        <v>43</v>
      </c>
    </row>
    <row r="3" spans="1:20" x14ac:dyDescent="0.25">
      <c r="A3" s="4" t="s">
        <v>4</v>
      </c>
      <c r="B3" s="132" t="str">
        <f>+'Listado Objetos de Dominio'!B2</f>
        <v>Objeto de dominio que contiene la informacion de las notificaciones que emite el Spa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5" t="str">
        <f>A17</f>
        <v>Crear Notificacion</v>
      </c>
      <c r="R4" s="33" t="str">
        <f>A19</f>
        <v xml:space="preserve">Modificar Notificacion  </v>
      </c>
      <c r="S4" s="34" t="str">
        <f>A23</f>
        <v>Consultar Notificacion</v>
      </c>
      <c r="T4" s="2" t="str">
        <f>A25</f>
        <v>Eliminar  Notificacion</v>
      </c>
    </row>
    <row r="5" spans="1:20" x14ac:dyDescent="0.25">
      <c r="A5" s="11" t="s">
        <v>37</v>
      </c>
      <c r="B5" s="5" t="s">
        <v>38</v>
      </c>
      <c r="C5" s="5"/>
      <c r="D5" s="5"/>
      <c r="E5" s="5"/>
      <c r="F5" s="5">
        <v>1</v>
      </c>
      <c r="G5" s="5"/>
      <c r="H5" s="5"/>
      <c r="I5" s="5"/>
      <c r="J5" s="6" t="s">
        <v>39</v>
      </c>
      <c r="K5" s="12" t="s">
        <v>40</v>
      </c>
      <c r="L5" s="5" t="s">
        <v>41</v>
      </c>
      <c r="M5" s="5" t="s">
        <v>40</v>
      </c>
      <c r="N5" s="5" t="s">
        <v>41</v>
      </c>
      <c r="O5" s="5" t="s">
        <v>40</v>
      </c>
      <c r="P5" s="7" t="s">
        <v>46</v>
      </c>
      <c r="Q5" s="32"/>
      <c r="R5" s="22"/>
      <c r="S5" s="27"/>
      <c r="T5" s="30"/>
    </row>
    <row r="6" spans="1:20" x14ac:dyDescent="0.25">
      <c r="A6" s="11" t="s">
        <v>36</v>
      </c>
      <c r="B6" s="43" t="s">
        <v>36</v>
      </c>
      <c r="C6" s="5"/>
      <c r="D6" s="5"/>
      <c r="E6" s="5"/>
      <c r="F6" s="5"/>
      <c r="G6" s="5"/>
      <c r="H6" s="5"/>
      <c r="I6" s="5"/>
      <c r="J6" s="6"/>
      <c r="K6" s="12"/>
      <c r="L6" s="5"/>
      <c r="M6" s="5"/>
      <c r="N6" s="5"/>
      <c r="O6" s="5"/>
      <c r="P6" s="7" t="s">
        <v>136</v>
      </c>
      <c r="Q6" s="32"/>
      <c r="R6" s="22"/>
      <c r="S6" s="27"/>
      <c r="T6" s="30"/>
    </row>
    <row r="7" spans="1:20" x14ac:dyDescent="0.25">
      <c r="A7" s="11" t="s">
        <v>62</v>
      </c>
      <c r="B7" s="5" t="s">
        <v>43</v>
      </c>
      <c r="C7" s="5"/>
      <c r="D7" s="5">
        <v>100</v>
      </c>
      <c r="E7" s="5"/>
      <c r="F7" s="5"/>
      <c r="G7" s="5"/>
      <c r="H7" s="5" t="s">
        <v>66</v>
      </c>
      <c r="I7" s="5"/>
      <c r="J7" s="6"/>
      <c r="K7" s="12" t="s">
        <v>41</v>
      </c>
      <c r="L7" s="5" t="s">
        <v>41</v>
      </c>
      <c r="M7" s="5" t="s">
        <v>40</v>
      </c>
      <c r="N7" s="5" t="s">
        <v>41</v>
      </c>
      <c r="O7" s="5" t="s">
        <v>41</v>
      </c>
      <c r="P7" s="7" t="s">
        <v>67</v>
      </c>
      <c r="Q7" s="32"/>
      <c r="R7" s="22"/>
      <c r="S7" s="27"/>
      <c r="T7" s="30"/>
    </row>
    <row r="8" spans="1:20" x14ac:dyDescent="0.25">
      <c r="A8" s="11" t="s">
        <v>63</v>
      </c>
      <c r="B8" s="5" t="s">
        <v>43</v>
      </c>
      <c r="C8" s="5"/>
      <c r="D8" s="5">
        <v>200</v>
      </c>
      <c r="E8" s="5"/>
      <c r="F8" s="5"/>
      <c r="G8" s="5"/>
      <c r="H8" s="5" t="s">
        <v>66</v>
      </c>
      <c r="I8" s="5"/>
      <c r="J8" s="6"/>
      <c r="K8" s="12" t="s">
        <v>41</v>
      </c>
      <c r="L8" s="5" t="s">
        <v>41</v>
      </c>
      <c r="M8" s="5" t="s">
        <v>40</v>
      </c>
      <c r="N8" s="5" t="s">
        <v>41</v>
      </c>
      <c r="O8" s="5" t="s">
        <v>41</v>
      </c>
      <c r="P8" s="7" t="s">
        <v>137</v>
      </c>
      <c r="Q8" s="32"/>
      <c r="R8" s="22"/>
      <c r="S8" s="27"/>
      <c r="T8" s="30"/>
    </row>
    <row r="9" spans="1:20" x14ac:dyDescent="0.25">
      <c r="A9" s="11" t="s">
        <v>64</v>
      </c>
      <c r="B9" s="5" t="s">
        <v>65</v>
      </c>
      <c r="C9" s="5"/>
      <c r="D9" s="5"/>
      <c r="E9" s="5"/>
      <c r="F9" s="5"/>
      <c r="G9" s="5"/>
      <c r="H9" s="5"/>
      <c r="I9" s="5"/>
      <c r="J9" s="6"/>
      <c r="K9" s="12" t="s">
        <v>41</v>
      </c>
      <c r="L9" s="5" t="s">
        <v>41</v>
      </c>
      <c r="M9" s="5" t="s">
        <v>40</v>
      </c>
      <c r="N9" s="5" t="s">
        <v>41</v>
      </c>
      <c r="O9" s="5" t="s">
        <v>41</v>
      </c>
      <c r="P9" s="7" t="s">
        <v>138</v>
      </c>
      <c r="Q9" s="32"/>
      <c r="R9" s="22"/>
      <c r="S9" s="27"/>
      <c r="T9" s="30"/>
    </row>
    <row r="11" spans="1:20" x14ac:dyDescent="0.25">
      <c r="A11" s="133" t="s">
        <v>20</v>
      </c>
      <c r="B11" s="134"/>
      <c r="C11" s="135"/>
    </row>
    <row r="12" spans="1:20" x14ac:dyDescent="0.25">
      <c r="A12" s="17" t="s">
        <v>21</v>
      </c>
      <c r="B12" s="16" t="s">
        <v>1</v>
      </c>
      <c r="C12" s="18" t="s">
        <v>22</v>
      </c>
    </row>
    <row r="13" spans="1:20" ht="61.5" customHeight="1" x14ac:dyDescent="0.25">
      <c r="A13" s="14" t="s">
        <v>47</v>
      </c>
      <c r="B13" s="15" t="s">
        <v>139</v>
      </c>
      <c r="C13" s="39" t="s">
        <v>37</v>
      </c>
    </row>
    <row r="15" spans="1:20" x14ac:dyDescent="0.25">
      <c r="A15" s="136" t="s">
        <v>23</v>
      </c>
      <c r="B15" s="114"/>
      <c r="C15" s="114" t="s">
        <v>1</v>
      </c>
      <c r="D15" s="114"/>
      <c r="E15" s="114"/>
      <c r="F15" s="114"/>
      <c r="G15" s="114" t="s">
        <v>24</v>
      </c>
      <c r="H15" s="114"/>
      <c r="I15" s="114"/>
      <c r="J15" s="114" t="s">
        <v>25</v>
      </c>
      <c r="K15" s="114"/>
      <c r="L15" s="114"/>
      <c r="M15" s="114"/>
      <c r="N15" s="114"/>
      <c r="O15" s="114" t="s">
        <v>26</v>
      </c>
      <c r="P15" s="114"/>
      <c r="Q15" s="114" t="s">
        <v>27</v>
      </c>
      <c r="R15" s="115"/>
    </row>
    <row r="16" spans="1:20" x14ac:dyDescent="0.25">
      <c r="A16" s="137"/>
      <c r="B16" s="116"/>
      <c r="C16" s="116"/>
      <c r="D16" s="116"/>
      <c r="E16" s="116"/>
      <c r="F16" s="116"/>
      <c r="G16" s="19" t="s">
        <v>28</v>
      </c>
      <c r="H16" s="19" t="s">
        <v>29</v>
      </c>
      <c r="I16" s="19" t="s">
        <v>1</v>
      </c>
      <c r="J16" s="19" t="s">
        <v>6</v>
      </c>
      <c r="K16" s="116" t="s">
        <v>1</v>
      </c>
      <c r="L16" s="116"/>
      <c r="M16" s="116"/>
      <c r="N16" s="116"/>
      <c r="O16" s="19" t="s">
        <v>30</v>
      </c>
      <c r="P16" s="19" t="s">
        <v>1</v>
      </c>
      <c r="Q16" s="19" t="s">
        <v>31</v>
      </c>
      <c r="R16" s="24" t="s">
        <v>32</v>
      </c>
    </row>
    <row r="17" spans="1:18" x14ac:dyDescent="0.25">
      <c r="A17" s="117" t="s">
        <v>140</v>
      </c>
      <c r="B17" s="118"/>
      <c r="C17" s="121" t="s">
        <v>147</v>
      </c>
      <c r="D17" s="122"/>
      <c r="E17" s="122"/>
      <c r="F17" s="123"/>
      <c r="G17" s="127" t="s">
        <v>35</v>
      </c>
      <c r="H17" s="88" t="s">
        <v>35</v>
      </c>
      <c r="I17" s="129" t="s">
        <v>148</v>
      </c>
      <c r="J17" s="88"/>
      <c r="K17" s="121"/>
      <c r="L17" s="122"/>
      <c r="M17" s="122"/>
      <c r="N17" s="123"/>
      <c r="O17" s="20" t="s">
        <v>152</v>
      </c>
      <c r="P17" s="20" t="s">
        <v>154</v>
      </c>
      <c r="Q17" s="20" t="s">
        <v>167</v>
      </c>
      <c r="R17" s="74" t="s">
        <v>172</v>
      </c>
    </row>
    <row r="18" spans="1:18" ht="30" x14ac:dyDescent="0.25">
      <c r="A18" s="119"/>
      <c r="B18" s="120"/>
      <c r="C18" s="124"/>
      <c r="D18" s="125"/>
      <c r="E18" s="125"/>
      <c r="F18" s="126"/>
      <c r="G18" s="128"/>
      <c r="H18" s="89"/>
      <c r="I18" s="130"/>
      <c r="J18" s="89"/>
      <c r="K18" s="124"/>
      <c r="L18" s="125"/>
      <c r="M18" s="125"/>
      <c r="N18" s="126"/>
      <c r="O18" s="20" t="s">
        <v>153</v>
      </c>
      <c r="P18" s="21" t="s">
        <v>155</v>
      </c>
      <c r="Q18" s="20" t="s">
        <v>110</v>
      </c>
      <c r="R18" s="75"/>
    </row>
    <row r="19" spans="1:18" x14ac:dyDescent="0.25">
      <c r="A19" s="102" t="s">
        <v>141</v>
      </c>
      <c r="B19" s="103"/>
      <c r="C19" s="57" t="s">
        <v>146</v>
      </c>
      <c r="D19" s="58"/>
      <c r="E19" s="58"/>
      <c r="F19" s="59"/>
      <c r="G19" s="90" t="s">
        <v>35</v>
      </c>
      <c r="H19" s="95" t="s">
        <v>35</v>
      </c>
      <c r="I19" s="83" t="s">
        <v>149</v>
      </c>
      <c r="J19" s="90"/>
      <c r="K19" s="57"/>
      <c r="L19" s="58"/>
      <c r="M19" s="58"/>
      <c r="N19" s="59"/>
      <c r="O19" s="22" t="s">
        <v>156</v>
      </c>
      <c r="P19" s="23" t="s">
        <v>159</v>
      </c>
      <c r="Q19" s="23" t="s">
        <v>168</v>
      </c>
      <c r="R19" s="76" t="s">
        <v>173</v>
      </c>
    </row>
    <row r="20" spans="1:18" ht="30" x14ac:dyDescent="0.25">
      <c r="A20" s="104"/>
      <c r="B20" s="105"/>
      <c r="C20" s="60"/>
      <c r="D20" s="61"/>
      <c r="E20" s="61"/>
      <c r="F20" s="62"/>
      <c r="G20" s="91"/>
      <c r="H20" s="96"/>
      <c r="I20" s="84"/>
      <c r="J20" s="91"/>
      <c r="K20" s="60"/>
      <c r="L20" s="61"/>
      <c r="M20" s="61"/>
      <c r="N20" s="62"/>
      <c r="O20" s="22" t="s">
        <v>153</v>
      </c>
      <c r="P20" s="23" t="s">
        <v>160</v>
      </c>
      <c r="Q20" s="23" t="s">
        <v>110</v>
      </c>
      <c r="R20" s="77"/>
    </row>
    <row r="21" spans="1:18" x14ac:dyDescent="0.25">
      <c r="A21" s="104"/>
      <c r="B21" s="105"/>
      <c r="C21" s="60"/>
      <c r="D21" s="61"/>
      <c r="E21" s="61"/>
      <c r="F21" s="62"/>
      <c r="G21" s="91"/>
      <c r="H21" s="96"/>
      <c r="I21" s="84"/>
      <c r="J21" s="91"/>
      <c r="K21" s="60"/>
      <c r="L21" s="61"/>
      <c r="M21" s="61"/>
      <c r="N21" s="62"/>
      <c r="O21" s="22" t="s">
        <v>157</v>
      </c>
      <c r="P21" s="23" t="s">
        <v>161</v>
      </c>
      <c r="Q21" s="23" t="s">
        <v>169</v>
      </c>
      <c r="R21" s="77"/>
    </row>
    <row r="22" spans="1:18" x14ac:dyDescent="0.25">
      <c r="A22" s="106"/>
      <c r="B22" s="107"/>
      <c r="C22" s="63"/>
      <c r="D22" s="64"/>
      <c r="E22" s="64"/>
      <c r="F22" s="65"/>
      <c r="G22" s="92"/>
      <c r="H22" s="97"/>
      <c r="I22" s="85"/>
      <c r="J22" s="92"/>
      <c r="K22" s="63"/>
      <c r="L22" s="64"/>
      <c r="M22" s="64"/>
      <c r="N22" s="65"/>
      <c r="O22" s="22" t="s">
        <v>158</v>
      </c>
      <c r="P22" s="23" t="s">
        <v>162</v>
      </c>
      <c r="Q22" s="23" t="s">
        <v>170</v>
      </c>
      <c r="R22" s="78"/>
    </row>
    <row r="23" spans="1:18" ht="30" x14ac:dyDescent="0.25">
      <c r="A23" s="108" t="s">
        <v>142</v>
      </c>
      <c r="B23" s="109"/>
      <c r="C23" s="66" t="s">
        <v>145</v>
      </c>
      <c r="D23" s="67"/>
      <c r="E23" s="67"/>
      <c r="F23" s="68"/>
      <c r="G23" s="93" t="s">
        <v>35</v>
      </c>
      <c r="H23" s="98" t="s">
        <v>35</v>
      </c>
      <c r="I23" s="86" t="s">
        <v>150</v>
      </c>
      <c r="J23" s="93"/>
      <c r="K23" s="66"/>
      <c r="L23" s="67"/>
      <c r="M23" s="67"/>
      <c r="N23" s="68"/>
      <c r="O23" s="27" t="s">
        <v>163</v>
      </c>
      <c r="P23" s="28" t="s">
        <v>105</v>
      </c>
      <c r="Q23" s="28" t="s">
        <v>110</v>
      </c>
      <c r="R23" s="79" t="s">
        <v>174</v>
      </c>
    </row>
    <row r="24" spans="1:18" x14ac:dyDescent="0.25">
      <c r="A24" s="110"/>
      <c r="B24" s="111"/>
      <c r="C24" s="69"/>
      <c r="D24" s="70"/>
      <c r="E24" s="70"/>
      <c r="F24" s="71"/>
      <c r="G24" s="94"/>
      <c r="H24" s="99"/>
      <c r="I24" s="87"/>
      <c r="J24" s="94"/>
      <c r="K24" s="69"/>
      <c r="L24" s="70"/>
      <c r="M24" s="70"/>
      <c r="N24" s="71"/>
      <c r="O24" s="27" t="s">
        <v>164</v>
      </c>
      <c r="P24" s="28" t="s">
        <v>106</v>
      </c>
      <c r="Q24" s="28" t="s">
        <v>168</v>
      </c>
      <c r="R24" s="80"/>
    </row>
    <row r="25" spans="1:18" x14ac:dyDescent="0.25">
      <c r="A25" s="112" t="s">
        <v>143</v>
      </c>
      <c r="B25" s="112"/>
      <c r="C25" s="72" t="s">
        <v>144</v>
      </c>
      <c r="D25" s="72"/>
      <c r="E25" s="72"/>
      <c r="F25" s="72"/>
      <c r="G25" s="81" t="s">
        <v>35</v>
      </c>
      <c r="H25" s="100" t="s">
        <v>35</v>
      </c>
      <c r="I25" s="72" t="s">
        <v>151</v>
      </c>
      <c r="J25" s="81"/>
      <c r="K25" s="72"/>
      <c r="L25" s="72"/>
      <c r="M25" s="72"/>
      <c r="N25" s="72"/>
      <c r="O25" s="30" t="s">
        <v>157</v>
      </c>
      <c r="P25" s="31" t="s">
        <v>161</v>
      </c>
      <c r="Q25" s="31" t="s">
        <v>169</v>
      </c>
      <c r="R25" s="81" t="s">
        <v>175</v>
      </c>
    </row>
    <row r="26" spans="1:18" x14ac:dyDescent="0.25">
      <c r="A26" s="113"/>
      <c r="B26" s="113"/>
      <c r="C26" s="73"/>
      <c r="D26" s="73"/>
      <c r="E26" s="73"/>
      <c r="F26" s="73"/>
      <c r="G26" s="82"/>
      <c r="H26" s="101"/>
      <c r="I26" s="73"/>
      <c r="J26" s="82"/>
      <c r="K26" s="73"/>
      <c r="L26" s="73"/>
      <c r="M26" s="73"/>
      <c r="N26" s="73"/>
      <c r="O26" s="45" t="s">
        <v>165</v>
      </c>
      <c r="P26" s="46" t="s">
        <v>166</v>
      </c>
      <c r="Q26" s="46" t="s">
        <v>171</v>
      </c>
      <c r="R26" s="82"/>
    </row>
  </sheetData>
  <mergeCells count="42">
    <mergeCell ref="A1:P1"/>
    <mergeCell ref="B3:P3"/>
    <mergeCell ref="A11:C11"/>
    <mergeCell ref="A15:B16"/>
    <mergeCell ref="C15:F16"/>
    <mergeCell ref="G15:I15"/>
    <mergeCell ref="J15:N15"/>
    <mergeCell ref="O15:P15"/>
    <mergeCell ref="Q15:R15"/>
    <mergeCell ref="K16:N16"/>
    <mergeCell ref="A17:B18"/>
    <mergeCell ref="C17:F18"/>
    <mergeCell ref="G17:G18"/>
    <mergeCell ref="I17:I18"/>
    <mergeCell ref="K17:N18"/>
    <mergeCell ref="A19:B22"/>
    <mergeCell ref="A23:B24"/>
    <mergeCell ref="C19:F22"/>
    <mergeCell ref="C23:F24"/>
    <mergeCell ref="C25:F26"/>
    <mergeCell ref="A25:B26"/>
    <mergeCell ref="G23:G24"/>
    <mergeCell ref="G25:G26"/>
    <mergeCell ref="H17:H18"/>
    <mergeCell ref="H19:H22"/>
    <mergeCell ref="H23:H24"/>
    <mergeCell ref="H25:H26"/>
    <mergeCell ref="G19:G22"/>
    <mergeCell ref="I19:I22"/>
    <mergeCell ref="I23:I24"/>
    <mergeCell ref="I25:I26"/>
    <mergeCell ref="J17:J18"/>
    <mergeCell ref="J19:J22"/>
    <mergeCell ref="J25:J26"/>
    <mergeCell ref="J23:J24"/>
    <mergeCell ref="K19:N22"/>
    <mergeCell ref="K23:N24"/>
    <mergeCell ref="K25:N26"/>
    <mergeCell ref="R17:R18"/>
    <mergeCell ref="R19:R22"/>
    <mergeCell ref="R23:R24"/>
    <mergeCell ref="R25:R26"/>
  </mergeCells>
  <hyperlinks>
    <hyperlink ref="A1" location="'Objetos de Dominio'!A1" display="Volver al inicio" xr:uid="{F92E8141-0BAA-4CFF-A2AA-790349ADA214}"/>
    <hyperlink ref="H25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B6" location="TipoNotificacion!A1" display="TipoNotificacion" xr:uid="{A5D674B5-3939-40B9-AC52-0C4FB830027A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2"/>
  <sheetViews>
    <sheetView topLeftCell="Q1" workbookViewId="0">
      <pane ySplit="2" topLeftCell="A10" activePane="bottomLeft" state="frozen"/>
      <selection pane="bottomLeft" activeCell="Q15" sqref="Q15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105.5703125" style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31" t="s">
        <v>2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</row>
    <row r="2" spans="1:20" x14ac:dyDescent="0.25">
      <c r="A2" s="4" t="s">
        <v>3</v>
      </c>
      <c r="B2" s="138" t="str">
        <f>'Listado Objetos de Dominio'!$A$4</f>
        <v>TipoNotificación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</row>
    <row r="3" spans="1:20" ht="15.75" thickBot="1" x14ac:dyDescent="0.3">
      <c r="A3" s="4" t="s">
        <v>4</v>
      </c>
      <c r="B3" s="132" t="str">
        <f>'Listado Objetos de Dominio'!$B$4</f>
        <v>Objeto de dominio que contiene la información de los tipos de notificaciones que tiene el spa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5" t="str">
        <f>A14</f>
        <v>Crear TipoNotificacion</v>
      </c>
      <c r="R4" s="33" t="str">
        <f>A16</f>
        <v>Modificar TipoNotificacion</v>
      </c>
      <c r="S4" s="34" t="str">
        <f>A19</f>
        <v>Consultar TipoNotificacion</v>
      </c>
      <c r="T4" s="2" t="str">
        <f>A21</f>
        <v>Eliminar TipoNotificacion</v>
      </c>
    </row>
    <row r="5" spans="1:20" x14ac:dyDescent="0.25">
      <c r="A5" s="11" t="s">
        <v>37</v>
      </c>
      <c r="B5" s="5" t="s">
        <v>38</v>
      </c>
      <c r="C5" s="5"/>
      <c r="D5" s="5"/>
      <c r="E5" s="5"/>
      <c r="F5" s="5">
        <v>1</v>
      </c>
      <c r="G5" s="5"/>
      <c r="H5" s="5"/>
      <c r="I5" s="5"/>
      <c r="J5" s="6" t="s">
        <v>39</v>
      </c>
      <c r="K5" s="12" t="s">
        <v>40</v>
      </c>
      <c r="L5" s="5" t="s">
        <v>41</v>
      </c>
      <c r="M5" s="5" t="s">
        <v>40</v>
      </c>
      <c r="N5" s="5" t="s">
        <v>41</v>
      </c>
      <c r="O5" s="5" t="s">
        <v>40</v>
      </c>
      <c r="P5" s="7" t="s">
        <v>42</v>
      </c>
      <c r="Q5" s="32"/>
      <c r="R5" s="22"/>
      <c r="S5" s="27"/>
      <c r="T5" s="30"/>
    </row>
    <row r="6" spans="1:20" x14ac:dyDescent="0.25">
      <c r="A6" s="11" t="s">
        <v>0</v>
      </c>
      <c r="B6" s="5" t="s">
        <v>43</v>
      </c>
      <c r="C6" s="5">
        <v>1</v>
      </c>
      <c r="D6" s="5">
        <v>100</v>
      </c>
      <c r="E6" s="5"/>
      <c r="F6" s="5"/>
      <c r="G6" s="5"/>
      <c r="H6" s="5" t="s">
        <v>44</v>
      </c>
      <c r="I6" s="5"/>
      <c r="J6" s="13" t="s">
        <v>45</v>
      </c>
      <c r="K6" s="12" t="s">
        <v>41</v>
      </c>
      <c r="L6" s="5" t="s">
        <v>41</v>
      </c>
      <c r="M6" s="5" t="s">
        <v>40</v>
      </c>
      <c r="N6" s="5" t="s">
        <v>41</v>
      </c>
      <c r="O6" s="5" t="s">
        <v>41</v>
      </c>
      <c r="P6" s="7" t="s">
        <v>48</v>
      </c>
      <c r="Q6" s="32"/>
      <c r="R6" s="22"/>
      <c r="S6" s="27"/>
      <c r="T6" s="30"/>
    </row>
    <row r="7" spans="1:20" ht="15.75" thickBot="1" x14ac:dyDescent="0.3"/>
    <row r="8" spans="1:20" x14ac:dyDescent="0.25">
      <c r="A8" s="133" t="s">
        <v>20</v>
      </c>
      <c r="B8" s="134"/>
      <c r="C8" s="135"/>
    </row>
    <row r="9" spans="1:20" x14ac:dyDescent="0.25">
      <c r="A9" s="17" t="s">
        <v>21</v>
      </c>
      <c r="B9" s="16" t="s">
        <v>1</v>
      </c>
      <c r="C9" s="18" t="s">
        <v>22</v>
      </c>
    </row>
    <row r="10" spans="1:20" ht="90" thickBot="1" x14ac:dyDescent="0.3">
      <c r="A10" s="14" t="s">
        <v>36</v>
      </c>
      <c r="B10" s="15" t="s">
        <v>49</v>
      </c>
      <c r="C10" s="36" t="s">
        <v>0</v>
      </c>
    </row>
    <row r="12" spans="1:20" x14ac:dyDescent="0.25">
      <c r="A12" s="136" t="s">
        <v>23</v>
      </c>
      <c r="B12" s="114"/>
      <c r="C12" s="114" t="s">
        <v>1</v>
      </c>
      <c r="D12" s="114"/>
      <c r="E12" s="114"/>
      <c r="F12" s="114"/>
      <c r="G12" s="114" t="s">
        <v>24</v>
      </c>
      <c r="H12" s="114"/>
      <c r="I12" s="114"/>
      <c r="J12" s="114" t="s">
        <v>25</v>
      </c>
      <c r="K12" s="114"/>
      <c r="L12" s="114"/>
      <c r="M12" s="114"/>
      <c r="N12" s="114"/>
      <c r="O12" s="114" t="s">
        <v>26</v>
      </c>
      <c r="P12" s="114"/>
      <c r="Q12" s="114" t="s">
        <v>27</v>
      </c>
      <c r="R12" s="115"/>
    </row>
    <row r="13" spans="1:20" x14ac:dyDescent="0.25">
      <c r="A13" s="137"/>
      <c r="B13" s="116"/>
      <c r="C13" s="116"/>
      <c r="D13" s="116"/>
      <c r="E13" s="116"/>
      <c r="F13" s="116"/>
      <c r="G13" s="19" t="s">
        <v>28</v>
      </c>
      <c r="H13" s="19" t="s">
        <v>29</v>
      </c>
      <c r="I13" s="19" t="s">
        <v>1</v>
      </c>
      <c r="J13" s="19" t="s">
        <v>6</v>
      </c>
      <c r="K13" s="116" t="s">
        <v>1</v>
      </c>
      <c r="L13" s="116"/>
      <c r="M13" s="116"/>
      <c r="N13" s="116"/>
      <c r="O13" s="19" t="s">
        <v>30</v>
      </c>
      <c r="P13" s="19" t="s">
        <v>1</v>
      </c>
      <c r="Q13" s="19" t="s">
        <v>31</v>
      </c>
      <c r="R13" s="24" t="s">
        <v>32</v>
      </c>
    </row>
    <row r="14" spans="1:20" x14ac:dyDescent="0.25">
      <c r="A14" s="117" t="s">
        <v>84</v>
      </c>
      <c r="B14" s="118"/>
      <c r="C14" s="121" t="s">
        <v>91</v>
      </c>
      <c r="D14" s="122"/>
      <c r="E14" s="122"/>
      <c r="F14" s="123"/>
      <c r="G14" s="127" t="s">
        <v>36</v>
      </c>
      <c r="H14" s="88" t="s">
        <v>36</v>
      </c>
      <c r="I14" s="129" t="s">
        <v>92</v>
      </c>
      <c r="J14" s="88"/>
      <c r="K14" s="121"/>
      <c r="L14" s="122"/>
      <c r="M14" s="122"/>
      <c r="N14" s="123"/>
      <c r="O14" s="20" t="s">
        <v>96</v>
      </c>
      <c r="P14" s="20" t="s">
        <v>99</v>
      </c>
      <c r="Q14" s="20" t="s">
        <v>109</v>
      </c>
      <c r="R14" s="25" t="s">
        <v>114</v>
      </c>
    </row>
    <row r="15" spans="1:20" x14ac:dyDescent="0.25">
      <c r="A15" s="119"/>
      <c r="B15" s="120"/>
      <c r="C15" s="124"/>
      <c r="D15" s="125"/>
      <c r="E15" s="125"/>
      <c r="F15" s="126"/>
      <c r="G15" s="128"/>
      <c r="H15" s="89"/>
      <c r="I15" s="130"/>
      <c r="J15" s="89"/>
      <c r="K15" s="124"/>
      <c r="L15" s="125"/>
      <c r="M15" s="125"/>
      <c r="N15" s="126"/>
      <c r="O15" s="20" t="s">
        <v>97</v>
      </c>
      <c r="P15" s="20" t="s">
        <v>100</v>
      </c>
      <c r="Q15" s="20" t="s">
        <v>110</v>
      </c>
      <c r="R15" s="25" t="s">
        <v>114</v>
      </c>
    </row>
    <row r="16" spans="1:20" x14ac:dyDescent="0.25">
      <c r="A16" s="102" t="s">
        <v>85</v>
      </c>
      <c r="B16" s="103"/>
      <c r="C16" s="57" t="s">
        <v>90</v>
      </c>
      <c r="D16" s="58"/>
      <c r="E16" s="58"/>
      <c r="F16" s="59"/>
      <c r="G16" s="90" t="s">
        <v>36</v>
      </c>
      <c r="H16" s="95" t="s">
        <v>36</v>
      </c>
      <c r="I16" s="83" t="s">
        <v>93</v>
      </c>
      <c r="J16" s="90"/>
      <c r="K16" s="57"/>
      <c r="L16" s="58"/>
      <c r="M16" s="58"/>
      <c r="N16" s="59"/>
      <c r="O16" s="22" t="s">
        <v>96</v>
      </c>
      <c r="P16" s="23" t="s">
        <v>99</v>
      </c>
      <c r="Q16" s="23" t="s">
        <v>109</v>
      </c>
      <c r="R16" s="26" t="s">
        <v>115</v>
      </c>
    </row>
    <row r="17" spans="1:18" ht="30" x14ac:dyDescent="0.25">
      <c r="A17" s="104"/>
      <c r="B17" s="105"/>
      <c r="C17" s="60"/>
      <c r="D17" s="61"/>
      <c r="E17" s="61"/>
      <c r="F17" s="62"/>
      <c r="G17" s="91"/>
      <c r="H17" s="96"/>
      <c r="I17" s="84"/>
      <c r="J17" s="91"/>
      <c r="K17" s="60"/>
      <c r="L17" s="61"/>
      <c r="M17" s="61"/>
      <c r="N17" s="62"/>
      <c r="O17" s="22" t="s">
        <v>97</v>
      </c>
      <c r="P17" s="23" t="s">
        <v>101</v>
      </c>
      <c r="Q17" s="23" t="s">
        <v>110</v>
      </c>
      <c r="R17" s="26" t="s">
        <v>115</v>
      </c>
    </row>
    <row r="18" spans="1:18" x14ac:dyDescent="0.25">
      <c r="A18" s="106"/>
      <c r="B18" s="107"/>
      <c r="C18" s="63"/>
      <c r="D18" s="64"/>
      <c r="E18" s="64"/>
      <c r="F18" s="65"/>
      <c r="G18" s="92"/>
      <c r="H18" s="97"/>
      <c r="I18" s="85"/>
      <c r="J18" s="92"/>
      <c r="K18" s="63"/>
      <c r="L18" s="64"/>
      <c r="M18" s="64"/>
      <c r="N18" s="65"/>
      <c r="O18" s="22" t="s">
        <v>98</v>
      </c>
      <c r="P18" s="23" t="s">
        <v>102</v>
      </c>
      <c r="Q18" s="23" t="s">
        <v>111</v>
      </c>
      <c r="R18" s="26" t="s">
        <v>115</v>
      </c>
    </row>
    <row r="19" spans="1:18" ht="30" x14ac:dyDescent="0.25">
      <c r="A19" s="108" t="s">
        <v>86</v>
      </c>
      <c r="B19" s="109"/>
      <c r="C19" s="66" t="s">
        <v>89</v>
      </c>
      <c r="D19" s="67"/>
      <c r="E19" s="67"/>
      <c r="F19" s="68"/>
      <c r="G19" s="93" t="s">
        <v>36</v>
      </c>
      <c r="H19" s="98" t="s">
        <v>36</v>
      </c>
      <c r="I19" s="86" t="s">
        <v>94</v>
      </c>
      <c r="J19" s="93"/>
      <c r="K19" s="66"/>
      <c r="L19" s="67"/>
      <c r="M19" s="67"/>
      <c r="N19" s="68"/>
      <c r="O19" s="27" t="s">
        <v>103</v>
      </c>
      <c r="P19" s="28" t="s">
        <v>105</v>
      </c>
      <c r="Q19" s="28" t="s">
        <v>110</v>
      </c>
      <c r="R19" s="29" t="s">
        <v>116</v>
      </c>
    </row>
    <row r="20" spans="1:18" x14ac:dyDescent="0.25">
      <c r="A20" s="110"/>
      <c r="B20" s="111"/>
      <c r="C20" s="69"/>
      <c r="D20" s="70"/>
      <c r="E20" s="70"/>
      <c r="F20" s="71"/>
      <c r="G20" s="94"/>
      <c r="H20" s="99"/>
      <c r="I20" s="87"/>
      <c r="J20" s="94"/>
      <c r="K20" s="69"/>
      <c r="L20" s="70"/>
      <c r="M20" s="70"/>
      <c r="N20" s="71"/>
      <c r="O20" s="27" t="s">
        <v>104</v>
      </c>
      <c r="P20" s="28" t="s">
        <v>106</v>
      </c>
      <c r="Q20" s="28" t="s">
        <v>112</v>
      </c>
      <c r="R20" s="29" t="s">
        <v>116</v>
      </c>
    </row>
    <row r="21" spans="1:18" x14ac:dyDescent="0.25">
      <c r="A21" s="112" t="s">
        <v>87</v>
      </c>
      <c r="B21" s="112"/>
      <c r="C21" s="72" t="s">
        <v>88</v>
      </c>
      <c r="D21" s="72"/>
      <c r="E21" s="72"/>
      <c r="F21" s="72"/>
      <c r="G21" s="81" t="s">
        <v>36</v>
      </c>
      <c r="H21" s="100" t="s">
        <v>36</v>
      </c>
      <c r="I21" s="72" t="s">
        <v>95</v>
      </c>
      <c r="J21" s="47"/>
      <c r="K21" s="72"/>
      <c r="L21" s="72"/>
      <c r="M21" s="72"/>
      <c r="N21" s="72"/>
      <c r="O21" s="81" t="s">
        <v>107</v>
      </c>
      <c r="P21" s="72" t="s">
        <v>108</v>
      </c>
      <c r="Q21" s="72" t="s">
        <v>113</v>
      </c>
      <c r="R21" s="81" t="s">
        <v>117</v>
      </c>
    </row>
    <row r="22" spans="1:18" x14ac:dyDescent="0.25">
      <c r="A22" s="113"/>
      <c r="B22" s="113"/>
      <c r="C22" s="73"/>
      <c r="D22" s="73"/>
      <c r="E22" s="73"/>
      <c r="F22" s="73"/>
      <c r="G22" s="82"/>
      <c r="H22" s="101"/>
      <c r="I22" s="73"/>
      <c r="J22" s="45"/>
      <c r="K22" s="73"/>
      <c r="L22" s="73"/>
      <c r="M22" s="73"/>
      <c r="N22" s="73"/>
      <c r="O22" s="82"/>
      <c r="P22" s="73"/>
      <c r="Q22" s="73"/>
      <c r="R22" s="82"/>
    </row>
  </sheetData>
  <mergeCells count="42">
    <mergeCell ref="A19:B20"/>
    <mergeCell ref="A21:B22"/>
    <mergeCell ref="C19:F20"/>
    <mergeCell ref="C21:F22"/>
    <mergeCell ref="A16:B18"/>
    <mergeCell ref="A14:B15"/>
    <mergeCell ref="C14:F15"/>
    <mergeCell ref="C16:F18"/>
    <mergeCell ref="Q12:R12"/>
    <mergeCell ref="K13:N13"/>
    <mergeCell ref="G14:G15"/>
    <mergeCell ref="H14:H15"/>
    <mergeCell ref="I14:I15"/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G16:G18"/>
    <mergeCell ref="H16:H18"/>
    <mergeCell ref="G19:G20"/>
    <mergeCell ref="G21:G22"/>
    <mergeCell ref="H21:H22"/>
    <mergeCell ref="H19:H20"/>
    <mergeCell ref="K14:N15"/>
    <mergeCell ref="J19:J20"/>
    <mergeCell ref="K19:N20"/>
    <mergeCell ref="K21:N22"/>
    <mergeCell ref="I16:I18"/>
    <mergeCell ref="I19:I20"/>
    <mergeCell ref="I21:I22"/>
    <mergeCell ref="J14:J15"/>
    <mergeCell ref="J16:J18"/>
    <mergeCell ref="O21:O22"/>
    <mergeCell ref="P21:P22"/>
    <mergeCell ref="Q21:Q22"/>
    <mergeCell ref="R21:R22"/>
    <mergeCell ref="K16:N18"/>
  </mergeCells>
  <hyperlinks>
    <hyperlink ref="A1" location="'Objetos de Dominio'!A1" display="Volver al inicio" xr:uid="{BD3FFCC5-4B44-4838-A36D-76DB08190487}"/>
    <hyperlink ref="H21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D2EA-D206-4333-BA66-AC668084BF35}">
  <dimension ref="A1:T18"/>
  <sheetViews>
    <sheetView topLeftCell="A6" workbookViewId="0">
      <selection activeCell="R21" sqref="R21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31" t="s">
        <v>2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</row>
    <row r="2" spans="1:20" x14ac:dyDescent="0.25">
      <c r="A2" s="4" t="s">
        <v>3</v>
      </c>
      <c r="B2" s="138" t="str">
        <f>'Listado Objetos de Dominio'!$A$3</f>
        <v>ListaNotificacion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</row>
    <row r="3" spans="1:20" ht="15.75" thickBot="1" x14ac:dyDescent="0.3">
      <c r="A3" s="4" t="s">
        <v>4</v>
      </c>
      <c r="B3" s="132" t="str">
        <f>'Listado Objetos de Dominio'!$B$3</f>
        <v xml:space="preserve">Objeto de dominio que contiene la informacion que relaciona las notificaciones a un cliente 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5" t="str">
        <f>A15</f>
        <v>Crear ListaNotificacion</v>
      </c>
      <c r="R4" s="33" t="str">
        <f>A17</f>
        <v>Consultar ListaNotificacion</v>
      </c>
      <c r="S4" s="34" t="e">
        <f>#REF!</f>
        <v>#REF!</v>
      </c>
      <c r="T4" s="2" t="e">
        <f>#REF!</f>
        <v>#REF!</v>
      </c>
    </row>
    <row r="5" spans="1:20" x14ac:dyDescent="0.25">
      <c r="A5" s="11" t="s">
        <v>37</v>
      </c>
      <c r="B5" s="5" t="s">
        <v>38</v>
      </c>
      <c r="C5" s="5"/>
      <c r="D5" s="5"/>
      <c r="E5" s="5"/>
      <c r="F5" s="5">
        <v>1</v>
      </c>
      <c r="G5" s="5"/>
      <c r="H5" s="5"/>
      <c r="I5" s="5"/>
      <c r="J5" s="6" t="s">
        <v>39</v>
      </c>
      <c r="K5" s="12" t="s">
        <v>40</v>
      </c>
      <c r="L5" s="5" t="s">
        <v>41</v>
      </c>
      <c r="M5" s="5" t="s">
        <v>40</v>
      </c>
      <c r="N5" s="5" t="s">
        <v>41</v>
      </c>
      <c r="O5" s="5" t="s">
        <v>40</v>
      </c>
      <c r="P5" s="7" t="s">
        <v>42</v>
      </c>
      <c r="Q5" s="32"/>
      <c r="R5" s="22"/>
      <c r="S5" s="27"/>
      <c r="T5" s="30"/>
    </row>
    <row r="6" spans="1:20" x14ac:dyDescent="0.25">
      <c r="A6" s="11" t="s">
        <v>0</v>
      </c>
      <c r="B6" s="5" t="s">
        <v>43</v>
      </c>
      <c r="C6" s="5">
        <v>1</v>
      </c>
      <c r="D6" s="5">
        <v>100</v>
      </c>
      <c r="E6" s="5"/>
      <c r="F6" s="5"/>
      <c r="G6" s="5"/>
      <c r="H6" s="5" t="s">
        <v>44</v>
      </c>
      <c r="I6" s="5"/>
      <c r="J6" s="13" t="s">
        <v>45</v>
      </c>
      <c r="K6" s="12" t="s">
        <v>41</v>
      </c>
      <c r="L6" s="5" t="s">
        <v>41</v>
      </c>
      <c r="M6" s="5" t="s">
        <v>40</v>
      </c>
      <c r="N6" s="5" t="s">
        <v>41</v>
      </c>
      <c r="O6" s="5" t="s">
        <v>41</v>
      </c>
      <c r="P6" s="7" t="s">
        <v>48</v>
      </c>
      <c r="Q6" s="32"/>
      <c r="R6" s="22"/>
      <c r="S6" s="27"/>
      <c r="T6" s="30"/>
    </row>
    <row r="7" spans="1:20" x14ac:dyDescent="0.25">
      <c r="A7" s="48" t="s">
        <v>56</v>
      </c>
      <c r="B7" s="55" t="s">
        <v>56</v>
      </c>
      <c r="C7" s="48"/>
      <c r="D7" s="48"/>
      <c r="E7" s="48"/>
      <c r="F7" s="48"/>
      <c r="G7" s="48"/>
      <c r="H7" s="48"/>
      <c r="I7" s="48"/>
      <c r="J7" s="49"/>
      <c r="K7" s="50"/>
      <c r="L7" s="48"/>
      <c r="M7" s="48"/>
      <c r="N7" s="48"/>
      <c r="O7" s="48"/>
      <c r="P7" s="51"/>
      <c r="Q7" s="52"/>
      <c r="R7" s="53"/>
      <c r="S7" s="54"/>
      <c r="T7" s="45"/>
    </row>
    <row r="8" spans="1:20" ht="15.75" thickBot="1" x14ac:dyDescent="0.3"/>
    <row r="9" spans="1:20" x14ac:dyDescent="0.25">
      <c r="A9" s="133" t="s">
        <v>20</v>
      </c>
      <c r="B9" s="134"/>
      <c r="C9" s="135"/>
    </row>
    <row r="10" spans="1:20" x14ac:dyDescent="0.25">
      <c r="A10" s="17" t="s">
        <v>21</v>
      </c>
      <c r="B10" s="16" t="s">
        <v>1</v>
      </c>
      <c r="C10" s="18" t="s">
        <v>22</v>
      </c>
    </row>
    <row r="11" spans="1:20" ht="62.25" customHeight="1" thickBot="1" x14ac:dyDescent="0.3">
      <c r="A11" s="14" t="s">
        <v>118</v>
      </c>
      <c r="B11" s="15" t="s">
        <v>119</v>
      </c>
      <c r="C11" s="36" t="s">
        <v>0</v>
      </c>
    </row>
    <row r="13" spans="1:20" x14ac:dyDescent="0.25">
      <c r="A13" s="136" t="s">
        <v>23</v>
      </c>
      <c r="B13" s="114"/>
      <c r="C13" s="114" t="s">
        <v>1</v>
      </c>
      <c r="D13" s="114"/>
      <c r="E13" s="114"/>
      <c r="F13" s="114"/>
      <c r="G13" s="114" t="s">
        <v>24</v>
      </c>
      <c r="H13" s="114"/>
      <c r="I13" s="114"/>
      <c r="J13" s="114" t="s">
        <v>25</v>
      </c>
      <c r="K13" s="114"/>
      <c r="L13" s="114"/>
      <c r="M13" s="114"/>
      <c r="N13" s="114"/>
      <c r="O13" s="114" t="s">
        <v>26</v>
      </c>
      <c r="P13" s="114"/>
      <c r="Q13" s="114" t="s">
        <v>27</v>
      </c>
      <c r="R13" s="115"/>
    </row>
    <row r="14" spans="1:20" x14ac:dyDescent="0.25">
      <c r="A14" s="137"/>
      <c r="B14" s="116"/>
      <c r="C14" s="116"/>
      <c r="D14" s="116"/>
      <c r="E14" s="116"/>
      <c r="F14" s="116"/>
      <c r="G14" s="19" t="s">
        <v>28</v>
      </c>
      <c r="H14" s="19" t="s">
        <v>29</v>
      </c>
      <c r="I14" s="19" t="s">
        <v>1</v>
      </c>
      <c r="J14" s="19" t="s">
        <v>6</v>
      </c>
      <c r="K14" s="116" t="s">
        <v>1</v>
      </c>
      <c r="L14" s="116"/>
      <c r="M14" s="116"/>
      <c r="N14" s="116"/>
      <c r="O14" s="19" t="s">
        <v>30</v>
      </c>
      <c r="P14" s="19" t="s">
        <v>1</v>
      </c>
      <c r="Q14" s="19" t="s">
        <v>31</v>
      </c>
      <c r="R14" s="24" t="s">
        <v>32</v>
      </c>
    </row>
    <row r="15" spans="1:20" x14ac:dyDescent="0.25">
      <c r="A15" s="117" t="s">
        <v>120</v>
      </c>
      <c r="B15" s="118"/>
      <c r="C15" s="121" t="s">
        <v>122</v>
      </c>
      <c r="D15" s="122"/>
      <c r="E15" s="122"/>
      <c r="F15" s="123"/>
      <c r="G15" s="127" t="s">
        <v>52</v>
      </c>
      <c r="H15" s="88" t="s">
        <v>52</v>
      </c>
      <c r="I15" s="129" t="s">
        <v>124</v>
      </c>
      <c r="J15" s="88"/>
      <c r="K15" s="121"/>
      <c r="L15" s="122"/>
      <c r="M15" s="122"/>
      <c r="N15" s="123"/>
      <c r="O15" s="20" t="s">
        <v>127</v>
      </c>
      <c r="P15" s="20" t="s">
        <v>130</v>
      </c>
      <c r="Q15" s="20" t="s">
        <v>132</v>
      </c>
      <c r="R15" s="25" t="s">
        <v>134</v>
      </c>
    </row>
    <row r="16" spans="1:20" ht="30" x14ac:dyDescent="0.25">
      <c r="A16" s="119"/>
      <c r="B16" s="120"/>
      <c r="C16" s="124"/>
      <c r="D16" s="125"/>
      <c r="E16" s="125"/>
      <c r="F16" s="126"/>
      <c r="G16" s="128"/>
      <c r="H16" s="89"/>
      <c r="I16" s="130"/>
      <c r="J16" s="89"/>
      <c r="K16" s="124"/>
      <c r="L16" s="125"/>
      <c r="M16" s="125"/>
      <c r="N16" s="126"/>
      <c r="O16" s="20" t="s">
        <v>126</v>
      </c>
      <c r="P16" s="21" t="s">
        <v>131</v>
      </c>
      <c r="Q16" s="20" t="s">
        <v>110</v>
      </c>
      <c r="R16" s="25" t="s">
        <v>134</v>
      </c>
    </row>
    <row r="17" spans="1:18" ht="30" customHeight="1" x14ac:dyDescent="0.25">
      <c r="A17" s="139" t="s">
        <v>121</v>
      </c>
      <c r="B17" s="139"/>
      <c r="C17" s="58" t="s">
        <v>123</v>
      </c>
      <c r="D17" s="58"/>
      <c r="E17" s="58"/>
      <c r="F17" s="58"/>
      <c r="G17" s="141" t="s">
        <v>52</v>
      </c>
      <c r="H17" s="139" t="s">
        <v>52</v>
      </c>
      <c r="I17" s="58" t="s">
        <v>125</v>
      </c>
      <c r="J17" s="141"/>
      <c r="K17" s="58"/>
      <c r="L17" s="58"/>
      <c r="M17" s="58"/>
      <c r="N17" s="58"/>
      <c r="O17" s="22" t="s">
        <v>128</v>
      </c>
      <c r="P17" s="23" t="s">
        <v>105</v>
      </c>
      <c r="Q17" s="23" t="s">
        <v>110</v>
      </c>
      <c r="R17" s="26" t="s">
        <v>135</v>
      </c>
    </row>
    <row r="18" spans="1:18" x14ac:dyDescent="0.25">
      <c r="A18" s="140"/>
      <c r="B18" s="140"/>
      <c r="C18" s="61"/>
      <c r="D18" s="61"/>
      <c r="E18" s="61"/>
      <c r="F18" s="61"/>
      <c r="G18" s="142"/>
      <c r="H18" s="140"/>
      <c r="I18" s="61"/>
      <c r="J18" s="142"/>
      <c r="K18" s="61"/>
      <c r="L18" s="61"/>
      <c r="M18" s="61"/>
      <c r="N18" s="61"/>
      <c r="O18" s="53" t="s">
        <v>129</v>
      </c>
      <c r="P18" s="56" t="s">
        <v>106</v>
      </c>
      <c r="Q18" s="56" t="s">
        <v>133</v>
      </c>
      <c r="R18" s="26" t="s">
        <v>135</v>
      </c>
    </row>
  </sheetData>
  <mergeCells count="25"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J17:J18"/>
    <mergeCell ref="K17:N18"/>
    <mergeCell ref="Q13:R13"/>
    <mergeCell ref="K14:N14"/>
    <mergeCell ref="A15:B16"/>
    <mergeCell ref="C15:F16"/>
    <mergeCell ref="A17:B18"/>
    <mergeCell ref="C17:F18"/>
    <mergeCell ref="G17:G18"/>
    <mergeCell ref="H17:H18"/>
    <mergeCell ref="I17:I18"/>
    <mergeCell ref="G15:G16"/>
    <mergeCell ref="H15:H16"/>
    <mergeCell ref="I15:I16"/>
    <mergeCell ref="J15:J16"/>
    <mergeCell ref="K15:N16"/>
  </mergeCells>
  <hyperlinks>
    <hyperlink ref="A1" location="'Objetos de Dominio'!A1" display="Volver al inicio" xr:uid="{AEA89E9C-A3A9-466B-879F-0C0AF1FAB704}"/>
    <hyperlink ref="R4" location="'Objeto Dominio 1'!A17" display="'Objeto Dominio 1'!A17" xr:uid="{B626D156-0A41-468E-959B-E68586FE7F3C}"/>
    <hyperlink ref="S4" location="'Objeto Dominio 1'!A18" display="'Objeto Dominio 1'!A18" xr:uid="{3D809A29-0E78-492B-86CB-BF7BEAC833DD}"/>
    <hyperlink ref="T4" location="'Objeto Dominio 1'!A19" display="'Objeto Dominio 1'!A19" xr:uid="{90A416D1-D802-44B4-AFD6-0FEEF43CBC09}"/>
    <hyperlink ref="Q4" location="'Objeto Dominio 1'!A16" display="'Objeto Dominio 1'!A16" xr:uid="{DE9B6E61-76A9-4ECC-BEFD-0CAF950EFA57}"/>
    <hyperlink ref="A1:P1" location="'Listado Objetos de Dominio'!A1" display="&lt;-Volver al inicio" xr:uid="{CA56A934-E5D9-42DB-AA7F-D3AADE79CA87}"/>
    <hyperlink ref="B7" location="cliente!A1" display="Cliente" xr:uid="{CF064FA6-EDE8-4FDD-B5B7-9A2E2FF3B94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DCFD-F646-4AD4-841D-DFCAB71A2044}">
  <dimension ref="A1:P11"/>
  <sheetViews>
    <sheetView workbookViewId="0">
      <selection activeCell="G18" sqref="G18"/>
    </sheetView>
  </sheetViews>
  <sheetFormatPr baseColWidth="10" defaultRowHeight="15" x14ac:dyDescent="0.25"/>
  <cols>
    <col min="1" max="1" width="16.5703125" bestFit="1" customWidth="1"/>
    <col min="2" max="2" width="17.140625" bestFit="1" customWidth="1"/>
    <col min="3" max="3" width="14.140625" bestFit="1" customWidth="1"/>
    <col min="4" max="4" width="14.42578125" bestFit="1" customWidth="1"/>
    <col min="5" max="5" width="8" bestFit="1" customWidth="1"/>
    <col min="6" max="6" width="10.42578125" bestFit="1" customWidth="1"/>
    <col min="8" max="8" width="35" customWidth="1"/>
    <col min="9" max="9" width="14.7109375" bestFit="1" customWidth="1"/>
    <col min="10" max="10" width="11.7109375" bestFit="1" customWidth="1"/>
    <col min="11" max="11" width="14.42578125" bestFit="1" customWidth="1"/>
    <col min="12" max="12" width="10" bestFit="1" customWidth="1"/>
    <col min="15" max="15" width="18.28515625" bestFit="1" customWidth="1"/>
    <col min="16" max="16" width="39.85546875" customWidth="1"/>
  </cols>
  <sheetData>
    <row r="1" spans="1:16" x14ac:dyDescent="0.25">
      <c r="A1" s="131" t="s">
        <v>2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</row>
    <row r="2" spans="1:16" x14ac:dyDescent="0.25">
      <c r="A2" s="4" t="s">
        <v>3</v>
      </c>
      <c r="B2" s="138" t="str">
        <f>'[1]Listado Objetos de Dominio'!$A$2</f>
        <v>Cliente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</row>
    <row r="3" spans="1:16" ht="15.75" thickBot="1" x14ac:dyDescent="0.3">
      <c r="A3" s="4" t="s">
        <v>4</v>
      </c>
      <c r="B3" s="132" t="str">
        <f>'[1]Listado Objetos de Dominio'!$B$2</f>
        <v>Objeto de dominio que contiene la informacion basica de los clientes del spa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</row>
    <row r="5" spans="1:16" ht="25.5" x14ac:dyDescent="0.25">
      <c r="A5" s="11" t="s">
        <v>37</v>
      </c>
      <c r="B5" s="5" t="s">
        <v>68</v>
      </c>
      <c r="C5" s="5"/>
      <c r="D5" s="5"/>
      <c r="E5" s="5"/>
      <c r="F5" s="5"/>
      <c r="G5" s="5"/>
      <c r="H5" s="5"/>
      <c r="I5" s="5"/>
      <c r="J5" s="13"/>
      <c r="K5" s="12" t="s">
        <v>40</v>
      </c>
      <c r="L5" s="5" t="s">
        <v>41</v>
      </c>
      <c r="M5" s="5" t="s">
        <v>40</v>
      </c>
      <c r="N5" s="5" t="s">
        <v>41</v>
      </c>
      <c r="O5" s="5" t="s">
        <v>40</v>
      </c>
      <c r="P5" s="7" t="s">
        <v>69</v>
      </c>
    </row>
    <row r="6" spans="1:16" x14ac:dyDescent="0.25">
      <c r="A6" s="11" t="s">
        <v>70</v>
      </c>
      <c r="B6" s="5" t="s">
        <v>43</v>
      </c>
      <c r="C6" s="5">
        <v>1</v>
      </c>
      <c r="D6" s="5">
        <v>100</v>
      </c>
      <c r="E6" s="5"/>
      <c r="F6" s="5"/>
      <c r="G6" s="5"/>
      <c r="H6" s="5" t="s">
        <v>71</v>
      </c>
      <c r="I6" s="5"/>
      <c r="J6" s="13"/>
      <c r="K6" s="12" t="s">
        <v>41</v>
      </c>
      <c r="L6" s="5" t="s">
        <v>41</v>
      </c>
      <c r="M6" s="5" t="s">
        <v>40</v>
      </c>
      <c r="N6" s="5" t="s">
        <v>41</v>
      </c>
      <c r="O6" s="5" t="s">
        <v>41</v>
      </c>
      <c r="P6" s="7" t="s">
        <v>72</v>
      </c>
    </row>
    <row r="7" spans="1:16" x14ac:dyDescent="0.25">
      <c r="A7" s="11" t="s">
        <v>73</v>
      </c>
      <c r="B7" s="5" t="s">
        <v>68</v>
      </c>
      <c r="C7" s="5">
        <v>1</v>
      </c>
      <c r="D7" s="5">
        <v>10</v>
      </c>
      <c r="E7" s="5"/>
      <c r="F7" s="5"/>
      <c r="G7" s="5"/>
      <c r="H7" s="5" t="s">
        <v>74</v>
      </c>
      <c r="I7" s="5"/>
      <c r="J7" s="6"/>
      <c r="K7" s="5" t="s">
        <v>41</v>
      </c>
      <c r="L7" s="5" t="s">
        <v>41</v>
      </c>
      <c r="M7" s="5" t="s">
        <v>40</v>
      </c>
      <c r="N7" s="5" t="s">
        <v>40</v>
      </c>
      <c r="O7" s="5" t="s">
        <v>41</v>
      </c>
      <c r="P7" s="7" t="s">
        <v>75</v>
      </c>
    </row>
    <row r="8" spans="1:16" ht="38.25" x14ac:dyDescent="0.25">
      <c r="A8" s="40" t="s">
        <v>76</v>
      </c>
      <c r="B8" s="41" t="s">
        <v>43</v>
      </c>
      <c r="C8" s="41">
        <v>1</v>
      </c>
      <c r="D8" s="41">
        <v>50</v>
      </c>
      <c r="E8" s="41"/>
      <c r="F8" s="41"/>
      <c r="G8" s="41"/>
      <c r="H8" s="42" t="s">
        <v>77</v>
      </c>
      <c r="I8" s="41"/>
      <c r="J8" s="41"/>
      <c r="K8" s="41" t="s">
        <v>41</v>
      </c>
      <c r="L8" s="41" t="s">
        <v>41</v>
      </c>
      <c r="M8" s="41" t="s">
        <v>40</v>
      </c>
      <c r="N8" s="41" t="s">
        <v>41</v>
      </c>
      <c r="O8" s="41" t="s">
        <v>41</v>
      </c>
      <c r="P8" s="42" t="s">
        <v>78</v>
      </c>
    </row>
    <row r="9" spans="1:16" ht="25.5" x14ac:dyDescent="0.25">
      <c r="A9" s="40" t="s">
        <v>79</v>
      </c>
      <c r="B9" s="41" t="s">
        <v>68</v>
      </c>
      <c r="C9" s="41"/>
      <c r="D9" s="41"/>
      <c r="E9" s="41"/>
      <c r="F9" s="41"/>
      <c r="G9" s="41"/>
      <c r="H9" s="41" t="s">
        <v>80</v>
      </c>
      <c r="I9" s="41"/>
      <c r="J9" s="42"/>
      <c r="K9" s="41" t="s">
        <v>41</v>
      </c>
      <c r="L9" s="41" t="s">
        <v>41</v>
      </c>
      <c r="M9" s="41" t="s">
        <v>40</v>
      </c>
      <c r="N9" s="41" t="s">
        <v>40</v>
      </c>
      <c r="O9" s="41" t="s">
        <v>41</v>
      </c>
      <c r="P9" s="42" t="s">
        <v>81</v>
      </c>
    </row>
    <row r="10" spans="1:16" x14ac:dyDescent="0.25">
      <c r="A10" s="11" t="s">
        <v>82</v>
      </c>
      <c r="B10" s="43" t="s">
        <v>82</v>
      </c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7"/>
    </row>
    <row r="11" spans="1:16" x14ac:dyDescent="0.25">
      <c r="A11" s="11" t="s">
        <v>83</v>
      </c>
      <c r="B11" s="43" t="s">
        <v>83</v>
      </c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</row>
  </sheetData>
  <mergeCells count="3">
    <mergeCell ref="A1:P1"/>
    <mergeCell ref="B2:P2"/>
    <mergeCell ref="B3:P3"/>
  </mergeCells>
  <hyperlinks>
    <hyperlink ref="A1" location="'Objetos de Dominio'!A1" display="Volver al inicio" xr:uid="{7D683D42-20E1-464F-980B-93954EB354EE}"/>
    <hyperlink ref="A1:P1" location="'Listado Objetos de Dominio'!A1" display="&lt;-Volver al inicio" xr:uid="{223A6719-F639-418D-9131-72F5E916C92C}"/>
    <hyperlink ref="B10" location="TipoIdentificacion!A1" display="TipoIdentificacion" xr:uid="{352E732A-4C67-49A4-94BF-151FA293FD80}"/>
    <hyperlink ref="B11" location="Genero!A1" display="Genero" xr:uid="{92E2C5D9-ECC4-42D4-83C3-5EC0A8A31A9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anémico</vt:lpstr>
      <vt:lpstr>Listado Objetos de Dominio</vt:lpstr>
      <vt:lpstr>Notificacion</vt:lpstr>
      <vt:lpstr>TipoNotificacion</vt:lpstr>
      <vt:lpstr>ListaNotificacion</vt:lpstr>
      <vt:lpstr>cliente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2024-05-24T16:57:37Z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