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C6E31688-F5EF-45E4-8E45-CDB16A2E18B2}" xr6:coauthVersionLast="47" xr6:coauthVersionMax="47" xr10:uidLastSave="{00000000-0000-0000-0000-000000000000}"/>
  <bookViews>
    <workbookView xWindow="20370" yWindow="-120" windowWidth="20730" windowHeight="11040" firstSheet="1" activeTab="2" xr2:uid="{36012E7C-B3F4-482B-AC16-7CCB81B9AE88}"/>
  </bookViews>
  <sheets>
    <sheet name="Modelo de dominio anémico" sheetId="61" r:id="rId1"/>
    <sheet name="Listado Objetos de Dominio" sheetId="67" r:id="rId2"/>
    <sheet name="Cliente" sheetId="66" r:id="rId3"/>
    <sheet name="Genero" sheetId="24" r:id="rId4"/>
    <sheet name="TipoIdentificacion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6" l="1"/>
  <c r="C16" i="66"/>
  <c r="C15" i="66"/>
  <c r="C10" i="24"/>
  <c r="B3" i="68"/>
  <c r="B2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tc={AEA88D12-A5AA-4B33-8D70-B2A0588C1917}</author>
  </authors>
  <commentList>
    <comment ref="C1" authorId="0" shapeId="0" xr:uid="{AEA88D12-A5AA-4B33-8D70-B2A0588C191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<sst xmlns="http://schemas.openxmlformats.org/spreadsheetml/2006/main" count="270" uniqueCount="123">
  <si>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</si>
  <si>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</si>
  <si>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</si>
  <si>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</si>
  <si>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</si>
  <si>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</si>
  <si>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</si>
  <si>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</si>
  <si>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</si>
  <si>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</si>
  <si>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</si>
  <si>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</si>
  <si>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</si>
  <si>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</si>
  <si>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</si>
  <si>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</si>
  <si>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</si>
  <si>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</si>
  <si>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</si>
  <si>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</si>
  <si>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</si>
  <si>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</si>
  <si>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</si>
  <si>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</si>
  <si>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</si>
  <si>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</si>
  <si>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</si>
  <si>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</si>
  <si>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</si>
  <si>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</si>
  <si>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</si>
  <si>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</si>
  <si>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</si>
  <si>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</si>
  <si>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</si>
  <si>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</si>
  <si>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Contextro</t>
  </si>
  <si>
    <t>Cliente</t>
  </si>
  <si>
    <t>Objeto de dominio que contiene la informacion basica de los clientes del spa</t>
  </si>
  <si>
    <t>Propio</t>
  </si>
  <si>
    <t>Clientes</t>
  </si>
  <si>
    <t>Genero</t>
  </si>
  <si>
    <t xml:space="preserve">Objeto de dominio que contiene la informacion de genero del cliente </t>
  </si>
  <si>
    <t>TipoIdentificacion</t>
  </si>
  <si>
    <t>Objeto de dominio que contiene la informacion base de los tipo de identificaion que tienen los clientes o las instituciones del spa</t>
  </si>
  <si>
    <t>Referenciado</t>
  </si>
  <si>
    <t>InformacionBase</t>
  </si>
  <si>
    <t>Identificador</t>
  </si>
  <si>
    <t>Numerico Entero</t>
  </si>
  <si>
    <t>SI</t>
  </si>
  <si>
    <t>NO</t>
  </si>
  <si>
    <t>Atributo que contiene un identificador que hace unico a cada Tipo de Identificación</t>
  </si>
  <si>
    <t>Alfanumerico</t>
  </si>
  <si>
    <t>Solo letras sin epacios y sin tildes</t>
  </si>
  <si>
    <t>Atributo que contiene un identificador que hace unico a cada Genero</t>
  </si>
  <si>
    <t>Atributo que contiene un nombre que hace unico a cada Genero</t>
  </si>
  <si>
    <t>Nombre Genero Unicu</t>
  </si>
  <si>
    <t>no es posible tener mas de un genero con el mismo nombre</t>
  </si>
  <si>
    <t>Verificar que los datos de la tipo identificacion sean completos y válidos  a nivel de tipo de dato,longitud,rango y obligatoriedad</t>
  </si>
  <si>
    <t>Se debe indicar que los datos no son validos a nivel de tipo dato, longitud obligatoriedad y rango</t>
  </si>
  <si>
    <t>Consultar Genero</t>
  </si>
  <si>
    <t>Comando que permite llevar a cabo una consulta sobre algun Generon que ya este registrado</t>
  </si>
  <si>
    <t>Contien la información del Genero que se desea Consultar</t>
  </si>
  <si>
    <t>Contiene la información del Genero como su nombre y su identificador para el Genero consultado</t>
  </si>
  <si>
    <t>Pol-Genero-001</t>
  </si>
  <si>
    <t>Cancelar Consulta Genero</t>
  </si>
  <si>
    <t>Atributo que contiene un identificador que hace unico a cada cliente</t>
  </si>
  <si>
    <t>nombre</t>
  </si>
  <si>
    <t>Atributo que contiene el nombre de un cliente</t>
  </si>
  <si>
    <t>Telefono</t>
  </si>
  <si>
    <t>CorreoElectronico</t>
  </si>
  <si>
    <t>Formato de correo electronico valido (nombre123@indicadordelcorreo.dominio) (pepito49@gmail.com)</t>
  </si>
  <si>
    <t>Atributo que contiene la infromacion del correo electronico de un cliente</t>
  </si>
  <si>
    <t>solo numeros</t>
  </si>
  <si>
    <t>Atributo que contiene el telefono del cliente</t>
  </si>
  <si>
    <t>NumeroDocumento</t>
  </si>
  <si>
    <t>Solo numeros, con o sin guiones</t>
  </si>
  <si>
    <t>Atributo que representa el numero o la serie del documento</t>
  </si>
  <si>
    <t>nombre,numero documento unoco</t>
  </si>
  <si>
    <t>no puede existir mas de un cliente con el mismo nombre y numero de documento</t>
  </si>
  <si>
    <t>Correo electrinico unico</t>
  </si>
  <si>
    <t>no puede existir mas de un clliente con el mismo corrreo electronico</t>
  </si>
  <si>
    <t>Registrar cliente</t>
  </si>
  <si>
    <t>Modificar Cliente</t>
  </si>
  <si>
    <t>Consultar Cliente</t>
  </si>
  <si>
    <t>Eliminar Cliente</t>
  </si>
  <si>
    <t>Comando que permite llevar a cabo el registro como un cliente de una unidad deportiva</t>
  </si>
  <si>
    <t>Comando que permite llevar a cabo la edicion de los datos que posee el cliente de la unidad deportiva</t>
  </si>
  <si>
    <t>Comando que permite llevar a cabo la consulta de la informacion del cliente</t>
  </si>
  <si>
    <t>Comando que permite llevar a cabo la eliminacion de la informacion del cliente</t>
  </si>
  <si>
    <t>Parametro que contiene la informacion de los datos requeridos para registrar la informacion de un nuevo cliente</t>
  </si>
  <si>
    <t>Parametro que contiene la informacion de los datos requeridos para editar la informacion de un nuevo cliente</t>
  </si>
  <si>
    <t>Parametro que contiene la informacion de los datos requeridos para consultar la informacion de un cliente</t>
  </si>
  <si>
    <t>Parametro que contiene la informacion de los datos requeridos para eliminar la informacion de un cliente</t>
  </si>
  <si>
    <t>Pol-cliente-001</t>
  </si>
  <si>
    <t>Pol-cliente-002</t>
  </si>
  <si>
    <t>Pol-cliente-003</t>
  </si>
  <si>
    <t>Pol-cliente-004</t>
  </si>
  <si>
    <t>Pol-cliente-005</t>
  </si>
  <si>
    <t>No debe existir otro cliente con el mismo numero de identificacion</t>
  </si>
  <si>
    <t>Los datos del nuevo cliente deben ser valido a nivel de tipo de dato, longitud, obligatoriedad, formato y rango</t>
  </si>
  <si>
    <t>no Debe de exisitir mas de un cliente con el mismo correo</t>
  </si>
  <si>
    <t>No debe existir otro cliente con el mismo numero de identificacion, a excepcion de que sea el mismo cliente que se esta modificando</t>
  </si>
  <si>
    <t>Debe existir el cliente que se va a modificar</t>
  </si>
  <si>
    <t>Se genera una excepcion indicando que ya existe un cliente con los mismos credenciales</t>
  </si>
  <si>
    <t>Se genera una excepcion indicando que violaciones respecto a tipo de dato, longitud, obligatoriedad, formato o rango no se cumplieron</t>
  </si>
  <si>
    <t>Se genera una excepcion indicando que el cliente no existe</t>
  </si>
  <si>
    <t>Se genera una excepcion indicando que ya existe una cliente con el mismo numero de documento</t>
  </si>
  <si>
    <t>Pol-cliente-006</t>
  </si>
  <si>
    <t>Pol-cliente-007</t>
  </si>
  <si>
    <t>Pol-cliente-008</t>
  </si>
  <si>
    <t>Pol-cliente-009</t>
  </si>
  <si>
    <t>Si se envía parametros de consulta se deben de ser valido a nivel de tipo de dato, longitud, obligatoriedad, formato y rango</t>
  </si>
  <si>
    <t>El usuario debe estar permitido para consultar</t>
  </si>
  <si>
    <t>Que el cliente  no tenga reservas activa.</t>
  </si>
  <si>
    <t>debe existir el cliente que se desea eliminar</t>
  </si>
  <si>
    <t>se genera una axcepcion que no esta permitido para consultar</t>
  </si>
  <si>
    <t>se genera una excepcion que el cliente tiene una reserva activa</t>
  </si>
  <si>
    <t>se genera una excepcion de que el cliente  no existe</t>
  </si>
  <si>
    <t>cancelar registro cliente</t>
  </si>
  <si>
    <t>cancelar modificacion cliente</t>
  </si>
  <si>
    <t>cancelar consulta cliente</t>
  </si>
  <si>
    <t>cancelar eliminacion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</si>
</sst>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</font>
    <font>
      <u/>
      <sz val="11"/>
      <color theme="10"/>
      <name val="Calibri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BE4D5"/>
        <bgColor rgb="FFFBE4D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11" borderId="13" xfId="3" applyFont="1" applyFill="1" applyBorder="1" applyAlignment="1">
      <alignment vertical="center"/>
    </xf>
    <xf numFmtId="0" fontId="7" fillId="11" borderId="12" xfId="3" applyFont="1" applyFill="1" applyBorder="1" applyAlignment="1">
      <alignment vertical="center"/>
    </xf>
    <xf numFmtId="0" fontId="7" fillId="11" borderId="12" xfId="3" applyFont="1" applyFill="1" applyBorder="1" applyAlignment="1">
      <alignment vertical="center" wrapText="1"/>
    </xf>
    <xf numFmtId="0" fontId="2" fillId="7" borderId="1" xfId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2" fillId="8" borderId="1" xfId="2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2" fillId="6" borderId="14" xfId="1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5" borderId="14" xfId="1" applyFill="1" applyBorder="1" applyAlignment="1">
      <alignment horizontal="center" vertical="center"/>
    </xf>
    <xf numFmtId="0" fontId="2" fillId="5" borderId="25" xfId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2" fillId="10" borderId="14" xfId="1" applyFill="1" applyBorder="1" applyAlignment="1">
      <alignment horizontal="center" vertical="center"/>
    </xf>
    <xf numFmtId="0" fontId="2" fillId="10" borderId="15" xfId="1" applyFill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2" fillId="5" borderId="17" xfId="1" applyFill="1" applyBorder="1" applyAlignment="1">
      <alignment horizontal="center" vertical="center"/>
    </xf>
    <xf numFmtId="0" fontId="2" fillId="5" borderId="18" xfId="1" applyFill="1" applyBorder="1" applyAlignment="1">
      <alignment horizontal="center" vertical="center"/>
    </xf>
    <xf numFmtId="0" fontId="2" fillId="5" borderId="19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10" borderId="16" xfId="1" applyFill="1" applyBorder="1" applyAlignment="1">
      <alignment horizontal="center" vertical="center"/>
    </xf>
    <xf numFmtId="0" fontId="2" fillId="10" borderId="17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2" fillId="3" borderId="20" xfId="1" applyFill="1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2" fillId="6" borderId="17" xfId="1" applyFill="1" applyBorder="1" applyAlignment="1">
      <alignment horizontal="center" vertical="center"/>
    </xf>
    <xf numFmtId="0" fontId="2" fillId="6" borderId="18" xfId="1" applyFill="1" applyBorder="1" applyAlignment="1">
      <alignment horizontal="center" vertical="center"/>
    </xf>
    <xf numFmtId="0" fontId="2" fillId="6" borderId="19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</cellXfs>
  <cellStyles count="5">
    <cellStyle name="Hipervínculo" xfId="1" builtinId="8"/>
    <cellStyle name="Hyperlink" xfId="2" xr:uid="{00000000-000B-0000-0000-000008000000}"/>
    <cellStyle name="Hyperlink 2" xfId="4" xr:uid="{F7AA2C41-DBE9-47A5-8B3B-99E398B46510}"/>
    <cellStyle name="Normal" xfId="0" builtinId="0"/>
    <cellStyle name="Normal 2" xfId="3" xr:uid="{ED0E8DA3-865B-4258-BD62-F477EF1B5081}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39169</xdr:colOff>
      <xdr:row>16</xdr:row>
      <xdr:rowOff>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C3CF51-88B8-425E-A86B-DF5CA4596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169" cy="30484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64B5FCB7-4A8D-404E-8A77-7B1293441976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64B5FCB7-4A8D-404E-8A77-7B1293441976}" id="{AEA88D12-A5AA-4B33-8D70-B2A0588C1917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1" topLeftCell="A2" activePane="bottomLeft" state="frozen"/>
      <selection pane="bottomLeft" activeCell="D11" sqref="D11"/>
    </sheetView>
  </sheetViews>
  <sheetFormatPr baseColWidth="10" defaultColWidth="11.42578125" defaultRowHeight="15" x14ac:dyDescent="0.25"/>
  <cols>
    <col min="1" max="1" width="19.85546875" style="1" bestFit="1" customWidth="1"/>
    <col min="2" max="2" width="59.85546875" style="1" customWidth="1"/>
    <col min="3" max="3" width="18.7109375" style="1" bestFit="1" customWidth="1"/>
    <col min="4" max="4" width="15.85546875" style="1" bestFit="1" customWidth="1"/>
    <col min="5" max="16384" width="11.42578125" style="1"/>
  </cols>
  <sheetData>
    <row r="1" spans="1:4" x14ac:dyDescent="0.25">
      <c r="A1" s="38" t="s">
        <v>33</v>
      </c>
      <c r="B1" s="38" t="s">
        <v>34</v>
      </c>
      <c r="C1" s="38" t="s">
        <v>35</v>
      </c>
      <c r="D1" s="38" t="s">
        <v>36</v>
      </c>
    </row>
    <row r="2" spans="1:4" ht="30" x14ac:dyDescent="0.25">
      <c r="A2" s="39" t="s">
        <v>37</v>
      </c>
      <c r="B2" s="40" t="s">
        <v>38</v>
      </c>
      <c r="C2" s="41" t="s">
        <v>39</v>
      </c>
      <c r="D2" s="41" t="s">
        <v>40</v>
      </c>
    </row>
    <row r="3" spans="1:4" ht="30" x14ac:dyDescent="0.25">
      <c r="A3" s="39" t="s">
        <v>41</v>
      </c>
      <c r="B3" s="40" t="s">
        <v>42</v>
      </c>
      <c r="C3" s="41" t="s">
        <v>39</v>
      </c>
      <c r="D3" s="41" t="s">
        <v>40</v>
      </c>
    </row>
    <row r="4" spans="1:4" ht="30" x14ac:dyDescent="0.25">
      <c r="A4" s="39" t="s">
        <v>43</v>
      </c>
      <c r="B4" s="40" t="s">
        <v>44</v>
      </c>
      <c r="C4" s="42" t="s">
        <v>45</v>
      </c>
      <c r="D4" s="42" t="s">
        <v>46</v>
      </c>
    </row>
  </sheetData>
  <hyperlinks>
    <hyperlink ref="A2" location="Cliente!A1" display="Cliente" xr:uid="{ED93F270-72E0-4122-A255-5C4202AAAE25}"/>
    <hyperlink ref="A3" location="Genero!A1" display="Genero" xr:uid="{DBB87505-DBE4-42CE-9F25-309104E501EC}"/>
    <hyperlink ref="A4" location="TipoIdentificacion!A1" display="TipoIdentificacion" xr:uid="{D6CADDBE-DB8B-4466-8B2C-F8FFD0A380AC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30"/>
  <sheetViews>
    <sheetView tabSelected="1" topLeftCell="Q13" zoomScale="85" zoomScaleNormal="85" workbookViewId="0">
      <selection activeCell="Q22" sqref="Q22"/>
    </sheetView>
  </sheetViews>
  <sheetFormatPr baseColWidth="10" defaultColWidth="11.42578125" defaultRowHeight="15" x14ac:dyDescent="0.25"/>
  <cols>
    <col min="1" max="1" width="23.85546875" style="1" bestFit="1" customWidth="1"/>
    <col min="2" max="2" width="18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28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7" t="s">
        <v>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20" x14ac:dyDescent="0.25">
      <c r="A2" s="4" t="s">
        <v>3</v>
      </c>
      <c r="B2" s="128" t="str">
        <f>'Listado Objetos de Dominio'!$A$2</f>
        <v>Cliente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20" x14ac:dyDescent="0.25">
      <c r="A3" s="4" t="s">
        <v>4</v>
      </c>
      <c r="B3" s="129" t="str">
        <f>'Listado Objetos de Dominio'!$B$2</f>
        <v>Objeto de dominio que contiene la informacion basica de los clientes del spa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6" t="str">
        <f>A21</f>
        <v>Registrar cliente</v>
      </c>
      <c r="R4" s="34" t="str">
        <f>A24</f>
        <v>Modificar Cliente</v>
      </c>
      <c r="S4" s="35" t="str">
        <f>A27</f>
        <v>Consultar Cliente</v>
      </c>
      <c r="T4" s="2" t="str">
        <f>A29</f>
        <v>Eliminar Cliente</v>
      </c>
    </row>
    <row r="5" spans="1:20" x14ac:dyDescent="0.25">
      <c r="A5" s="11" t="s">
        <v>47</v>
      </c>
      <c r="B5" s="5" t="s">
        <v>48</v>
      </c>
      <c r="C5" s="5"/>
      <c r="D5" s="5"/>
      <c r="E5" s="5"/>
      <c r="F5" s="5"/>
      <c r="G5" s="5"/>
      <c r="H5" s="5"/>
      <c r="I5" s="5"/>
      <c r="J5" s="13"/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66</v>
      </c>
    </row>
    <row r="6" spans="1:20" x14ac:dyDescent="0.25">
      <c r="A6" s="11" t="s">
        <v>67</v>
      </c>
      <c r="B6" s="5" t="s">
        <v>52</v>
      </c>
      <c r="C6" s="5">
        <v>1</v>
      </c>
      <c r="D6" s="5">
        <v>100</v>
      </c>
      <c r="E6" s="5"/>
      <c r="F6" s="5"/>
      <c r="G6" s="5"/>
      <c r="H6" s="5" t="s">
        <v>53</v>
      </c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68</v>
      </c>
      <c r="Q6" s="33"/>
      <c r="R6" s="23"/>
      <c r="S6" s="28"/>
      <c r="T6" s="31"/>
    </row>
    <row r="7" spans="1:20" x14ac:dyDescent="0.25">
      <c r="A7" s="11" t="s">
        <v>69</v>
      </c>
      <c r="B7" s="5" t="s">
        <v>48</v>
      </c>
      <c r="C7" s="5">
        <v>1</v>
      </c>
      <c r="D7" s="5">
        <v>10</v>
      </c>
      <c r="E7" s="5"/>
      <c r="F7" s="5"/>
      <c r="G7" s="5"/>
      <c r="H7" s="5" t="s">
        <v>73</v>
      </c>
      <c r="I7" s="5"/>
      <c r="J7" s="6"/>
      <c r="K7" s="5" t="s">
        <v>50</v>
      </c>
      <c r="L7" s="5" t="s">
        <v>50</v>
      </c>
      <c r="M7" s="5" t="s">
        <v>49</v>
      </c>
      <c r="N7" s="5" t="s">
        <v>49</v>
      </c>
      <c r="O7" s="5" t="s">
        <v>50</v>
      </c>
      <c r="P7" s="7" t="s">
        <v>74</v>
      </c>
      <c r="Q7" s="33"/>
      <c r="R7" s="23"/>
      <c r="S7" s="28"/>
      <c r="T7" s="31"/>
    </row>
    <row r="8" spans="1:20" ht="51" x14ac:dyDescent="0.25">
      <c r="A8" s="43" t="s">
        <v>70</v>
      </c>
      <c r="B8" s="44" t="s">
        <v>52</v>
      </c>
      <c r="C8" s="44">
        <v>1</v>
      </c>
      <c r="D8" s="44">
        <v>50</v>
      </c>
      <c r="E8" s="44"/>
      <c r="F8" s="44"/>
      <c r="G8" s="44"/>
      <c r="H8" s="45" t="s">
        <v>71</v>
      </c>
      <c r="I8" s="44"/>
      <c r="J8" s="44"/>
      <c r="K8" s="44" t="s">
        <v>50</v>
      </c>
      <c r="L8" s="44" t="s">
        <v>50</v>
      </c>
      <c r="M8" s="44" t="s">
        <v>49</v>
      </c>
      <c r="N8" s="44" t="s">
        <v>50</v>
      </c>
      <c r="O8" s="44" t="s">
        <v>50</v>
      </c>
      <c r="P8" s="45" t="s">
        <v>72</v>
      </c>
      <c r="Q8" s="33"/>
      <c r="R8" s="23"/>
      <c r="S8" s="28"/>
      <c r="T8" s="31"/>
    </row>
    <row r="9" spans="1:20" x14ac:dyDescent="0.25">
      <c r="A9" s="43" t="s">
        <v>75</v>
      </c>
      <c r="B9" s="44" t="s">
        <v>48</v>
      </c>
      <c r="C9" s="44"/>
      <c r="D9" s="44"/>
      <c r="E9" s="44"/>
      <c r="F9" s="44"/>
      <c r="G9" s="44"/>
      <c r="H9" s="44" t="s">
        <v>76</v>
      </c>
      <c r="I9" s="44"/>
      <c r="J9" s="45"/>
      <c r="K9" s="44" t="s">
        <v>50</v>
      </c>
      <c r="L9" s="44" t="s">
        <v>50</v>
      </c>
      <c r="M9" s="44" t="s">
        <v>49</v>
      </c>
      <c r="N9" s="44" t="s">
        <v>49</v>
      </c>
      <c r="O9" s="44" t="s">
        <v>50</v>
      </c>
      <c r="P9" s="45" t="s">
        <v>77</v>
      </c>
      <c r="Q9" s="33"/>
      <c r="R9" s="23"/>
      <c r="S9" s="28"/>
      <c r="T9" s="31"/>
    </row>
    <row r="10" spans="1:20" x14ac:dyDescent="0.25">
      <c r="A10" s="11" t="s">
        <v>43</v>
      </c>
      <c r="B10" s="46" t="s">
        <v>43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3"/>
      <c r="R10" s="23"/>
      <c r="S10" s="28"/>
      <c r="T10" s="31"/>
    </row>
    <row r="11" spans="1:20" x14ac:dyDescent="0.25">
      <c r="A11" s="11" t="s">
        <v>41</v>
      </c>
      <c r="B11" s="46" t="s">
        <v>41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3"/>
      <c r="R11" s="23"/>
      <c r="S11" s="28"/>
      <c r="T11" s="31"/>
    </row>
    <row r="13" spans="1:20" x14ac:dyDescent="0.25">
      <c r="A13" s="130" t="s">
        <v>20</v>
      </c>
      <c r="B13" s="131"/>
      <c r="C13" s="132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39" customHeight="1" x14ac:dyDescent="0.25">
      <c r="A15" s="135" t="s">
        <v>78</v>
      </c>
      <c r="B15" s="135" t="s">
        <v>79</v>
      </c>
      <c r="C15" s="49" t="str">
        <f>A6</f>
        <v>nombre</v>
      </c>
    </row>
    <row r="16" spans="1:20" ht="39" customHeight="1" x14ac:dyDescent="0.25">
      <c r="A16" s="136"/>
      <c r="B16" s="136"/>
      <c r="C16" s="49" t="str">
        <f>A9</f>
        <v>NumeroDocumento</v>
      </c>
    </row>
    <row r="17" spans="1:18" ht="39" customHeight="1" x14ac:dyDescent="0.25">
      <c r="A17" s="47" t="s">
        <v>80</v>
      </c>
      <c r="B17" s="48" t="s">
        <v>81</v>
      </c>
      <c r="C17" s="49" t="str">
        <f>A8</f>
        <v>CorreoElectronico</v>
      </c>
    </row>
    <row r="18" spans="1:18" ht="15.75" thickBot="1" x14ac:dyDescent="0.3"/>
    <row r="19" spans="1:18" x14ac:dyDescent="0.25">
      <c r="A19" s="133" t="s">
        <v>23</v>
      </c>
      <c r="B19" s="103"/>
      <c r="C19" s="103" t="s">
        <v>1</v>
      </c>
      <c r="D19" s="103"/>
      <c r="E19" s="103"/>
      <c r="F19" s="103"/>
      <c r="G19" s="103" t="s">
        <v>24</v>
      </c>
      <c r="H19" s="103"/>
      <c r="I19" s="103"/>
      <c r="J19" s="103" t="s">
        <v>25</v>
      </c>
      <c r="K19" s="103"/>
      <c r="L19" s="103"/>
      <c r="M19" s="103"/>
      <c r="N19" s="103"/>
      <c r="O19" s="103" t="s">
        <v>26</v>
      </c>
      <c r="P19" s="103"/>
      <c r="Q19" s="103" t="s">
        <v>27</v>
      </c>
      <c r="R19" s="104"/>
    </row>
    <row r="20" spans="1:18" x14ac:dyDescent="0.25">
      <c r="A20" s="134"/>
      <c r="B20" s="105"/>
      <c r="C20" s="105"/>
      <c r="D20" s="105"/>
      <c r="E20" s="105"/>
      <c r="F20" s="105"/>
      <c r="G20" s="19" t="s">
        <v>28</v>
      </c>
      <c r="H20" s="19" t="s">
        <v>29</v>
      </c>
      <c r="I20" s="19" t="s">
        <v>1</v>
      </c>
      <c r="J20" s="19" t="s">
        <v>6</v>
      </c>
      <c r="K20" s="105" t="s">
        <v>1</v>
      </c>
      <c r="L20" s="105"/>
      <c r="M20" s="105"/>
      <c r="N20" s="105"/>
      <c r="O20" s="19" t="s">
        <v>30</v>
      </c>
      <c r="P20" s="19" t="s">
        <v>1</v>
      </c>
      <c r="Q20" s="19" t="s">
        <v>31</v>
      </c>
      <c r="R20" s="25" t="s">
        <v>32</v>
      </c>
    </row>
    <row r="21" spans="1:18" x14ac:dyDescent="0.25">
      <c r="A21" s="106" t="s">
        <v>82</v>
      </c>
      <c r="B21" s="107"/>
      <c r="C21" s="112" t="s">
        <v>86</v>
      </c>
      <c r="D21" s="113"/>
      <c r="E21" s="113"/>
      <c r="F21" s="114"/>
      <c r="G21" s="121" t="s">
        <v>37</v>
      </c>
      <c r="H21" s="74" t="s">
        <v>37</v>
      </c>
      <c r="I21" s="124" t="s">
        <v>90</v>
      </c>
      <c r="J21" s="74"/>
      <c r="K21" s="112"/>
      <c r="L21" s="113"/>
      <c r="M21" s="113"/>
      <c r="N21" s="114"/>
      <c r="O21" s="20" t="s">
        <v>94</v>
      </c>
      <c r="P21" s="20" t="s">
        <v>99</v>
      </c>
      <c r="Q21" s="20" t="s">
        <v>104</v>
      </c>
      <c r="R21" s="26" t="s">
        <v>119</v>
      </c>
    </row>
    <row r="22" spans="1:18" ht="29.25" customHeight="1" x14ac:dyDescent="0.25">
      <c r="A22" s="108"/>
      <c r="B22" s="109"/>
      <c r="C22" s="115"/>
      <c r="D22" s="116"/>
      <c r="E22" s="116"/>
      <c r="F22" s="117"/>
      <c r="G22" s="122"/>
      <c r="H22" s="75"/>
      <c r="I22" s="125"/>
      <c r="J22" s="75"/>
      <c r="K22" s="115"/>
      <c r="L22" s="116"/>
      <c r="M22" s="116"/>
      <c r="N22" s="117"/>
      <c r="O22" s="20" t="s">
        <v>95</v>
      </c>
      <c r="P22" s="22" t="s">
        <v>100</v>
      </c>
      <c r="Q22" s="20" t="s">
        <v>105</v>
      </c>
      <c r="R22" s="26" t="s">
        <v>119</v>
      </c>
    </row>
    <row r="23" spans="1:18" x14ac:dyDescent="0.25">
      <c r="A23" s="110"/>
      <c r="B23" s="111"/>
      <c r="C23" s="118"/>
      <c r="D23" s="119"/>
      <c r="E23" s="119"/>
      <c r="F23" s="120"/>
      <c r="G23" s="123"/>
      <c r="H23" s="76"/>
      <c r="I23" s="126"/>
      <c r="J23" s="76"/>
      <c r="K23" s="118"/>
      <c r="L23" s="119"/>
      <c r="M23" s="119"/>
      <c r="N23" s="120"/>
      <c r="O23" s="20" t="s">
        <v>96</v>
      </c>
      <c r="P23" s="20" t="s">
        <v>101</v>
      </c>
      <c r="Q23" s="20" t="s">
        <v>104</v>
      </c>
      <c r="R23" s="26" t="s">
        <v>119</v>
      </c>
    </row>
    <row r="24" spans="1:18" ht="31.5" customHeight="1" x14ac:dyDescent="0.25">
      <c r="A24" s="91" t="s">
        <v>83</v>
      </c>
      <c r="B24" s="92"/>
      <c r="C24" s="52" t="s">
        <v>87</v>
      </c>
      <c r="D24" s="53"/>
      <c r="E24" s="53"/>
      <c r="F24" s="54"/>
      <c r="G24" s="77" t="s">
        <v>37</v>
      </c>
      <c r="H24" s="84" t="s">
        <v>37</v>
      </c>
      <c r="I24" s="69" t="s">
        <v>91</v>
      </c>
      <c r="J24" s="77"/>
      <c r="K24" s="52"/>
      <c r="L24" s="53"/>
      <c r="M24" s="53"/>
      <c r="N24" s="54"/>
      <c r="O24" s="23" t="s">
        <v>97</v>
      </c>
      <c r="P24" s="24" t="s">
        <v>102</v>
      </c>
      <c r="Q24" s="24" t="s">
        <v>107</v>
      </c>
      <c r="R24" s="27" t="s">
        <v>120</v>
      </c>
    </row>
    <row r="25" spans="1:18" ht="30" x14ac:dyDescent="0.25">
      <c r="A25" s="93"/>
      <c r="B25" s="94"/>
      <c r="C25" s="55"/>
      <c r="D25" s="56"/>
      <c r="E25" s="56"/>
      <c r="F25" s="57"/>
      <c r="G25" s="78"/>
      <c r="H25" s="85"/>
      <c r="I25" s="70"/>
      <c r="J25" s="78"/>
      <c r="K25" s="55"/>
      <c r="L25" s="56"/>
      <c r="M25" s="56"/>
      <c r="N25" s="57"/>
      <c r="O25" s="23" t="s">
        <v>95</v>
      </c>
      <c r="P25" s="24" t="s">
        <v>100</v>
      </c>
      <c r="Q25" s="24" t="s">
        <v>105</v>
      </c>
      <c r="R25" s="27" t="s">
        <v>120</v>
      </c>
    </row>
    <row r="26" spans="1:18" x14ac:dyDescent="0.25">
      <c r="A26" s="95"/>
      <c r="B26" s="96"/>
      <c r="C26" s="58"/>
      <c r="D26" s="59"/>
      <c r="E26" s="59"/>
      <c r="F26" s="60"/>
      <c r="G26" s="79"/>
      <c r="H26" s="86"/>
      <c r="I26" s="71"/>
      <c r="J26" s="79"/>
      <c r="K26" s="58"/>
      <c r="L26" s="59"/>
      <c r="M26" s="59"/>
      <c r="N26" s="60"/>
      <c r="O26" s="23" t="s">
        <v>98</v>
      </c>
      <c r="P26" s="24" t="s">
        <v>103</v>
      </c>
      <c r="Q26" s="24" t="s">
        <v>106</v>
      </c>
      <c r="R26" s="27" t="s">
        <v>120</v>
      </c>
    </row>
    <row r="27" spans="1:18" ht="15" customHeight="1" x14ac:dyDescent="0.25">
      <c r="A27" s="97" t="s">
        <v>84</v>
      </c>
      <c r="B27" s="98"/>
      <c r="C27" s="61" t="s">
        <v>88</v>
      </c>
      <c r="D27" s="62"/>
      <c r="E27" s="62"/>
      <c r="F27" s="63"/>
      <c r="G27" s="80" t="s">
        <v>37</v>
      </c>
      <c r="H27" s="87" t="s">
        <v>37</v>
      </c>
      <c r="I27" s="72" t="s">
        <v>93</v>
      </c>
      <c r="J27" s="80"/>
      <c r="K27" s="61"/>
      <c r="L27" s="62"/>
      <c r="M27" s="62"/>
      <c r="N27" s="63"/>
      <c r="O27" s="28" t="s">
        <v>108</v>
      </c>
      <c r="P27" s="29" t="s">
        <v>112</v>
      </c>
      <c r="Q27" s="29" t="s">
        <v>105</v>
      </c>
      <c r="R27" s="30" t="s">
        <v>121</v>
      </c>
    </row>
    <row r="28" spans="1:18" x14ac:dyDescent="0.25">
      <c r="A28" s="99"/>
      <c r="B28" s="100"/>
      <c r="C28" s="64"/>
      <c r="D28" s="65"/>
      <c r="E28" s="65"/>
      <c r="F28" s="66"/>
      <c r="G28" s="81"/>
      <c r="H28" s="88"/>
      <c r="I28" s="73"/>
      <c r="J28" s="81"/>
      <c r="K28" s="64"/>
      <c r="L28" s="65"/>
      <c r="M28" s="65"/>
      <c r="N28" s="66"/>
      <c r="O28" s="28" t="s">
        <v>109</v>
      </c>
      <c r="P28" s="29" t="s">
        <v>113</v>
      </c>
      <c r="Q28" s="29" t="s">
        <v>116</v>
      </c>
      <c r="R28" s="30" t="s">
        <v>121</v>
      </c>
    </row>
    <row r="29" spans="1:18" x14ac:dyDescent="0.25">
      <c r="A29" s="101" t="s">
        <v>85</v>
      </c>
      <c r="B29" s="101"/>
      <c r="C29" s="67" t="s">
        <v>89</v>
      </c>
      <c r="D29" s="67"/>
      <c r="E29" s="67"/>
      <c r="F29" s="67"/>
      <c r="G29" s="82" t="s">
        <v>37</v>
      </c>
      <c r="H29" s="89" t="s">
        <v>37</v>
      </c>
      <c r="I29" s="67" t="s">
        <v>92</v>
      </c>
      <c r="J29" s="82"/>
      <c r="K29" s="67"/>
      <c r="L29" s="67"/>
      <c r="M29" s="67"/>
      <c r="N29" s="67"/>
      <c r="O29" s="31" t="s">
        <v>110</v>
      </c>
      <c r="P29" s="32" t="s">
        <v>114</v>
      </c>
      <c r="Q29" s="32" t="s">
        <v>117</v>
      </c>
      <c r="R29" s="50" t="s">
        <v>122</v>
      </c>
    </row>
    <row r="30" spans="1:18" x14ac:dyDescent="0.25">
      <c r="A30" s="102"/>
      <c r="B30" s="102"/>
      <c r="C30" s="68"/>
      <c r="D30" s="68"/>
      <c r="E30" s="68"/>
      <c r="F30" s="68"/>
      <c r="G30" s="83"/>
      <c r="H30" s="90"/>
      <c r="I30" s="68"/>
      <c r="J30" s="83"/>
      <c r="K30" s="68"/>
      <c r="L30" s="68"/>
      <c r="M30" s="68"/>
      <c r="N30" s="68"/>
      <c r="O30" s="31" t="s">
        <v>111</v>
      </c>
      <c r="P30" s="51" t="s">
        <v>115</v>
      </c>
      <c r="Q30" s="51" t="s">
        <v>118</v>
      </c>
      <c r="R30" s="50" t="s">
        <v>122</v>
      </c>
    </row>
  </sheetData>
  <mergeCells count="41">
    <mergeCell ref="A1:P1"/>
    <mergeCell ref="B2:P2"/>
    <mergeCell ref="B3:P3"/>
    <mergeCell ref="A13:C13"/>
    <mergeCell ref="A19:B20"/>
    <mergeCell ref="C19:F20"/>
    <mergeCell ref="G19:I19"/>
    <mergeCell ref="J19:N19"/>
    <mergeCell ref="O19:P19"/>
    <mergeCell ref="A15:A16"/>
    <mergeCell ref="B15:B16"/>
    <mergeCell ref="Q19:R19"/>
    <mergeCell ref="K20:N20"/>
    <mergeCell ref="A21:B23"/>
    <mergeCell ref="C21:F23"/>
    <mergeCell ref="G21:G23"/>
    <mergeCell ref="I21:I23"/>
    <mergeCell ref="K21:N23"/>
    <mergeCell ref="A24:B26"/>
    <mergeCell ref="A27:B28"/>
    <mergeCell ref="A29:B30"/>
    <mergeCell ref="C24:F26"/>
    <mergeCell ref="C27:F28"/>
    <mergeCell ref="C29:F30"/>
    <mergeCell ref="J21:J23"/>
    <mergeCell ref="J24:J26"/>
    <mergeCell ref="J27:J28"/>
    <mergeCell ref="J29:J30"/>
    <mergeCell ref="G27:G28"/>
    <mergeCell ref="G29:G30"/>
    <mergeCell ref="H21:H23"/>
    <mergeCell ref="H24:H26"/>
    <mergeCell ref="H27:H28"/>
    <mergeCell ref="H29:H30"/>
    <mergeCell ref="G24:G26"/>
    <mergeCell ref="K24:N26"/>
    <mergeCell ref="K27:N28"/>
    <mergeCell ref="K29:N30"/>
    <mergeCell ref="I24:I26"/>
    <mergeCell ref="I27:I28"/>
    <mergeCell ref="I29:I30"/>
  </mergeCells>
  <phoneticPr fontId="9" type="noConversion"/>
  <hyperlinks>
    <hyperlink ref="A1" location="'Objetos de Dominio'!A1" display="Volver al inicio" xr:uid="{F92E8141-0BAA-4CFF-A2AA-790349ADA214}"/>
    <hyperlink ref="H29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10" location="TipoIdentificacion!A1" display="TipoIdentificacion" xr:uid="{68BC95C2-F67A-4C2D-86D7-75D8BF500EDE}"/>
    <hyperlink ref="B11" location="Genero!A1" display="Genero" xr:uid="{AA86D2EE-A01B-4DF0-B890-BB109DCD24F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4"/>
  <sheetViews>
    <sheetView workbookViewId="0">
      <pane ySplit="2" topLeftCell="A3" activePane="bottomLeft" state="frozen"/>
      <selection pane="bottomLeft" activeCell="D10" sqref="D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7" t="s">
        <v>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20" x14ac:dyDescent="0.25">
      <c r="A2" s="4" t="s">
        <v>3</v>
      </c>
      <c r="B2" s="128" t="str">
        <f>'Listado Objetos de Dominio'!$A$3</f>
        <v>Genero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20" ht="15.75" thickBot="1" x14ac:dyDescent="0.3">
      <c r="A3" s="4" t="s">
        <v>4</v>
      </c>
      <c r="B3" s="129" t="str">
        <f>'Listado Objetos de Dominio'!$B$3</f>
        <v xml:space="preserve">Objeto de dominio que contiene la informacion de genero del cliente 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6" t="str">
        <f>A14</f>
        <v>Consultar Genero</v>
      </c>
      <c r="R4" s="34" t="e">
        <f>#REF!</f>
        <v>#REF!</v>
      </c>
      <c r="S4" s="35" t="e">
        <f>#REF!</f>
        <v>#REF!</v>
      </c>
      <c r="T4" s="2" t="e">
        <f>#REF!</f>
        <v>#REF!</v>
      </c>
    </row>
    <row r="5" spans="1:20" x14ac:dyDescent="0.25">
      <c r="A5" s="11" t="s">
        <v>47</v>
      </c>
      <c r="B5" s="5" t="s">
        <v>48</v>
      </c>
      <c r="C5" s="5"/>
      <c r="D5" s="5"/>
      <c r="E5" s="5"/>
      <c r="F5" s="5"/>
      <c r="G5" s="5"/>
      <c r="H5" s="5"/>
      <c r="I5" s="5"/>
      <c r="J5" s="13"/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54</v>
      </c>
      <c r="Q5" s="33"/>
      <c r="R5" s="23"/>
      <c r="S5" s="28"/>
      <c r="T5" s="31"/>
    </row>
    <row r="6" spans="1:20" x14ac:dyDescent="0.25">
      <c r="A6" s="11" t="s">
        <v>0</v>
      </c>
      <c r="B6" s="5" t="s">
        <v>52</v>
      </c>
      <c r="C6" s="5"/>
      <c r="D6" s="5">
        <v>1</v>
      </c>
      <c r="E6" s="5">
        <v>50</v>
      </c>
      <c r="F6" s="5"/>
      <c r="G6" s="5"/>
      <c r="H6" s="5" t="s">
        <v>53</v>
      </c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55</v>
      </c>
      <c r="Q6" s="33"/>
      <c r="R6" s="23"/>
      <c r="S6" s="28"/>
      <c r="T6" s="31"/>
    </row>
    <row r="7" spans="1:20" ht="15.75" thickBot="1" x14ac:dyDescent="0.3"/>
    <row r="8" spans="1:20" x14ac:dyDescent="0.25">
      <c r="A8" s="130" t="s">
        <v>20</v>
      </c>
      <c r="B8" s="131"/>
      <c r="C8" s="132"/>
    </row>
    <row r="9" spans="1:20" x14ac:dyDescent="0.25">
      <c r="A9" s="17" t="s">
        <v>21</v>
      </c>
      <c r="B9" s="16" t="s">
        <v>1</v>
      </c>
      <c r="C9" s="18" t="s">
        <v>22</v>
      </c>
    </row>
    <row r="10" spans="1:20" ht="52.5" customHeight="1" thickBot="1" x14ac:dyDescent="0.3">
      <c r="A10" s="14" t="s">
        <v>56</v>
      </c>
      <c r="B10" s="15" t="s">
        <v>57</v>
      </c>
      <c r="C10" s="37" t="str">
        <f>A6</f>
        <v>Nombre</v>
      </c>
    </row>
    <row r="12" spans="1:20" x14ac:dyDescent="0.25">
      <c r="A12" s="133" t="s">
        <v>23</v>
      </c>
      <c r="B12" s="103"/>
      <c r="C12" s="103" t="s">
        <v>1</v>
      </c>
      <c r="D12" s="103"/>
      <c r="E12" s="103"/>
      <c r="F12" s="103"/>
      <c r="G12" s="103" t="s">
        <v>24</v>
      </c>
      <c r="H12" s="103"/>
      <c r="I12" s="103"/>
      <c r="J12" s="103" t="s">
        <v>25</v>
      </c>
      <c r="K12" s="103"/>
      <c r="L12" s="103"/>
      <c r="M12" s="103"/>
      <c r="N12" s="103"/>
      <c r="O12" s="103" t="s">
        <v>26</v>
      </c>
      <c r="P12" s="103"/>
      <c r="Q12" s="103" t="s">
        <v>27</v>
      </c>
      <c r="R12" s="104"/>
    </row>
    <row r="13" spans="1:20" x14ac:dyDescent="0.25">
      <c r="A13" s="134"/>
      <c r="B13" s="105"/>
      <c r="C13" s="105"/>
      <c r="D13" s="105"/>
      <c r="E13" s="105"/>
      <c r="F13" s="105"/>
      <c r="G13" s="19" t="s">
        <v>28</v>
      </c>
      <c r="H13" s="19" t="s">
        <v>29</v>
      </c>
      <c r="I13" s="19" t="s">
        <v>1</v>
      </c>
      <c r="J13" s="19" t="s">
        <v>6</v>
      </c>
      <c r="K13" s="105" t="s">
        <v>1</v>
      </c>
      <c r="L13" s="105"/>
      <c r="M13" s="105"/>
      <c r="N13" s="105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ht="30" x14ac:dyDescent="0.25">
      <c r="A14" s="137" t="s">
        <v>60</v>
      </c>
      <c r="B14" s="138"/>
      <c r="C14" s="139" t="s">
        <v>61</v>
      </c>
      <c r="D14" s="139"/>
      <c r="E14" s="139"/>
      <c r="F14" s="139"/>
      <c r="G14" s="20" t="s">
        <v>41</v>
      </c>
      <c r="H14" s="21" t="s">
        <v>41</v>
      </c>
      <c r="I14" s="22" t="s">
        <v>62</v>
      </c>
      <c r="J14" s="21" t="s">
        <v>41</v>
      </c>
      <c r="K14" s="139" t="s">
        <v>63</v>
      </c>
      <c r="L14" s="139"/>
      <c r="M14" s="139"/>
      <c r="N14" s="139"/>
      <c r="O14" s="20" t="s">
        <v>64</v>
      </c>
      <c r="P14" s="22" t="s">
        <v>58</v>
      </c>
      <c r="Q14" s="20" t="s">
        <v>59</v>
      </c>
      <c r="R14" s="26" t="s">
        <v>65</v>
      </c>
    </row>
  </sheetData>
  <mergeCells count="14">
    <mergeCell ref="Q12:R12"/>
    <mergeCell ref="K13:N13"/>
    <mergeCell ref="A14:B14"/>
    <mergeCell ref="C14:F14"/>
    <mergeCell ref="K14:N14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4:B14" location="'Objeto Dominio 2'!Q4" display="Reponsabilidad 1" xr:uid="{AE1EB90D-0827-45E9-B686-CF734E63ED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0"/>
  <sheetViews>
    <sheetView zoomScale="70" zoomScaleNormal="70" workbookViewId="0">
      <selection activeCell="H6" sqref="H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27" t="s">
        <v>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</row>
    <row r="2" spans="1:20" x14ac:dyDescent="0.25">
      <c r="A2" s="4" t="s">
        <v>3</v>
      </c>
      <c r="B2" s="128" t="str">
        <f>'Listado Objetos de Dominio'!$A$4</f>
        <v>TipoIdentificacion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20" ht="15.75" thickBot="1" x14ac:dyDescent="0.3">
      <c r="A3" s="4" t="s">
        <v>4</v>
      </c>
      <c r="B3" s="129" t="str">
        <f>'Listado Objetos de Dominio'!$B$4</f>
        <v>Objeto de dominio que contiene la informacion base de los tipo de identificaion que tienen los clientes o las instituciones del spa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33"/>
      <c r="R3" s="23"/>
      <c r="S3" s="28"/>
      <c r="T3" s="3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20" x14ac:dyDescent="0.25">
      <c r="A5" s="11" t="s">
        <v>47</v>
      </c>
      <c r="B5" s="5" t="s">
        <v>48</v>
      </c>
      <c r="C5" s="5"/>
      <c r="D5" s="5"/>
      <c r="E5" s="5"/>
      <c r="F5" s="5"/>
      <c r="G5" s="5"/>
      <c r="H5" s="5"/>
      <c r="I5" s="5"/>
      <c r="J5" s="13"/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</row>
    <row r="6" spans="1:20" x14ac:dyDescent="0.25">
      <c r="A6" s="11" t="s">
        <v>0</v>
      </c>
      <c r="B6" s="5" t="s">
        <v>52</v>
      </c>
      <c r="C6" s="5"/>
      <c r="D6" s="5">
        <v>1</v>
      </c>
      <c r="E6" s="5">
        <v>50</v>
      </c>
      <c r="F6" s="5"/>
      <c r="G6" s="5"/>
      <c r="H6" s="5" t="s">
        <v>53</v>
      </c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51</v>
      </c>
    </row>
    <row r="10" spans="1:20" ht="39" customHeight="1" x14ac:dyDescent="0.25"/>
  </sheetData>
  <mergeCells count="3">
    <mergeCell ref="A1:P1"/>
    <mergeCell ref="B2:P2"/>
    <mergeCell ref="B3:P3"/>
  </mergeCells>
  <hyperlinks>
    <hyperlink ref="A1" location="'Objetos de Dominio'!A1" display="Volver al inicio" xr:uid="{0B6B7A21-4F42-4461-B988-DE8CBBB8B21F}"/>
    <hyperlink ref="A1:P1" location="'Listado Objetos de Dominio'!A1" display="&lt;-Volver al inicio" xr:uid="{BCAD9F6E-1607-4E0B-B462-EB54499EDC59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Cliente</vt:lpstr>
      <vt:lpstr>Genero</vt:lpstr>
      <vt:lpstr>TipoIdentificacion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2024-05-24T16:57:42Z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