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11" documentId="6_{474D0E6F-E6F1-4D0E-970B-0D1B424BD5FC}" xr6:coauthVersionLast="47" xr6:coauthVersionMax="47" xr10:uidLastSave="{113CDE58-8F8F-4DD0-8555-A3276B9C411E}"/>
  <bookViews>
    <workbookView xWindow="-120" yWindow="-120" windowWidth="20730" windowHeight="11040" firstSheet="1" activeTab="3" xr2:uid="{9AD29915-CB49-430C-A10E-F60FF2C9A65A}"/>
  </bookViews>
  <sheets>
    <sheet name="Modelo de Dominio Anemico" sheetId="1" r:id="rId1"/>
    <sheet name="Objetos de dominio" sheetId="2" r:id="rId2"/>
    <sheet name="TipoServicio" sheetId="6" r:id="rId3"/>
    <sheet name="Servicio" sheetId="5" r:id="rId4"/>
    <sheet name="Oferta" sheetId="7" r:id="rId5"/>
    <sheet name="Evento" sheetId="8" r:id="rId6"/>
    <sheet name="Notificaci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G3" i="7"/>
  <c r="G4" i="7"/>
  <c r="G2" i="7"/>
  <c r="C4" i="8"/>
  <c r="C3" i="8"/>
  <c r="C2" i="8"/>
  <c r="D3" i="8"/>
  <c r="D4" i="8"/>
  <c r="D2" i="8"/>
  <c r="H3" i="7" l="1"/>
  <c r="H4" i="7"/>
  <c r="H2" i="7"/>
  <c r="C3" i="7"/>
  <c r="C4" i="7"/>
  <c r="C2" i="7"/>
  <c r="C3" i="6"/>
  <c r="D3" i="5" s="1"/>
  <c r="C4" i="6"/>
  <c r="D4" i="5" s="1"/>
  <c r="C2" i="6"/>
  <c r="D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<sst xmlns="http://schemas.openxmlformats.org/spreadsheetml/2006/main" count="60" uniqueCount="43">
  <si>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</si>
  <si>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</si>
  <si>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</si>
  <si>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</si>
  <si>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</si>
  <si>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</si>
  <si>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</si>
  <si>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</si>
  <si>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</si>
  <si>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</si>
  <si>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</si>
  <si>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</si>
  <si>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</si>
  <si>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</si>
  <si>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</si>
  <si>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</si>
  <si>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</si>
  <si>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</si>
  <si>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</si>
  <si>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</si>
  <si>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</si>
  <si>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</si>
  <si>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</si>
  <si>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</si>
  <si>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</si>
  <si>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</si>
  <si>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</si>
  <si>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</si>
  <si>
    <t>OfertaPedicuraMadres</t>
  </si>
  <si>
    <t>OfertaFacial</t>
  </si>
  <si>
    <t>OfertaMasaje</t>
  </si>
  <si>
    <t>Evento</t>
  </si>
  <si>
    <t>OfertaPedicura Madres</t>
  </si>
  <si>
    <t>OfertaFacial San Valentin</t>
  </si>
  <si>
    <t>OfertaMasaje Black Friday</t>
  </si>
  <si>
    <t>Tarifa</t>
  </si>
  <si>
    <t xml:space="preserve">Reserva de Cita </t>
  </si>
  <si>
    <t xml:space="preserve">Oferta </t>
  </si>
  <si>
    <t>Facturacion</t>
  </si>
  <si>
    <t>Notificacion</t>
  </si>
  <si>
    <t>Nuestro servicio de pedicura es una experiencia de rejuvenecimiento para tus pies cansados y estresados. En un ambiente relajante y acogedor, nuestros expertos en cuidado de pies te ofrecen un tratamiento completo que dejará tus pies sintiéndose frescos, suaves y renovados</t>
  </si>
  <si>
    <t>Nuestro tratamiento facial antiedad es una experiencia de rejuvenecimiento diseñada para restaurar la juventud y vitalidad de tu piel. Con una combinación experta de técnicas avanzadas y productos de alta calidad, nuestro equipo de especialistas en cuidado de la piel te brindará una experiencia personalizada que aborda las preocupaciones específicas relacionadas con el envejecimiento de la piel</t>
  </si>
  <si>
    <t>Nuestro masaje relajante es una experiencia indulgente diseñada para liberar el estrés, aliviar la tensión muscular y promover una sensación general de calma y bienestar. En un ambiente tranquilo y acogedor, nuestros terapeutas expertos en masajes te brindarán un tratamiento personalizado que te ayudará a desconectar del ajetreo diario y a revitalizar cuerpo y 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</si>
</sst>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134751</xdr:colOff>
      <xdr:row>19</xdr:row>
      <xdr:rowOff>57663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2B473D-0DFE-31C1-D23A-0C47993B5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40751" cy="367716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O17" sqref="O17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C10" sqref="C10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9.570312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14" t="s">
        <v>7</v>
      </c>
      <c r="B2" s="9" t="s">
        <v>25</v>
      </c>
      <c r="C2" s="5" t="s">
        <v>4</v>
      </c>
      <c r="D2" s="7" t="s">
        <v>26</v>
      </c>
    </row>
    <row r="3" spans="1:4" ht="30" x14ac:dyDescent="0.25">
      <c r="A3" s="14" t="s">
        <v>13</v>
      </c>
      <c r="B3" s="9" t="s">
        <v>27</v>
      </c>
      <c r="C3" s="5" t="s">
        <v>4</v>
      </c>
      <c r="D3" s="7" t="s">
        <v>26</v>
      </c>
    </row>
    <row r="4" spans="1:4" ht="30" x14ac:dyDescent="0.25">
      <c r="A4" s="14" t="s">
        <v>23</v>
      </c>
      <c r="B4" s="9" t="s">
        <v>24</v>
      </c>
      <c r="C4" s="5" t="s">
        <v>4</v>
      </c>
      <c r="D4" s="7" t="s">
        <v>26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4" location="Oferta!A1" display="Oferta" xr:uid="{D7A38285-3128-4507-809F-00E78B181BA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>
      <selection sqref="A1:C4"/>
    </sheetView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5</v>
      </c>
      <c r="B1" s="2" t="s">
        <v>8</v>
      </c>
      <c r="C1" s="3" t="s">
        <v>9</v>
      </c>
    </row>
    <row r="2" spans="1:3" x14ac:dyDescent="0.25">
      <c r="A2" s="1">
        <v>1</v>
      </c>
      <c r="B2" s="1" t="s">
        <v>10</v>
      </c>
      <c r="C2" s="4" t="str">
        <f>B2</f>
        <v>Pedicura y Manicura</v>
      </c>
    </row>
    <row r="3" spans="1:3" x14ac:dyDescent="0.25">
      <c r="A3" s="1">
        <v>2</v>
      </c>
      <c r="B3" s="1" t="s">
        <v>11</v>
      </c>
      <c r="C3" s="4" t="str">
        <f>B3</f>
        <v>Tratamiento Facial</v>
      </c>
    </row>
    <row r="4" spans="1:3" x14ac:dyDescent="0.25">
      <c r="A4" s="1">
        <v>3</v>
      </c>
      <c r="B4" s="1" t="s">
        <v>12</v>
      </c>
      <c r="C4" s="4" t="str">
        <f>B4</f>
        <v>Masaje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tabSelected="1" workbookViewId="0">
      <selection activeCell="C6" sqref="C6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59.85546875" customWidth="1"/>
    <col min="4" max="4" width="19.140625" bestFit="1" customWidth="1"/>
    <col min="5" max="5" width="16.140625" customWidth="1"/>
    <col min="6" max="6" width="33.140625" bestFit="1" customWidth="1"/>
  </cols>
  <sheetData>
    <row r="1" spans="1:6" x14ac:dyDescent="0.25">
      <c r="A1" s="2" t="s">
        <v>5</v>
      </c>
      <c r="B1" s="2" t="s">
        <v>0</v>
      </c>
      <c r="C1" s="2" t="s">
        <v>1</v>
      </c>
      <c r="D1" s="2" t="s">
        <v>13</v>
      </c>
      <c r="E1" s="2" t="s">
        <v>35</v>
      </c>
      <c r="F1" s="3" t="s">
        <v>6</v>
      </c>
    </row>
    <row r="2" spans="1:6" ht="75" x14ac:dyDescent="0.25">
      <c r="A2" s="1">
        <v>1</v>
      </c>
      <c r="B2" s="1" t="s">
        <v>16</v>
      </c>
      <c r="C2" s="16" t="s">
        <v>40</v>
      </c>
      <c r="D2" s="10" t="str">
        <f>TipoServicio!C2</f>
        <v>Pedicura y Manicura</v>
      </c>
      <c r="E2" s="11">
        <v>100000</v>
      </c>
      <c r="F2" s="4" t="str">
        <f>B2</f>
        <v>Pedicura Spa</v>
      </c>
    </row>
    <row r="3" spans="1:6" ht="105" x14ac:dyDescent="0.25">
      <c r="A3" s="1">
        <v>2</v>
      </c>
      <c r="B3" s="1" t="s">
        <v>15</v>
      </c>
      <c r="C3" s="16" t="s">
        <v>41</v>
      </c>
      <c r="D3" s="10" t="str">
        <f>TipoServicio!C3</f>
        <v>Tratamiento Facial</v>
      </c>
      <c r="E3" s="11">
        <v>120000</v>
      </c>
      <c r="F3" s="4" t="str">
        <f t="shared" ref="F3:F4" si="0">B3</f>
        <v>Tratamiento Facial Antiedad</v>
      </c>
    </row>
    <row r="4" spans="1:6" ht="90" x14ac:dyDescent="0.25">
      <c r="A4" s="1">
        <v>3</v>
      </c>
      <c r="B4" s="1" t="s">
        <v>14</v>
      </c>
      <c r="C4" s="16" t="s">
        <v>42</v>
      </c>
      <c r="D4" s="10" t="str">
        <f>TipoServicio!C4</f>
        <v>Masaje</v>
      </c>
      <c r="E4" s="11">
        <v>100000</v>
      </c>
      <c r="F4" s="4" t="str">
        <f t="shared" si="0"/>
        <v>Masaje Relajante</v>
      </c>
    </row>
    <row r="6" spans="1:6" x14ac:dyDescent="0.25">
      <c r="C6" s="15"/>
    </row>
  </sheetData>
  <hyperlinks>
    <hyperlink ref="D2" location="TipoServicio!D2" display="TipoServicio!D2" xr:uid="{8285BE18-1034-46DE-BE10-8EBB5362B7DA}"/>
    <hyperlink ref="D3:D4" location="TipoServicio!D2" display="TipoServicio!D2" xr:uid="{3B745E16-F563-4178-92F6-C9AB6D3831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H10"/>
  <sheetViews>
    <sheetView workbookViewId="0">
      <selection activeCell="D12" sqref="D12"/>
    </sheetView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6.140625" bestFit="1" customWidth="1"/>
    <col min="7" max="7" width="24.28515625" bestFit="1" customWidth="1"/>
    <col min="8" max="8" width="30.5703125" bestFit="1" customWidth="1"/>
  </cols>
  <sheetData>
    <row r="1" spans="1:8" x14ac:dyDescent="0.25">
      <c r="A1" s="2" t="s">
        <v>5</v>
      </c>
      <c r="B1" s="2" t="s">
        <v>8</v>
      </c>
      <c r="C1" s="2" t="s">
        <v>7</v>
      </c>
      <c r="D1" s="2" t="s">
        <v>17</v>
      </c>
      <c r="E1" s="2" t="s">
        <v>18</v>
      </c>
      <c r="F1" s="2" t="s">
        <v>19</v>
      </c>
      <c r="G1" s="2" t="s">
        <v>31</v>
      </c>
      <c r="H1" s="3" t="s">
        <v>9</v>
      </c>
    </row>
    <row r="2" spans="1:8" x14ac:dyDescent="0.25">
      <c r="A2" s="1">
        <v>1</v>
      </c>
      <c r="B2" s="1" t="s">
        <v>28</v>
      </c>
      <c r="C2" s="10" t="str">
        <f>Servicio!B2</f>
        <v>Pedicura Spa</v>
      </c>
      <c r="D2" s="12">
        <v>0.2</v>
      </c>
      <c r="E2" s="1" t="s">
        <v>20</v>
      </c>
      <c r="F2" s="13">
        <v>45402</v>
      </c>
      <c r="G2" s="1" t="str">
        <f>Evento!B2</f>
        <v>OfertaPedicura Madres</v>
      </c>
      <c r="H2" s="4" t="str">
        <f>B2&amp;" "&amp;D2</f>
        <v>OfertaPedicuraMadres 0,2</v>
      </c>
    </row>
    <row r="3" spans="1:8" x14ac:dyDescent="0.25">
      <c r="A3" s="1">
        <v>2</v>
      </c>
      <c r="B3" s="1" t="s">
        <v>29</v>
      </c>
      <c r="C3" s="10" t="str">
        <f>Servicio!B3</f>
        <v>Tratamiento Facial Antiedad</v>
      </c>
      <c r="D3" s="12">
        <v>0.25</v>
      </c>
      <c r="E3" s="1" t="s">
        <v>21</v>
      </c>
      <c r="F3" s="13">
        <v>45403</v>
      </c>
      <c r="G3" s="1" t="str">
        <f>Evento!B3</f>
        <v>OfertaFacial San Valentin</v>
      </c>
      <c r="H3" s="4" t="str">
        <f t="shared" ref="H3:H4" si="0">B3&amp;" "&amp;D3</f>
        <v>OfertaFacial 0,25</v>
      </c>
    </row>
    <row r="4" spans="1:8" x14ac:dyDescent="0.25">
      <c r="A4" s="1">
        <v>3</v>
      </c>
      <c r="B4" s="1" t="s">
        <v>30</v>
      </c>
      <c r="C4" s="10" t="str">
        <f>Servicio!B4</f>
        <v>Masaje Relajante</v>
      </c>
      <c r="D4" s="12">
        <v>0.15</v>
      </c>
      <c r="E4" s="1" t="s">
        <v>22</v>
      </c>
      <c r="F4" s="13">
        <v>45404</v>
      </c>
      <c r="G4" s="1" t="str">
        <f>Evento!B4</f>
        <v>OfertaMasaje Black Friday</v>
      </c>
      <c r="H4" s="4" t="str">
        <f t="shared" si="0"/>
        <v>OfertaMasaje 0,15</v>
      </c>
    </row>
    <row r="10" spans="1:8" x14ac:dyDescent="0.25">
      <c r="H10" s="15"/>
    </row>
  </sheetData>
  <phoneticPr fontId="3" type="noConversion"/>
  <hyperlinks>
    <hyperlink ref="C2" location="TipoServicio!B2" display="TipoServicio!B2" xr:uid="{04A202BD-4A89-45B5-BB07-946ED8AAFAEC}"/>
    <hyperlink ref="C3:C4" location="TipoServicio!B2" display="TipoServicio!B2" xr:uid="{FFC9BD91-45C2-474E-877A-D1F2AF74D3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1D5A-5E80-4FAF-B6D3-9725EF96B51E}">
  <dimension ref="A1:D4"/>
  <sheetViews>
    <sheetView workbookViewId="0">
      <selection activeCell="B8" sqref="B8"/>
    </sheetView>
  </sheetViews>
  <sheetFormatPr baseColWidth="10" defaultRowHeight="15" x14ac:dyDescent="0.25"/>
  <cols>
    <col min="1" max="1" width="12.5703125" bestFit="1" customWidth="1"/>
    <col min="2" max="2" width="24.28515625" bestFit="1" customWidth="1"/>
    <col min="3" max="3" width="24.28515625" customWidth="1"/>
    <col min="4" max="4" width="24.28515625" bestFit="1" customWidth="1"/>
  </cols>
  <sheetData>
    <row r="1" spans="1:4" x14ac:dyDescent="0.25">
      <c r="A1" s="2" t="s">
        <v>5</v>
      </c>
      <c r="B1" s="2" t="s">
        <v>8</v>
      </c>
      <c r="C1" s="2" t="s">
        <v>39</v>
      </c>
      <c r="D1" s="3" t="s">
        <v>9</v>
      </c>
    </row>
    <row r="2" spans="1:4" x14ac:dyDescent="0.25">
      <c r="A2" s="1">
        <v>1</v>
      </c>
      <c r="B2" s="1" t="s">
        <v>32</v>
      </c>
      <c r="C2" s="1" t="str">
        <f>Notificacion!B3</f>
        <v xml:space="preserve">Oferta </v>
      </c>
      <c r="D2" s="4" t="str">
        <f>B2</f>
        <v>OfertaPedicura Madres</v>
      </c>
    </row>
    <row r="3" spans="1:4" x14ac:dyDescent="0.25">
      <c r="A3" s="1">
        <v>2</v>
      </c>
      <c r="B3" s="1" t="s">
        <v>33</v>
      </c>
      <c r="C3" s="1" t="str">
        <f>Notificacion!B3</f>
        <v xml:space="preserve">Oferta </v>
      </c>
      <c r="D3" s="4" t="str">
        <f t="shared" ref="D3:D4" si="0">B3</f>
        <v>OfertaFacial San Valentin</v>
      </c>
    </row>
    <row r="4" spans="1:4" x14ac:dyDescent="0.25">
      <c r="A4" s="1">
        <v>3</v>
      </c>
      <c r="B4" s="1" t="s">
        <v>34</v>
      </c>
      <c r="C4" s="1" t="str">
        <f>Notificacion!B3</f>
        <v xml:space="preserve">Oferta </v>
      </c>
      <c r="D4" s="4" t="str">
        <f t="shared" si="0"/>
        <v>OfertaMasaje Black Friday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326-81E7-4BC0-9589-6DD184028A22}">
  <dimension ref="A1:B4"/>
  <sheetViews>
    <sheetView workbookViewId="0">
      <selection activeCell="B13" sqref="B13"/>
    </sheetView>
  </sheetViews>
  <sheetFormatPr baseColWidth="10" defaultRowHeight="15" x14ac:dyDescent="0.25"/>
  <cols>
    <col min="2" max="2" width="14.7109375" bestFit="1" customWidth="1"/>
  </cols>
  <sheetData>
    <row r="1" spans="1:2" x14ac:dyDescent="0.25">
      <c r="A1" s="2" t="s">
        <v>5</v>
      </c>
      <c r="B1" s="2" t="s">
        <v>8</v>
      </c>
    </row>
    <row r="2" spans="1:2" x14ac:dyDescent="0.25">
      <c r="A2" s="1">
        <v>1</v>
      </c>
      <c r="B2" s="1" t="s">
        <v>36</v>
      </c>
    </row>
    <row r="3" spans="1:2" x14ac:dyDescent="0.25">
      <c r="A3" s="1">
        <v>2</v>
      </c>
      <c r="B3" s="1" t="s">
        <v>37</v>
      </c>
    </row>
    <row r="4" spans="1:2" x14ac:dyDescent="0.25">
      <c r="A4" s="1">
        <v>3</v>
      </c>
      <c r="B4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Objetos de dominio</vt:lpstr>
      <vt:lpstr>TipoServicio</vt:lpstr>
      <vt:lpstr>Servicio</vt:lpstr>
      <vt:lpstr>Oferta</vt:lpstr>
      <vt:lpstr>Evento</vt:lpstr>
      <vt:lpstr>Notificacion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2024-05-14T23:05:12Z</dcterms:modified>
</cp:coreProperties>
</file>