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is ospina\OneDrive\Documentos\GitHub\DOO\SpaOnline\ModeloDominioEnriquecido\"/>
    </mc:Choice>
  </mc:AlternateContent>
  <xr:revisionPtr revIDLastSave="0" documentId="13_ncr:1_{2FA6472B-637E-4BD2-8A4C-9467E0C3FA65}" xr6:coauthVersionLast="47" xr6:coauthVersionMax="47" xr10:uidLastSave="{00000000-0000-0000-0000-000000000000}"/>
  <bookViews>
    <workbookView xWindow="20370" yWindow="-120" windowWidth="20730" windowHeight="11040" tabRatio="671" firstSheet="1" activeTab="6" xr2:uid="{36012E7C-B3F4-482B-AC16-7CCB81B9AE88}"/>
  </bookViews>
  <sheets>
    <sheet name="Modelo de dominio anémico" sheetId="61" r:id="rId1"/>
    <sheet name="Listado Objetos de Dominio" sheetId="67" r:id="rId2"/>
    <sheet name="Cliente" sheetId="66" r:id="rId3"/>
    <sheet name="Sucursal" sheetId="68" r:id="rId4"/>
    <sheet name="Servicio" sheetId="70" r:id="rId5"/>
    <sheet name="Notificacion" sheetId="71" r:id="rId6"/>
    <sheet name="Reserva" sheetId="24" r:id="rId7"/>
    <sheet name="Consentimiento" sheetId="69" r:id="rId8"/>
  </sheets>
  <externalReferences>
    <externalReference r:id="rId9"/>
    <externalReference r:id="rId10"/>
  </externalReferences>
  <definedNames>
    <definedName name="_xlnm._FilterDatabase" localSheetId="1" hidden="1">'Listado Objetos de Dominio'!$A$1:$B$2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7" i="24" l="1"/>
  <c r="C16" i="24"/>
  <c r="B3" i="71" l="1"/>
  <c r="B2" i="71"/>
  <c r="A8" i="70" l="1"/>
  <c r="B3" i="70"/>
  <c r="B2" i="70"/>
  <c r="A12" i="68" l="1"/>
  <c r="A10" i="68"/>
  <c r="B3" i="68"/>
  <c r="B2" i="68"/>
  <c r="C12" i="69" l="1"/>
  <c r="C15" i="24" l="1"/>
  <c r="B3" i="69" l="1"/>
  <c r="B2" i="69"/>
  <c r="B3" i="24"/>
  <c r="B2" i="24"/>
  <c r="B3" i="66"/>
  <c r="B2" i="66"/>
  <c r="T4" i="69" l="1"/>
  <c r="S4" i="69"/>
  <c r="R4" i="69"/>
  <c r="Q4" i="69"/>
  <c r="T4" i="24" l="1"/>
  <c r="S4" i="24"/>
  <c r="R4" i="24"/>
  <c r="Q4" i="24"/>
  <c r="T4" i="66"/>
  <c r="S4" i="66"/>
  <c r="R4" i="66"/>
  <c r="Q4" i="6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tc={34DEFF87-85C1-4032-8B7F-9211DDFDB056}</author>
  </authors>
  <commentList>
    <comment ref="C1" authorId="0" shapeId="0" xr:uid="{34DEFF87-85C1-4032-8B7F-9211DDFDB056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Propio: Es parte del contexto actual
Impropios: que no hacen parte del contexto
</t>
      </text>
    </comment>
  </commentList>
</comments>
</file>

<file path=xl/sharedStrings.xml><?xml version="1.0" encoding="utf-8"?>
<sst xmlns="http://schemas.openxmlformats.org/spreadsheetml/2006/main" count="537" uniqueCount="202">
  <si>
    <t>Nombre</t>
  </si>
  <si>
    <t>Descripción</t>
  </si>
  <si>
    <t>&lt;-Volver al inicio</t>
  </si>
  <si>
    <t>Objeto de Dominio:</t>
  </si>
  <si>
    <t>Descripción:</t>
  </si>
  <si>
    <t>Atributo</t>
  </si>
  <si>
    <t>Tipo de Dato</t>
  </si>
  <si>
    <t>Longitud mínima</t>
  </si>
  <si>
    <t>Longitud máxima</t>
  </si>
  <si>
    <t>Precisión</t>
  </si>
  <si>
    <t>Rango Inicial</t>
  </si>
  <si>
    <t>Rango Final</t>
  </si>
  <si>
    <t>Formato</t>
  </si>
  <si>
    <t>Valor por defecto</t>
  </si>
  <si>
    <t>Regla especial</t>
  </si>
  <si>
    <t>¿Auto generado?</t>
  </si>
  <si>
    <t>¿Calculado?</t>
  </si>
  <si>
    <t>¿Obligatorio?</t>
  </si>
  <si>
    <t>¿Sensible?</t>
  </si>
  <si>
    <t>¿Identifica al registro?</t>
  </si>
  <si>
    <t>Combinaciones únicas</t>
  </si>
  <si>
    <t>Nombre combinación</t>
  </si>
  <si>
    <t>Atributos</t>
  </si>
  <si>
    <t>Responsabilidad</t>
  </si>
  <si>
    <t>Entradas</t>
  </si>
  <si>
    <t>Salida</t>
  </si>
  <si>
    <t>Políticas (Reglas de Negocio)</t>
  </si>
  <si>
    <t>Excepción</t>
  </si>
  <si>
    <t>Parámetro</t>
  </si>
  <si>
    <t>Tipo de dato</t>
  </si>
  <si>
    <t>Política</t>
  </si>
  <si>
    <t>Detalle</t>
  </si>
  <si>
    <t>¿Qué hago?</t>
  </si>
  <si>
    <t>TipoObjetoDominio</t>
  </si>
  <si>
    <t>Contextro</t>
  </si>
  <si>
    <t>CitaReserva</t>
  </si>
  <si>
    <t>Propio</t>
  </si>
  <si>
    <t>Sucursales</t>
  </si>
  <si>
    <t>Referenciado</t>
  </si>
  <si>
    <t>Cliente</t>
  </si>
  <si>
    <t>Consentimiento</t>
  </si>
  <si>
    <t>Objeto de dominio que contiene la informacion del consentimiento</t>
  </si>
  <si>
    <t>Identificador</t>
  </si>
  <si>
    <t>NumericoEntero</t>
  </si>
  <si>
    <t>No tiene letras</t>
  </si>
  <si>
    <t>SI</t>
  </si>
  <si>
    <t>NO</t>
  </si>
  <si>
    <t>Atributo que contiene un identificador que hace unico a cada producto por fabricante</t>
  </si>
  <si>
    <t>Alfanumerico</t>
  </si>
  <si>
    <t>Atributo que contiene el nombre que identifica a un producto por fabricante</t>
  </si>
  <si>
    <t>Nombre Completo</t>
  </si>
  <si>
    <t>Telefono</t>
  </si>
  <si>
    <t>Sucursal</t>
  </si>
  <si>
    <t>Autorización</t>
  </si>
  <si>
    <t>Concentimiento</t>
  </si>
  <si>
    <t>Documento de Identificación</t>
  </si>
  <si>
    <t>Atributo que contiene el numero de documento que identifica un cliente</t>
  </si>
  <si>
    <t>Atributo que contiene la autorización del cliente para el procedimiento</t>
  </si>
  <si>
    <t>No es posible tener una misma cita reservada a la misma fecha y a la misma hora</t>
  </si>
  <si>
    <t>Consentimiento unico</t>
  </si>
  <si>
    <t xml:space="preserve">Combinación unica que registra el consentimiento por cada procedimiento </t>
  </si>
  <si>
    <t>Se genera una excepcion indicando que violaciones respecto a tipo de dato, longitud, obligatoriedad, formato o rango no se cumplieron</t>
  </si>
  <si>
    <t>nombre</t>
  </si>
  <si>
    <t>Si se envía parametros de consulta se deben de ser valido a nivel de tipo de dato, longitud, obligatoriedad, formato y rango</t>
  </si>
  <si>
    <t>El usuario debe estar permitido para consultar</t>
  </si>
  <si>
    <t>No debe existir otra reserva de la cita con el mismo cliente y horario</t>
  </si>
  <si>
    <t>Los datos de la nueva reserva de la cita deben ser valido a nivel de tipo de dato, longitud, obligatoriedad, formato y rango</t>
  </si>
  <si>
    <t>Debe de exisitir una sucursal a la cual debe estar asociado la reserva de la cita</t>
  </si>
  <si>
    <t>No debe existir otra reserva de la cita, a excepcion de que sea la misma reserva de la cita que se esta modificando</t>
  </si>
  <si>
    <t>Los datos de la nueva eserva de la cita deben ser valido a nivel de tipo de dato, longitud, obligatoriedad, formato y rango</t>
  </si>
  <si>
    <t>Debe existir la reserva de la cita que se esta modificando</t>
  </si>
  <si>
    <t>Si se envía parámetros de consulta se deben de ser valido a nivel de tipo de dato, longitud, obligatoriedad, formato y rango</t>
  </si>
  <si>
    <t>Que la reserva de la cita exista</t>
  </si>
  <si>
    <t>crear Consentimiento</t>
  </si>
  <si>
    <t>Esta responsabilidad implica el proceso de agregar nuevos Consentimientos en el sistema, asegurando que se cumplan los criterios y requisitos establecidos.</t>
  </si>
  <si>
    <t>Parametro que contiene la informacion de los datos requeridos para registrar la informacion de un nuevo Consentimiento en el sistema.</t>
  </si>
  <si>
    <t>Pol-Consentimiento-001</t>
  </si>
  <si>
    <t>Se genera una excepcion indicando que ya existe un Consentimiento creado con el mismo nombre</t>
  </si>
  <si>
    <t>Cancelar la creacion del Consentimiento</t>
  </si>
  <si>
    <t>Pol-Consentimiento-002</t>
  </si>
  <si>
    <t>Pol-Consentimiento-003</t>
  </si>
  <si>
    <t>modificar Consentimiento</t>
  </si>
  <si>
    <t>Esta responsabilidad implica el proceso de actualizar y modificar la información existente de un Consentimiento en el sistema, garantizando que los datos sean precisos y estén actualizados.</t>
  </si>
  <si>
    <t>Parametro que contiene la informacion de los datos requeridos para editar la informacion de un Consentimiento.</t>
  </si>
  <si>
    <t>Pol-Consentimiento-005</t>
  </si>
  <si>
    <t>Se genera una excepcion indicando que ya existe un Consentimiento con el mismo nombre</t>
  </si>
  <si>
    <t>cancelar la modificacion del Consentimiento</t>
  </si>
  <si>
    <t>Pol-Consentimiento-006</t>
  </si>
  <si>
    <t>se genera una excepcion indicando que el Consentimiento no existe.</t>
  </si>
  <si>
    <t>Consultar Consentimiento</t>
  </si>
  <si>
    <t>Esta responsabilidad implica la capacidad de buscar y visualizar detalles relevantes sobre un Consentimiento registrado en el sistema.</t>
  </si>
  <si>
    <t>Parametro que contiene la informacion de los datos requeridos para consultar la informacion de un Consentimiento.</t>
  </si>
  <si>
    <t>Pol-Consentimiento-004</t>
  </si>
  <si>
    <t>Cancelar Consulta del Consentimiento</t>
  </si>
  <si>
    <t xml:space="preserve">Pol-Consentimiento-008: </t>
  </si>
  <si>
    <t>Eliminar Consentimiento</t>
  </si>
  <si>
    <t>Esta responsabilidad implica el proceso de eliminar un Consentimiento del sistema cuando sea necesario, asegurando que se sigan los procedimientos adecuados y se cumplan las politicas</t>
  </si>
  <si>
    <t>Parametro que hace unico a cada Consentimiento.</t>
  </si>
  <si>
    <t>Pol-Consentimiento-007</t>
  </si>
  <si>
    <t>se genera una excepcion indicando que no cumple la politica para eliminar el Consentimiento</t>
  </si>
  <si>
    <t>cancelar la Eliminacion del Consentimiento</t>
  </si>
  <si>
    <t>No debe existir otra consentimiento con el mismo codigo</t>
  </si>
  <si>
    <t>Los datos del nuevo consentimieto deben ser valido a nivel de tipo de dato, longitud, obligatoriedad, formato y rango</t>
  </si>
  <si>
    <t>Debe de exisitir un cliente a la cual debe estar asociado el consentimiento</t>
  </si>
  <si>
    <t>No debe existir otro consentimiento, a excepcion de que sea el mismo consentimiento que se esta modificando</t>
  </si>
  <si>
    <t>Los datos del nuevo consentimiento deben ser valido a nivel de tipo de dato, longitud, obligatoriedad, formato y rango</t>
  </si>
  <si>
    <t>Debe existir el consentimiento que se esta modificando</t>
  </si>
  <si>
    <t>Que el consentimiento exista y no tenga clientes con reservas de las citas activas</t>
  </si>
  <si>
    <t>Valor de Verdad</t>
  </si>
  <si>
    <t>Numerico Entero</t>
  </si>
  <si>
    <t>Atributo que contiene un identificador que hace unico a cada cliente</t>
  </si>
  <si>
    <t>Solo letras sin epacios y sin tildes</t>
  </si>
  <si>
    <t>Atributo que contiene el nombre de un cliente</t>
  </si>
  <si>
    <t>solo numeros</t>
  </si>
  <si>
    <t>Atributo que contiene el telefono del cliente</t>
  </si>
  <si>
    <t>CorreoElectronico</t>
  </si>
  <si>
    <t>Formato de correo electronico valido (nombre123@indicadordelcorreo.dominio) (pepito49@gmail.com)</t>
  </si>
  <si>
    <t>Atributo que contiene la infromacion del correo electronico de un cliente</t>
  </si>
  <si>
    <t>NumeroDocumento</t>
  </si>
  <si>
    <t>Solo numeros, con o sin guiones</t>
  </si>
  <si>
    <t>Atributo que representa el numero o la serie del documento</t>
  </si>
  <si>
    <t>TipoIdentificacion</t>
  </si>
  <si>
    <t>Genero</t>
  </si>
  <si>
    <t>Objeto de dominio que contiene la informacion basica de los clientes del spa</t>
  </si>
  <si>
    <t>Reserva</t>
  </si>
  <si>
    <t>Objeto de dominio que contiene la informacion de las reservas de las citas del Spa que solo se puede reservar un solo servicio por reserva</t>
  </si>
  <si>
    <t>Objeto de dominio que contiene la informacion de la ubicación de las sucursales del Spa</t>
  </si>
  <si>
    <t>Agenda</t>
  </si>
  <si>
    <t>Objeto de dominio que contiene la informacion de los horarios en los cuales se puede agendar una cita con estandar de 1h (Tiempo que dura cualquier servicio).</t>
  </si>
  <si>
    <t>Servicio</t>
  </si>
  <si>
    <t>Objeto de dominio que contiene la informacion de los servicios que ofrece el Spa</t>
  </si>
  <si>
    <t>Servicios</t>
  </si>
  <si>
    <t>Notificaciones</t>
  </si>
  <si>
    <t xml:space="preserve">Objeto de dominio que hace el llamado a consumo de un tercero para notificar </t>
  </si>
  <si>
    <t>Noficaciones</t>
  </si>
  <si>
    <t>Atributo que contiene un identificador que hace unico a cada sucursal</t>
  </si>
  <si>
    <t>Solo letras (con y sin tilde) con espacios</t>
  </si>
  <si>
    <t>Atributo que contiene el nombre que hace unica a cada sucursal</t>
  </si>
  <si>
    <t>Direccion</t>
  </si>
  <si>
    <t>Atributo que contiene la direcccion que hace unico a cada sucursal</t>
  </si>
  <si>
    <t>Atributo que contiene el telefono que hace unica a cada Sucursal</t>
  </si>
  <si>
    <t>Atributo que contiene el correo electronico que hace unica a cada sucursal</t>
  </si>
  <si>
    <t>los mismos datos ya definidos</t>
  </si>
  <si>
    <t>Spa</t>
  </si>
  <si>
    <t>NÚMERICO ENTERO</t>
  </si>
  <si>
    <t>Atributo que contiene un identificador que hace unico a cada Servicio</t>
  </si>
  <si>
    <t>ALFANUMERICO</t>
  </si>
  <si>
    <t>Atributo que contiene el nombre que identifica a un Servicio</t>
  </si>
  <si>
    <t>Atributo que contiene la descripcion que tiene un Servicio</t>
  </si>
  <si>
    <t>Atributo que contiene la nformacion de los tipo de servicio</t>
  </si>
  <si>
    <t>Tarifa</t>
  </si>
  <si>
    <t>Atributo que contiene la tarifa de un servicio</t>
  </si>
  <si>
    <t>Atributo que contiene un identificador que hace unico a cada Notificación</t>
  </si>
  <si>
    <t>TipoNotificacion</t>
  </si>
  <si>
    <t>Atributo que contiene el tipo de notificaciones</t>
  </si>
  <si>
    <t>NotificadoA</t>
  </si>
  <si>
    <t>Solo letras (sin tilde) con espacios</t>
  </si>
  <si>
    <t>Atributo que contienen el dato de donde se va a enviar la notificacion</t>
  </si>
  <si>
    <t>Mensaje</t>
  </si>
  <si>
    <t>Atributo que contiene la informacion del mensaje</t>
  </si>
  <si>
    <t>EsNotificado</t>
  </si>
  <si>
    <t>Boolean</t>
  </si>
  <si>
    <t>atributo que contiene la informcion de si sentrego o no la notificacion</t>
  </si>
  <si>
    <t>Detalle de Reserva</t>
  </si>
  <si>
    <t>Atributo  que contiene los detalles de la reserva</t>
  </si>
  <si>
    <t>Atributo que contiene el consentimiento de la reserva</t>
  </si>
  <si>
    <t>Atributo que contiene la sucursal de la reserva</t>
  </si>
  <si>
    <t>Atributo que contiene la informacion del cliente</t>
  </si>
  <si>
    <t xml:space="preserve">atributo que contiene la informacion de la agenda dsiponible </t>
  </si>
  <si>
    <t>Atributo que contiene un identificador que hace unico a cada reserva</t>
  </si>
  <si>
    <t>ReservaNotificada</t>
  </si>
  <si>
    <t>Notificacion</t>
  </si>
  <si>
    <t>Atributo que contiene la informacion del llamado atercero de la notificacion</t>
  </si>
  <si>
    <t>reserva unica</t>
  </si>
  <si>
    <t>Realizar Reserva</t>
  </si>
  <si>
    <t>modificar Reserva</t>
  </si>
  <si>
    <t>Consultar Reserva</t>
  </si>
  <si>
    <t>Eliminar Reserva</t>
  </si>
  <si>
    <t>Esta responsabilidad implica el proceso de agregar nuevas Reservas en el sistema, asegurando que se cumplan los criterios y requisitos establecidos.</t>
  </si>
  <si>
    <t>Esta responsabilidad implica el proceso de actualizar y modificar la información existente de un Reserva en el sistema, garantizando que los datos sean precisos y estén actualizados.</t>
  </si>
  <si>
    <t>Esta responsabilidad implica la capacidad de buscar y visualizar detalles relevantes sobre un Reserva registrado en el sistema.</t>
  </si>
  <si>
    <t>Esta responsabilidad implica el proceso de eliminar un Reserva del sistema cuando sea necesario, asegurando que se sigan los procedimientos adecuados y se cumplan las politicas</t>
  </si>
  <si>
    <t>Parametro que contiene la informacion de los datos requeridos para registrar la informacion de un nueva Reserva en el sistema.</t>
  </si>
  <si>
    <t>Parametro que contiene la informacion de los datos requeridos para editar la informacion de un Reserva.</t>
  </si>
  <si>
    <t>Parametro que contiene la informacion de los datos requeridos para consultar la informacion de un Reserva.</t>
  </si>
  <si>
    <t>Parametro que hace unico a cada Reserva.</t>
  </si>
  <si>
    <t>Pol-Reserva-001</t>
  </si>
  <si>
    <t>Pol-Reserva-002</t>
  </si>
  <si>
    <t>Pol-Reserva-003</t>
  </si>
  <si>
    <t>Pol-Reserva-005</t>
  </si>
  <si>
    <t>Pol-Reserva-006</t>
  </si>
  <si>
    <t>Pol-Reserva-004</t>
  </si>
  <si>
    <t xml:space="preserve">Pol-Reserva-008: </t>
  </si>
  <si>
    <t>Pol-Reserva-007</t>
  </si>
  <si>
    <t>Se genera una excepcion indicando que ya existe una Reserva creado con el mismo cliente y horario</t>
  </si>
  <si>
    <t>Se genera una excepcion indicando que ya existe una Reserva con el mismo cliente y horario</t>
  </si>
  <si>
    <t>se genera una excepcion indicando que la Reserva no existe.</t>
  </si>
  <si>
    <t>se genera una excepcion indicando que no cumple la politica para eliminar La Reserva</t>
  </si>
  <si>
    <t>Cancelar la creacion de la Reserva</t>
  </si>
  <si>
    <t>cancelar la modificacion de la Reserva</t>
  </si>
  <si>
    <t>Cancelar Consulta de la Reserva</t>
  </si>
  <si>
    <t>cancelar la Eliminacion de la Reserva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</si>
</sst>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BE4D5"/>
        <bgColor rgb="FFFBE4D5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6" fillId="0" borderId="0"/>
  </cellStyleXfs>
  <cellXfs count="140">
    <xf numFmtId="0" fontId="0" fillId="0" borderId="0" xfId="0"/>
    <xf numFmtId="0" fontId="0" fillId="0" borderId="0" xfId="0" applyAlignment="1">
      <alignment vertical="center"/>
    </xf>
    <xf numFmtId="0" fontId="3" fillId="3" borderId="3" xfId="1" applyFont="1" applyFill="1" applyBorder="1" applyAlignment="1">
      <alignment horizontal="center" vertical="center"/>
    </xf>
    <xf numFmtId="0" fontId="0" fillId="4" borderId="0" xfId="0" applyFill="1"/>
    <xf numFmtId="0" fontId="5" fillId="5" borderId="1" xfId="0" applyFont="1" applyFill="1" applyBorder="1" applyAlignment="1">
      <alignment vertical="center"/>
    </xf>
    <xf numFmtId="0" fontId="4" fillId="7" borderId="1" xfId="0" applyFont="1" applyFill="1" applyBorder="1" applyAlignment="1">
      <alignment vertical="center"/>
    </xf>
    <xf numFmtId="0" fontId="4" fillId="7" borderId="1" xfId="0" quotePrefix="1" applyFont="1" applyFill="1" applyBorder="1" applyAlignment="1">
      <alignment vertical="center"/>
    </xf>
    <xf numFmtId="0" fontId="4" fillId="7" borderId="1" xfId="0" applyFont="1" applyFill="1" applyBorder="1" applyAlignment="1">
      <alignment vertical="center" wrapText="1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 wrapText="1"/>
    </xf>
    <xf numFmtId="0" fontId="4" fillId="7" borderId="5" xfId="0" applyFont="1" applyFill="1" applyBorder="1" applyAlignment="1">
      <alignment vertical="center"/>
    </xf>
    <xf numFmtId="0" fontId="4" fillId="7" borderId="1" xfId="0" applyFont="1" applyFill="1" applyBorder="1" applyAlignment="1">
      <alignment horizontal="left" vertical="center"/>
    </xf>
    <xf numFmtId="0" fontId="4" fillId="7" borderId="1" xfId="0" quotePrefix="1" applyFont="1" applyFill="1" applyBorder="1" applyAlignment="1">
      <alignment vertical="center" wrapText="1"/>
    </xf>
    <xf numFmtId="0" fontId="4" fillId="8" borderId="7" xfId="0" applyFont="1" applyFill="1" applyBorder="1" applyAlignment="1">
      <alignment vertical="center"/>
    </xf>
    <xf numFmtId="0" fontId="4" fillId="8" borderId="8" xfId="0" applyFont="1" applyFill="1" applyBorder="1" applyAlignment="1">
      <alignment vertical="center" wrapText="1"/>
    </xf>
    <xf numFmtId="0" fontId="5" fillId="0" borderId="1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vertical="center"/>
    </xf>
    <xf numFmtId="0" fontId="1" fillId="2" borderId="6" xfId="0" applyFont="1" applyFill="1" applyBorder="1" applyAlignment="1">
      <alignment horizontal="center" vertical="center"/>
    </xf>
    <xf numFmtId="0" fontId="0" fillId="10" borderId="1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4" fillId="6" borderId="1" xfId="0" applyFont="1" applyFill="1" applyBorder="1" applyAlignment="1">
      <alignment vertical="center"/>
    </xf>
    <xf numFmtId="0" fontId="3" fillId="5" borderId="3" xfId="1" applyFont="1" applyFill="1" applyBorder="1" applyAlignment="1">
      <alignment horizontal="center" vertical="center"/>
    </xf>
    <xf numFmtId="0" fontId="3" fillId="10" borderId="3" xfId="1" applyFont="1" applyFill="1" applyBorder="1" applyAlignment="1">
      <alignment horizontal="center" vertical="center"/>
    </xf>
    <xf numFmtId="0" fontId="3" fillId="6" borderId="3" xfId="1" applyFont="1" applyFill="1" applyBorder="1" applyAlignment="1">
      <alignment horizontal="center" vertical="center"/>
    </xf>
    <xf numFmtId="0" fontId="2" fillId="8" borderId="9" xfId="2" applyFill="1" applyBorder="1" applyAlignment="1">
      <alignment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/>
    </xf>
    <xf numFmtId="0" fontId="2" fillId="0" borderId="1" xfId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/>
    </xf>
    <xf numFmtId="0" fontId="2" fillId="7" borderId="1" xfId="1" applyFill="1" applyBorder="1" applyAlignment="1">
      <alignment vertical="center"/>
    </xf>
    <xf numFmtId="0" fontId="0" fillId="6" borderId="16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10" borderId="16" xfId="0" applyFill="1" applyBorder="1" applyAlignment="1">
      <alignment horizontal="center" vertical="center" wrapText="1"/>
    </xf>
    <xf numFmtId="0" fontId="2" fillId="3" borderId="1" xfId="1" applyFill="1" applyBorder="1" applyAlignment="1">
      <alignment horizontal="center" vertical="center" wrapText="1"/>
    </xf>
    <xf numFmtId="0" fontId="0" fillId="11" borderId="1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0" fontId="7" fillId="12" borderId="27" xfId="3" applyFont="1" applyFill="1" applyBorder="1" applyAlignment="1">
      <alignment vertical="center"/>
    </xf>
    <xf numFmtId="0" fontId="7" fillId="12" borderId="28" xfId="3" applyFont="1" applyFill="1" applyBorder="1" applyAlignment="1">
      <alignment vertical="center"/>
    </xf>
    <xf numFmtId="0" fontId="7" fillId="12" borderId="28" xfId="3" applyFont="1" applyFill="1" applyBorder="1" applyAlignment="1">
      <alignment vertical="center" wrapText="1"/>
    </xf>
    <xf numFmtId="0" fontId="2" fillId="0" borderId="0" xfId="1" applyAlignment="1">
      <alignment horizontal="left" vertical="center"/>
    </xf>
    <xf numFmtId="0" fontId="4" fillId="6" borderId="1" xfId="0" applyFont="1" applyFill="1" applyBorder="1" applyAlignment="1">
      <alignment horizontal="left" vertical="center"/>
    </xf>
    <xf numFmtId="0" fontId="4" fillId="6" borderId="1" xfId="0" applyFont="1" applyFill="1" applyBorder="1" applyAlignment="1">
      <alignment horizontal="left" vertical="center" wrapText="1"/>
    </xf>
    <xf numFmtId="0" fontId="0" fillId="6" borderId="17" xfId="0" applyFill="1" applyBorder="1" applyAlignment="1">
      <alignment horizontal="center" vertical="center" wrapText="1"/>
    </xf>
    <xf numFmtId="0" fontId="0" fillId="6" borderId="22" xfId="0" applyFill="1" applyBorder="1" applyAlignment="1">
      <alignment horizontal="center" vertical="center" wrapText="1"/>
    </xf>
    <xf numFmtId="0" fontId="0" fillId="6" borderId="26" xfId="0" applyFill="1" applyBorder="1" applyAlignment="1">
      <alignment horizontal="center" vertical="center" wrapText="1"/>
    </xf>
    <xf numFmtId="0" fontId="5" fillId="9" borderId="2" xfId="0" applyFont="1" applyFill="1" applyBorder="1" applyAlignment="1">
      <alignment horizontal="center" vertical="center"/>
    </xf>
    <xf numFmtId="0" fontId="5" fillId="9" borderId="3" xfId="0" applyFont="1" applyFill="1" applyBorder="1" applyAlignment="1">
      <alignment horizontal="center" vertical="center"/>
    </xf>
    <xf numFmtId="0" fontId="5" fillId="9" borderId="4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2" fillId="6" borderId="16" xfId="1" applyFill="1" applyBorder="1" applyAlignment="1">
      <alignment horizontal="center" vertical="center" wrapText="1"/>
    </xf>
    <xf numFmtId="0" fontId="2" fillId="6" borderId="21" xfId="1" applyFill="1" applyBorder="1" applyAlignment="1">
      <alignment horizontal="center" vertical="center" wrapText="1"/>
    </xf>
    <xf numFmtId="0" fontId="2" fillId="6" borderId="25" xfId="1" applyFill="1" applyBorder="1" applyAlignment="1">
      <alignment horizontal="center" vertical="center" wrapText="1"/>
    </xf>
    <xf numFmtId="0" fontId="0" fillId="6" borderId="14" xfId="0" applyFill="1" applyBorder="1" applyAlignment="1">
      <alignment horizontal="center" vertical="center" wrapText="1"/>
    </xf>
    <xf numFmtId="0" fontId="0" fillId="6" borderId="15" xfId="0" applyFill="1" applyBorder="1" applyAlignment="1">
      <alignment horizontal="center" vertical="center" wrapText="1"/>
    </xf>
    <xf numFmtId="0" fontId="0" fillId="6" borderId="13" xfId="0" applyFill="1" applyBorder="1" applyAlignment="1">
      <alignment horizontal="center" vertical="center" wrapText="1"/>
    </xf>
    <xf numFmtId="0" fontId="0" fillId="6" borderId="20" xfId="0" applyFill="1" applyBorder="1" applyAlignment="1">
      <alignment horizontal="center" vertical="center" wrapText="1"/>
    </xf>
    <xf numFmtId="0" fontId="0" fillId="6" borderId="0" xfId="0" applyFill="1" applyAlignment="1">
      <alignment horizontal="center" vertical="center" wrapText="1"/>
    </xf>
    <xf numFmtId="0" fontId="0" fillId="6" borderId="19" xfId="0" applyFill="1" applyBorder="1" applyAlignment="1">
      <alignment horizontal="center" vertical="center" wrapText="1"/>
    </xf>
    <xf numFmtId="0" fontId="0" fillId="6" borderId="23" xfId="0" applyFill="1" applyBorder="1" applyAlignment="1">
      <alignment horizontal="center" vertical="center" wrapText="1"/>
    </xf>
    <xf numFmtId="0" fontId="0" fillId="6" borderId="24" xfId="0" applyFill="1" applyBorder="1" applyAlignment="1">
      <alignment horizontal="center" vertical="center" wrapText="1"/>
    </xf>
    <xf numFmtId="0" fontId="0" fillId="6" borderId="11" xfId="0" applyFill="1" applyBorder="1" applyAlignment="1">
      <alignment horizontal="center" vertical="center" wrapText="1"/>
    </xf>
    <xf numFmtId="0" fontId="0" fillId="6" borderId="16" xfId="0" applyFill="1" applyBorder="1" applyAlignment="1">
      <alignment horizontal="center" vertical="center" wrapText="1"/>
    </xf>
    <xf numFmtId="0" fontId="0" fillId="6" borderId="21" xfId="0" applyFill="1" applyBorder="1" applyAlignment="1">
      <alignment horizontal="center" vertical="center" wrapText="1"/>
    </xf>
    <xf numFmtId="0" fontId="0" fillId="6" borderId="25" xfId="0" applyFill="1" applyBorder="1" applyAlignment="1">
      <alignment horizontal="center" vertical="center" wrapText="1"/>
    </xf>
    <xf numFmtId="0" fontId="2" fillId="5" borderId="12" xfId="1" applyFill="1" applyBorder="1" applyAlignment="1">
      <alignment horizontal="center" vertical="center" wrapText="1"/>
    </xf>
    <xf numFmtId="0" fontId="2" fillId="5" borderId="13" xfId="1" applyFill="1" applyBorder="1" applyAlignment="1">
      <alignment horizontal="center" vertical="center" wrapText="1"/>
    </xf>
    <xf numFmtId="0" fontId="2" fillId="5" borderId="18" xfId="1" applyFill="1" applyBorder="1" applyAlignment="1">
      <alignment horizontal="center" vertical="center" wrapText="1"/>
    </xf>
    <xf numFmtId="0" fontId="2" fillId="5" borderId="19" xfId="1" applyFill="1" applyBorder="1" applyAlignment="1">
      <alignment horizontal="center" vertical="center" wrapText="1"/>
    </xf>
    <xf numFmtId="0" fontId="2" fillId="5" borderId="10" xfId="1" applyFill="1" applyBorder="1" applyAlignment="1">
      <alignment horizontal="center" vertical="center" wrapText="1"/>
    </xf>
    <xf numFmtId="0" fontId="2" fillId="5" borderId="11" xfId="1" applyFill="1" applyBorder="1" applyAlignment="1">
      <alignment horizontal="center" vertical="center" wrapText="1"/>
    </xf>
    <xf numFmtId="0" fontId="0" fillId="5" borderId="14" xfId="0" applyFill="1" applyBorder="1" applyAlignment="1">
      <alignment horizontal="center" vertical="center" wrapText="1"/>
    </xf>
    <xf numFmtId="0" fontId="0" fillId="5" borderId="15" xfId="0" applyFill="1" applyBorder="1" applyAlignment="1">
      <alignment horizontal="center" vertical="center" wrapText="1"/>
    </xf>
    <xf numFmtId="0" fontId="0" fillId="5" borderId="13" xfId="0" applyFill="1" applyBorder="1" applyAlignment="1">
      <alignment horizontal="center" vertical="center" wrapText="1"/>
    </xf>
    <xf numFmtId="0" fontId="0" fillId="5" borderId="20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19" xfId="0" applyFill="1" applyBorder="1" applyAlignment="1">
      <alignment horizontal="center" vertical="center" wrapText="1"/>
    </xf>
    <xf numFmtId="0" fontId="0" fillId="5" borderId="23" xfId="0" applyFill="1" applyBorder="1" applyAlignment="1">
      <alignment horizontal="center" vertical="center" wrapText="1"/>
    </xf>
    <xf numFmtId="0" fontId="0" fillId="5" borderId="24" xfId="0" applyFill="1" applyBorder="1" applyAlignment="1">
      <alignment horizontal="center" vertical="center" wrapText="1"/>
    </xf>
    <xf numFmtId="0" fontId="0" fillId="5" borderId="11" xfId="0" applyFill="1" applyBorder="1" applyAlignment="1">
      <alignment horizontal="center" vertical="center" wrapText="1"/>
    </xf>
    <xf numFmtId="0" fontId="0" fillId="5" borderId="16" xfId="0" applyFill="1" applyBorder="1" applyAlignment="1">
      <alignment horizontal="center" vertical="center" wrapText="1"/>
    </xf>
    <xf numFmtId="0" fontId="0" fillId="5" borderId="21" xfId="0" applyFill="1" applyBorder="1" applyAlignment="1">
      <alignment horizontal="center" vertical="center" wrapText="1"/>
    </xf>
    <xf numFmtId="0" fontId="0" fillId="5" borderId="25" xfId="0" applyFill="1" applyBorder="1" applyAlignment="1">
      <alignment horizontal="center" vertical="center" wrapText="1"/>
    </xf>
    <xf numFmtId="0" fontId="2" fillId="6" borderId="12" xfId="1" applyFill="1" applyBorder="1" applyAlignment="1">
      <alignment horizontal="center" vertical="center" wrapText="1"/>
    </xf>
    <xf numFmtId="0" fontId="2" fillId="6" borderId="13" xfId="1" applyFill="1" applyBorder="1" applyAlignment="1">
      <alignment horizontal="center" vertical="center" wrapText="1"/>
    </xf>
    <xf numFmtId="0" fontId="2" fillId="6" borderId="18" xfId="1" applyFill="1" applyBorder="1" applyAlignment="1">
      <alignment horizontal="center" vertical="center" wrapText="1"/>
    </xf>
    <xf numFmtId="0" fontId="2" fillId="6" borderId="19" xfId="1" applyFill="1" applyBorder="1" applyAlignment="1">
      <alignment horizontal="center" vertical="center" wrapText="1"/>
    </xf>
    <xf numFmtId="0" fontId="2" fillId="6" borderId="10" xfId="1" applyFill="1" applyBorder="1" applyAlignment="1">
      <alignment horizontal="center" vertical="center" wrapText="1"/>
    </xf>
    <xf numFmtId="0" fontId="2" fillId="6" borderId="11" xfId="1" applyFill="1" applyBorder="1" applyAlignment="1">
      <alignment horizontal="center" vertical="center" wrapText="1"/>
    </xf>
    <xf numFmtId="0" fontId="2" fillId="5" borderId="16" xfId="1" applyFill="1" applyBorder="1" applyAlignment="1">
      <alignment horizontal="center" vertical="center" wrapText="1"/>
    </xf>
    <xf numFmtId="0" fontId="2" fillId="5" borderId="21" xfId="1" applyFill="1" applyBorder="1" applyAlignment="1">
      <alignment horizontal="center" vertical="center" wrapText="1"/>
    </xf>
    <xf numFmtId="0" fontId="2" fillId="5" borderId="25" xfId="1" applyFill="1" applyBorder="1" applyAlignment="1">
      <alignment horizontal="center" vertical="center" wrapText="1"/>
    </xf>
    <xf numFmtId="0" fontId="0" fillId="5" borderId="17" xfId="0" applyFill="1" applyBorder="1" applyAlignment="1">
      <alignment horizontal="center" vertical="center" wrapText="1"/>
    </xf>
    <xf numFmtId="0" fontId="0" fillId="5" borderId="22" xfId="0" applyFill="1" applyBorder="1" applyAlignment="1">
      <alignment horizontal="center" vertical="center" wrapText="1"/>
    </xf>
    <xf numFmtId="0" fontId="0" fillId="5" borderId="26" xfId="0" applyFill="1" applyBorder="1" applyAlignment="1">
      <alignment horizontal="center" vertical="center" wrapText="1"/>
    </xf>
    <xf numFmtId="0" fontId="0" fillId="10" borderId="16" xfId="0" applyFill="1" applyBorder="1" applyAlignment="1">
      <alignment horizontal="center" vertical="center" wrapText="1"/>
    </xf>
    <xf numFmtId="0" fontId="0" fillId="10" borderId="25" xfId="0" applyFill="1" applyBorder="1" applyAlignment="1">
      <alignment horizontal="center" vertical="center" wrapText="1"/>
    </xf>
    <xf numFmtId="0" fontId="0" fillId="10" borderId="14" xfId="0" applyFill="1" applyBorder="1" applyAlignment="1">
      <alignment horizontal="center" vertical="center" wrapText="1"/>
    </xf>
    <xf numFmtId="0" fontId="0" fillId="10" borderId="15" xfId="0" applyFill="1" applyBorder="1" applyAlignment="1">
      <alignment horizontal="center" vertical="center" wrapText="1"/>
    </xf>
    <xf numFmtId="0" fontId="0" fillId="10" borderId="13" xfId="0" applyFill="1" applyBorder="1" applyAlignment="1">
      <alignment horizontal="center" vertical="center" wrapText="1"/>
    </xf>
    <xf numFmtId="0" fontId="0" fillId="10" borderId="23" xfId="0" applyFill="1" applyBorder="1" applyAlignment="1">
      <alignment horizontal="center" vertical="center" wrapText="1"/>
    </xf>
    <xf numFmtId="0" fontId="0" fillId="10" borderId="24" xfId="0" applyFill="1" applyBorder="1" applyAlignment="1">
      <alignment horizontal="center" vertical="center" wrapText="1"/>
    </xf>
    <xf numFmtId="0" fontId="0" fillId="10" borderId="11" xfId="0" applyFill="1" applyBorder="1" applyAlignment="1">
      <alignment horizontal="center" vertical="center" wrapText="1"/>
    </xf>
    <xf numFmtId="0" fontId="0" fillId="10" borderId="17" xfId="0" applyFill="1" applyBorder="1" applyAlignment="1">
      <alignment horizontal="center" vertical="center" wrapText="1"/>
    </xf>
    <xf numFmtId="0" fontId="0" fillId="10" borderId="26" xfId="0" applyFill="1" applyBorder="1" applyAlignment="1">
      <alignment horizontal="center" vertical="center" wrapText="1"/>
    </xf>
    <xf numFmtId="0" fontId="2" fillId="3" borderId="5" xfId="1" applyFill="1" applyBorder="1" applyAlignment="1">
      <alignment horizontal="center" vertical="center" wrapText="1"/>
    </xf>
    <xf numFmtId="0" fontId="2" fillId="3" borderId="1" xfId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2" fillId="10" borderId="12" xfId="1" applyFill="1" applyBorder="1" applyAlignment="1">
      <alignment horizontal="center" vertical="center" wrapText="1"/>
    </xf>
    <xf numFmtId="0" fontId="2" fillId="10" borderId="13" xfId="1" applyFill="1" applyBorder="1" applyAlignment="1">
      <alignment horizontal="center" vertical="center" wrapText="1"/>
    </xf>
    <xf numFmtId="0" fontId="2" fillId="10" borderId="10" xfId="1" applyFill="1" applyBorder="1" applyAlignment="1">
      <alignment horizontal="center" vertical="center" wrapText="1"/>
    </xf>
    <xf numFmtId="0" fontId="2" fillId="10" borderId="11" xfId="1" applyFill="1" applyBorder="1" applyAlignment="1">
      <alignment horizontal="center" vertical="center" wrapText="1"/>
    </xf>
    <xf numFmtId="0" fontId="2" fillId="10" borderId="16" xfId="1" applyFill="1" applyBorder="1" applyAlignment="1">
      <alignment horizontal="center" vertical="center" wrapText="1"/>
    </xf>
    <xf numFmtId="0" fontId="2" fillId="10" borderId="25" xfId="1" applyFill="1" applyBorder="1" applyAlignment="1">
      <alignment horizontal="center" vertical="center" wrapText="1"/>
    </xf>
    <xf numFmtId="0" fontId="2" fillId="0" borderId="1" xfId="1" applyBorder="1"/>
    <xf numFmtId="0" fontId="0" fillId="0" borderId="1" xfId="0" applyBorder="1" applyAlignment="1">
      <alignment vertical="center" wrapText="1"/>
    </xf>
    <xf numFmtId="0" fontId="2" fillId="7" borderId="5" xfId="1" applyFill="1" applyBorder="1" applyAlignment="1">
      <alignment vertical="center"/>
    </xf>
    <xf numFmtId="0" fontId="2" fillId="7" borderId="0" xfId="1" applyFill="1" applyBorder="1" applyAlignment="1">
      <alignment vertical="center"/>
    </xf>
    <xf numFmtId="0" fontId="4" fillId="7" borderId="0" xfId="0" applyFont="1" applyFill="1" applyAlignment="1">
      <alignment vertical="center"/>
    </xf>
    <xf numFmtId="0" fontId="4" fillId="7" borderId="0" xfId="0" quotePrefix="1" applyFont="1" applyFill="1" applyAlignment="1">
      <alignment vertical="center"/>
    </xf>
    <xf numFmtId="0" fontId="4" fillId="7" borderId="0" xfId="0" applyFont="1" applyFill="1" applyAlignment="1">
      <alignment vertical="center" wrapText="1"/>
    </xf>
    <xf numFmtId="0" fontId="4" fillId="7" borderId="29" xfId="0" applyFont="1" applyFill="1" applyBorder="1" applyAlignment="1">
      <alignment horizontal="left" vertical="center"/>
    </xf>
    <xf numFmtId="0" fontId="4" fillId="7" borderId="30" xfId="0" applyFont="1" applyFill="1" applyBorder="1" applyAlignment="1">
      <alignment horizontal="left" vertical="center"/>
    </xf>
    <xf numFmtId="0" fontId="4" fillId="7" borderId="31" xfId="0" applyFont="1" applyFill="1" applyBorder="1" applyAlignment="1">
      <alignment horizontal="left" vertical="center"/>
    </xf>
    <xf numFmtId="0" fontId="4" fillId="8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 wrapText="1"/>
    </xf>
    <xf numFmtId="0" fontId="2" fillId="8" borderId="1" xfId="2" applyFill="1" applyBorder="1" applyAlignment="1">
      <alignment vertical="center"/>
    </xf>
  </cellXfs>
  <cellStyles count="4">
    <cellStyle name="Hipervínculo" xfId="1" builtinId="8"/>
    <cellStyle name="Hyperlink" xfId="2" xr:uid="{00000000-000B-0000-0000-000008000000}"/>
    <cellStyle name="Normal" xfId="0" builtinId="0"/>
    <cellStyle name="Normal 2" xfId="3" xr:uid="{8B4D1215-21C8-43CA-9CB9-4D6EC05785D5}"/>
  </cellStyles>
  <dxfs count="0"/>
  <tableStyles count="0" defaultTableStyle="TableStyleMedium2" defaultPivotStyle="PivotStyleLight16"/>
  <colors>
    <mruColors>
      <color rgb="FFCCCC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microsoft.com/office/2017/10/relationships/person" Target="persons/perso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13</xdr:col>
      <xdr:colOff>572962</xdr:colOff>
      <xdr:row>28</xdr:row>
      <xdr:rowOff>48376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544848A2-C3EF-4416-944A-3CA33A1E32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0478962" cy="538237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luis%20ospina\OneDrive\Documentos\GitHub\DOO\SpaOnline\ModeloDominioEnriquecido\ModelodeDominioEnriquecido-Sucursales.xlsx" TargetMode="External"/><Relationship Id="rId1" Type="http://schemas.openxmlformats.org/officeDocument/2006/relationships/externalLinkPath" Target="ModelodeDominioEnriquecido-Sucursales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luis%20ospina\OneDrive\Documentos\GitHub\DOO\SpaOnline\ModeloDominioEnriquecido\ModeloDominioEnriquecido-Servicios.xlsx" TargetMode="External"/><Relationship Id="rId1" Type="http://schemas.openxmlformats.org/officeDocument/2006/relationships/externalLinkPath" Target="ModeloDominioEnriquecido-Servici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odelo de dominio anémico"/>
      <sheetName val="Listado Objetos de Dominio"/>
      <sheetName val="Objeto Dominio-Pais"/>
      <sheetName val="Objeto Dominio-Departamento"/>
      <sheetName val="Objeto Dominio-Ciudad"/>
      <sheetName val="Objeto Dominio-Sucursal"/>
      <sheetName val="Objeto Dominio-Agenda"/>
      <sheetName val="Objeto Dominio-Spa"/>
    </sheetNames>
    <sheetDataSet>
      <sheetData sheetId="0" refreshError="1"/>
      <sheetData sheetId="1">
        <row r="2">
          <cell r="A2" t="str">
            <v>Sucursal</v>
          </cell>
          <cell r="B2" t="str">
            <v>Objeto de dominio que contiene la informacion de la ubicación de las sucursales del Spa</v>
          </cell>
        </row>
      </sheetData>
      <sheetData sheetId="2" refreshError="1"/>
      <sheetData sheetId="3" refreshError="1"/>
      <sheetData sheetId="4">
        <row r="2">
          <cell r="B2" t="str">
            <v>Ciudad</v>
          </cell>
        </row>
      </sheetData>
      <sheetData sheetId="5" refreshError="1"/>
      <sheetData sheetId="6">
        <row r="2">
          <cell r="B2" t="str">
            <v>Agenda</v>
          </cell>
        </row>
      </sheetData>
      <sheetData sheetId="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odelo de dominio anémico"/>
      <sheetName val="Listado Objetos de Dominio"/>
      <sheetName val="Objeto Dominio-TipoServicio"/>
      <sheetName val="Servicio"/>
      <sheetName val="Oferta"/>
      <sheetName val="Evento"/>
      <sheetName val="Notificacion"/>
      <sheetName val="Estado"/>
      <sheetName val="Tarifa"/>
    </sheetNames>
    <sheetDataSet>
      <sheetData sheetId="0" refreshError="1"/>
      <sheetData sheetId="1">
        <row r="2">
          <cell r="A2" t="str">
            <v>Servicio</v>
          </cell>
          <cell r="B2" t="str">
            <v>Objeto de dominio que contiene información detallada sobre los servicios específicos ofrecidos por el spa</v>
          </cell>
        </row>
      </sheetData>
      <sheetData sheetId="2">
        <row r="2">
          <cell r="B2" t="str">
            <v>TipoServicio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Jhonatan Arley Gomez Gomez" id="{4E8D8996-6892-42E9-9490-F80FB088D912}" userId="S::jhonatan.gomez@wiga.io::6eb4563c-22ba-4bd2-8fe7-ce110aefa2fc" providerId="AD"/>
</personList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24-03-08T22:51:07.46" personId="{4E8D8996-6892-42E9-9490-F80FB088D912}" id="{34DEFF87-85C1-4032-8B7F-9211DDFDB056}">
    <text xml:space="preserve">Propio: Es parte del contexto actual
Impropios: que no hacen parte del contexto
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hyperlink" Target="Servicio%20-%20Muestreo%20Datos.xlsx" TargetMode="External"/><Relationship Id="rId1" Type="http://schemas.openxmlformats.org/officeDocument/2006/relationships/hyperlink" Target="Sucursales%20-%20Muestreo%20Datos.xlsx" TargetMode="External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F4C49-240B-4036-BD62-669D42F23E67}">
  <dimension ref="A1"/>
  <sheetViews>
    <sheetView topLeftCell="A4" zoomScale="85" zoomScaleNormal="85" workbookViewId="0">
      <selection activeCell="O15" sqref="O15"/>
    </sheetView>
  </sheetViews>
  <sheetFormatPr baseColWidth="10" defaultColWidth="11.42578125" defaultRowHeight="15" x14ac:dyDescent="0.25"/>
  <cols>
    <col min="1" max="16384" width="11.42578125" style="3"/>
  </cols>
  <sheetData>
    <row r="1" spans="1:1" x14ac:dyDescent="0.25">
      <c r="A1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88B9D-0652-49D5-BF62-A59B793D6DFC}">
  <dimension ref="A1:D8"/>
  <sheetViews>
    <sheetView zoomScaleNormal="100" workbookViewId="0">
      <pane ySplit="1" topLeftCell="A2" activePane="bottomLeft" state="frozen"/>
      <selection pane="bottomLeft"/>
    </sheetView>
  </sheetViews>
  <sheetFormatPr baseColWidth="10" defaultColWidth="11.42578125" defaultRowHeight="15" x14ac:dyDescent="0.25"/>
  <cols>
    <col min="1" max="1" width="18.5703125" style="1" bestFit="1" customWidth="1"/>
    <col min="2" max="2" width="62" style="1" bestFit="1" customWidth="1"/>
    <col min="3" max="3" width="18.7109375" style="1" bestFit="1" customWidth="1"/>
    <col min="4" max="4" width="11.42578125" style="1" bestFit="1" customWidth="1"/>
    <col min="5" max="16384" width="11.42578125" style="1"/>
  </cols>
  <sheetData>
    <row r="1" spans="1:4" x14ac:dyDescent="0.25">
      <c r="A1" s="29" t="s">
        <v>0</v>
      </c>
      <c r="B1" s="30" t="s">
        <v>1</v>
      </c>
      <c r="C1" s="30" t="s">
        <v>33</v>
      </c>
      <c r="D1" s="30" t="s">
        <v>34</v>
      </c>
    </row>
    <row r="2" spans="1:4" ht="30" x14ac:dyDescent="0.25">
      <c r="A2" s="127" t="s">
        <v>39</v>
      </c>
      <c r="B2" s="34" t="s">
        <v>123</v>
      </c>
      <c r="C2" s="38" t="s">
        <v>38</v>
      </c>
      <c r="D2" s="33" t="s">
        <v>39</v>
      </c>
    </row>
    <row r="3" spans="1:4" x14ac:dyDescent="0.25">
      <c r="A3" s="127" t="s">
        <v>40</v>
      </c>
      <c r="B3" s="33" t="s">
        <v>41</v>
      </c>
      <c r="C3" s="38" t="s">
        <v>36</v>
      </c>
      <c r="D3" s="33" t="s">
        <v>124</v>
      </c>
    </row>
    <row r="4" spans="1:4" ht="45" x14ac:dyDescent="0.25">
      <c r="A4" s="127" t="s">
        <v>124</v>
      </c>
      <c r="B4" s="34" t="s">
        <v>125</v>
      </c>
      <c r="C4" s="35" t="s">
        <v>36</v>
      </c>
      <c r="D4" s="33" t="s">
        <v>124</v>
      </c>
    </row>
    <row r="5" spans="1:4" ht="30" x14ac:dyDescent="0.25">
      <c r="A5" s="127" t="s">
        <v>37</v>
      </c>
      <c r="B5" s="34" t="s">
        <v>126</v>
      </c>
      <c r="C5" s="38" t="s">
        <v>38</v>
      </c>
      <c r="D5" s="33" t="s">
        <v>37</v>
      </c>
    </row>
    <row r="6" spans="1:4" ht="45" x14ac:dyDescent="0.25">
      <c r="A6" s="127" t="s">
        <v>127</v>
      </c>
      <c r="B6" s="34" t="s">
        <v>128</v>
      </c>
      <c r="C6" s="38" t="s">
        <v>38</v>
      </c>
      <c r="D6" s="33" t="s">
        <v>37</v>
      </c>
    </row>
    <row r="7" spans="1:4" ht="30" x14ac:dyDescent="0.25">
      <c r="A7" s="36" t="s">
        <v>129</v>
      </c>
      <c r="B7" s="128" t="s">
        <v>130</v>
      </c>
      <c r="C7" s="38" t="s">
        <v>38</v>
      </c>
      <c r="D7" s="37" t="s">
        <v>131</v>
      </c>
    </row>
    <row r="8" spans="1:4" x14ac:dyDescent="0.25">
      <c r="A8" s="127" t="s">
        <v>132</v>
      </c>
      <c r="B8" s="33" t="s">
        <v>133</v>
      </c>
      <c r="C8" s="38" t="s">
        <v>38</v>
      </c>
      <c r="D8" s="33" t="s">
        <v>134</v>
      </c>
    </row>
  </sheetData>
  <hyperlinks>
    <hyperlink ref="A5" r:id="rId1" xr:uid="{26881E66-3D6A-4DF7-B588-BD32D4D18BC6}"/>
    <hyperlink ref="A7" r:id="rId2" xr:uid="{C722FBBA-9363-47DD-BEF7-6EF3D1116620}"/>
    <hyperlink ref="A2" location="Cliente!A1" display="Cliente" xr:uid="{B21C8C99-85C7-4645-9E6D-C61AC2DB9A07}"/>
    <hyperlink ref="A3" location="Consentimiento!A1" display="Consentimiento" xr:uid="{093513AA-6129-4803-9930-94D1417CED3F}"/>
    <hyperlink ref="A4" location="Reserva!A1" display="Reserva" xr:uid="{0F5312F9-AE87-41C2-BC5A-FB8F58E0DBE0}"/>
    <hyperlink ref="A6" location="Agenda!A1" display="Agenda" xr:uid="{E8F27EBE-1D0A-4E47-A7F8-F18846CB61B1}"/>
    <hyperlink ref="A8" location="Notificaciones!A1" display="Notificaciones" xr:uid="{40C27212-CC62-4CA1-9658-6ED292CECE25}"/>
  </hyperlinks>
  <pageMargins left="0.7" right="0.7" top="0.75" bottom="0.75" header="0.3" footer="0.3"/>
  <pageSetup orientation="portrait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BA608-57CC-45B0-8234-10CA49C3B004}">
  <dimension ref="A1:T28"/>
  <sheetViews>
    <sheetView zoomScale="85" zoomScaleNormal="85" workbookViewId="0">
      <selection activeCell="H16" sqref="H16"/>
    </sheetView>
  </sheetViews>
  <sheetFormatPr baseColWidth="10" defaultColWidth="11.42578125" defaultRowHeight="15" x14ac:dyDescent="0.25"/>
  <cols>
    <col min="1" max="1" width="24.28515625" style="1" bestFit="1" customWidth="1"/>
    <col min="2" max="2" width="14.140625" style="1" bestFit="1" customWidth="1"/>
    <col min="3" max="3" width="28.140625" style="1" bestFit="1" customWidth="1"/>
    <col min="4" max="4" width="14.42578125" style="1" bestFit="1" customWidth="1"/>
    <col min="5" max="5" width="8.42578125" style="1" bestFit="1" customWidth="1"/>
    <col min="6" max="6" width="10.85546875" style="1" bestFit="1" customWidth="1"/>
    <col min="7" max="7" width="10.28515625" style="1" bestFit="1" customWidth="1"/>
    <col min="8" max="8" width="28.28515625" style="1" bestFit="1" customWidth="1"/>
    <col min="9" max="9" width="21.28515625" style="1" customWidth="1"/>
    <col min="10" max="10" width="12.85546875" style="1" bestFit="1" customWidth="1"/>
    <col min="11" max="11" width="14.42578125" style="1" bestFit="1" customWidth="1"/>
    <col min="12" max="12" width="10.42578125" style="1" bestFit="1" customWidth="1"/>
    <col min="13" max="13" width="11.5703125" style="1" bestFit="1" customWidth="1"/>
    <col min="14" max="14" width="9.42578125" style="1" bestFit="1" customWidth="1"/>
    <col min="15" max="15" width="18.42578125" style="1" bestFit="1" customWidth="1"/>
    <col min="16" max="16" width="70.28515625" style="1" bestFit="1" customWidth="1"/>
    <col min="17" max="17" width="25.42578125" style="1" customWidth="1"/>
    <col min="18" max="20" width="16.28515625" style="1" bestFit="1" customWidth="1"/>
    <col min="21" max="21" width="52.28515625" style="1" bestFit="1" customWidth="1"/>
    <col min="22" max="16384" width="11.42578125" style="1"/>
  </cols>
  <sheetData>
    <row r="1" spans="1:20" x14ac:dyDescent="0.25">
      <c r="A1" s="49" t="s">
        <v>2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</row>
    <row r="2" spans="1:20" x14ac:dyDescent="0.25">
      <c r="A2" s="4" t="s">
        <v>3</v>
      </c>
      <c r="B2" s="50" t="str">
        <f>+'Listado Objetos de Dominio'!A2</f>
        <v>Cliente</v>
      </c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</row>
    <row r="3" spans="1:20" x14ac:dyDescent="0.25">
      <c r="A3" s="4" t="s">
        <v>4</v>
      </c>
      <c r="B3" s="51" t="str">
        <f>+'Listado Objetos de Dominio'!B2</f>
        <v>Objeto de dominio que contiene la informacion basica de los clientes del spa</v>
      </c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</row>
    <row r="4" spans="1:20" x14ac:dyDescent="0.25">
      <c r="A4" s="8" t="s">
        <v>5</v>
      </c>
      <c r="B4" s="9" t="s">
        <v>6</v>
      </c>
      <c r="C4" s="9" t="s">
        <v>7</v>
      </c>
      <c r="D4" s="9" t="s">
        <v>8</v>
      </c>
      <c r="E4" s="9" t="s">
        <v>9</v>
      </c>
      <c r="F4" s="9" t="s">
        <v>10</v>
      </c>
      <c r="G4" s="9" t="s">
        <v>11</v>
      </c>
      <c r="H4" s="9" t="s">
        <v>12</v>
      </c>
      <c r="I4" s="9" t="s">
        <v>13</v>
      </c>
      <c r="J4" s="9" t="s">
        <v>14</v>
      </c>
      <c r="K4" s="9" t="s">
        <v>15</v>
      </c>
      <c r="L4" s="9" t="s">
        <v>16</v>
      </c>
      <c r="M4" s="9" t="s">
        <v>17</v>
      </c>
      <c r="N4" s="9" t="s">
        <v>18</v>
      </c>
      <c r="O4" s="9" t="s">
        <v>19</v>
      </c>
      <c r="P4" s="10" t="s">
        <v>1</v>
      </c>
      <c r="Q4" s="27" t="e">
        <f>#REF!</f>
        <v>#REF!</v>
      </c>
      <c r="R4" s="25" t="e">
        <f>#REF!</f>
        <v>#REF!</v>
      </c>
      <c r="S4" s="26" t="e">
        <f>#REF!</f>
        <v>#REF!</v>
      </c>
      <c r="T4" s="2" t="e">
        <f>#REF!</f>
        <v>#REF!</v>
      </c>
    </row>
    <row r="5" spans="1:20" x14ac:dyDescent="0.25">
      <c r="A5" s="11" t="s">
        <v>42</v>
      </c>
      <c r="B5" s="5" t="s">
        <v>109</v>
      </c>
      <c r="C5" s="5"/>
      <c r="D5" s="5"/>
      <c r="E5" s="5"/>
      <c r="F5" s="5"/>
      <c r="G5" s="5"/>
      <c r="H5" s="5"/>
      <c r="I5" s="5"/>
      <c r="J5" s="13"/>
      <c r="K5" s="12" t="s">
        <v>45</v>
      </c>
      <c r="L5" s="5" t="s">
        <v>46</v>
      </c>
      <c r="M5" s="5" t="s">
        <v>45</v>
      </c>
      <c r="N5" s="5" t="s">
        <v>46</v>
      </c>
      <c r="O5" s="5" t="s">
        <v>45</v>
      </c>
      <c r="P5" s="7" t="s">
        <v>110</v>
      </c>
      <c r="Q5" s="24"/>
      <c r="R5" s="20"/>
      <c r="S5" s="22"/>
      <c r="T5" s="23"/>
    </row>
    <row r="6" spans="1:20" x14ac:dyDescent="0.25">
      <c r="A6" s="11" t="s">
        <v>62</v>
      </c>
      <c r="B6" s="5" t="s">
        <v>48</v>
      </c>
      <c r="C6" s="5">
        <v>1</v>
      </c>
      <c r="D6" s="5">
        <v>100</v>
      </c>
      <c r="E6" s="5"/>
      <c r="F6" s="5"/>
      <c r="G6" s="5"/>
      <c r="H6" s="5" t="s">
        <v>111</v>
      </c>
      <c r="I6" s="5"/>
      <c r="J6" s="13"/>
      <c r="K6" s="12" t="s">
        <v>46</v>
      </c>
      <c r="L6" s="5" t="s">
        <v>46</v>
      </c>
      <c r="M6" s="5" t="s">
        <v>45</v>
      </c>
      <c r="N6" s="5" t="s">
        <v>46</v>
      </c>
      <c r="O6" s="5" t="s">
        <v>46</v>
      </c>
      <c r="P6" s="7" t="s">
        <v>112</v>
      </c>
      <c r="Q6" s="24"/>
      <c r="R6" s="20"/>
      <c r="S6" s="22"/>
      <c r="T6" s="23"/>
    </row>
    <row r="7" spans="1:20" x14ac:dyDescent="0.25">
      <c r="A7" s="11" t="s">
        <v>51</v>
      </c>
      <c r="B7" s="5" t="s">
        <v>109</v>
      </c>
      <c r="C7" s="5">
        <v>1</v>
      </c>
      <c r="D7" s="5">
        <v>10</v>
      </c>
      <c r="E7" s="5"/>
      <c r="F7" s="5"/>
      <c r="G7" s="5"/>
      <c r="H7" s="5" t="s">
        <v>113</v>
      </c>
      <c r="I7" s="5"/>
      <c r="J7" s="6"/>
      <c r="K7" s="5" t="s">
        <v>46</v>
      </c>
      <c r="L7" s="5" t="s">
        <v>46</v>
      </c>
      <c r="M7" s="5" t="s">
        <v>45</v>
      </c>
      <c r="N7" s="5" t="s">
        <v>45</v>
      </c>
      <c r="O7" s="5" t="s">
        <v>46</v>
      </c>
      <c r="P7" s="7" t="s">
        <v>114</v>
      </c>
      <c r="Q7" s="24"/>
      <c r="R7" s="20"/>
      <c r="S7" s="22"/>
      <c r="T7" s="23"/>
    </row>
    <row r="8" spans="1:20" ht="51" x14ac:dyDescent="0.25">
      <c r="A8" s="46" t="s">
        <v>115</v>
      </c>
      <c r="B8" s="47" t="s">
        <v>48</v>
      </c>
      <c r="C8" s="47">
        <v>1</v>
      </c>
      <c r="D8" s="47">
        <v>50</v>
      </c>
      <c r="E8" s="47"/>
      <c r="F8" s="47"/>
      <c r="G8" s="47"/>
      <c r="H8" s="48" t="s">
        <v>116</v>
      </c>
      <c r="I8" s="47"/>
      <c r="J8" s="47"/>
      <c r="K8" s="47" t="s">
        <v>46</v>
      </c>
      <c r="L8" s="47" t="s">
        <v>46</v>
      </c>
      <c r="M8" s="47" t="s">
        <v>45</v>
      </c>
      <c r="N8" s="47" t="s">
        <v>46</v>
      </c>
      <c r="O8" s="47" t="s">
        <v>46</v>
      </c>
      <c r="P8" s="48" t="s">
        <v>117</v>
      </c>
      <c r="Q8" s="24"/>
      <c r="R8" s="20"/>
      <c r="S8" s="22"/>
      <c r="T8" s="23"/>
    </row>
    <row r="9" spans="1:20" x14ac:dyDescent="0.25">
      <c r="A9" s="46" t="s">
        <v>118</v>
      </c>
      <c r="B9" s="47" t="s">
        <v>109</v>
      </c>
      <c r="C9" s="47"/>
      <c r="D9" s="47"/>
      <c r="E9" s="47"/>
      <c r="F9" s="47"/>
      <c r="G9" s="47"/>
      <c r="H9" s="47" t="s">
        <v>119</v>
      </c>
      <c r="I9" s="47"/>
      <c r="J9" s="48"/>
      <c r="K9" s="47" t="s">
        <v>46</v>
      </c>
      <c r="L9" s="47" t="s">
        <v>46</v>
      </c>
      <c r="M9" s="47" t="s">
        <v>45</v>
      </c>
      <c r="N9" s="47" t="s">
        <v>45</v>
      </c>
      <c r="O9" s="47" t="s">
        <v>46</v>
      </c>
      <c r="P9" s="48" t="s">
        <v>120</v>
      </c>
      <c r="Q9" s="24"/>
      <c r="R9" s="20"/>
      <c r="S9" s="22"/>
      <c r="T9" s="23"/>
    </row>
    <row r="10" spans="1:20" x14ac:dyDescent="0.25">
      <c r="A10" s="11" t="s">
        <v>121</v>
      </c>
      <c r="B10" s="39" t="s">
        <v>121</v>
      </c>
      <c r="C10" s="5"/>
      <c r="D10" s="5"/>
      <c r="E10" s="5"/>
      <c r="F10" s="5"/>
      <c r="G10" s="5"/>
      <c r="H10" s="5"/>
      <c r="I10" s="5"/>
      <c r="J10" s="6"/>
      <c r="K10" s="5"/>
      <c r="L10" s="5"/>
      <c r="M10" s="5"/>
      <c r="N10" s="5"/>
      <c r="O10" s="5"/>
      <c r="P10" s="7"/>
      <c r="Q10" s="24"/>
      <c r="R10" s="20"/>
      <c r="S10" s="22"/>
      <c r="T10" s="23"/>
    </row>
    <row r="11" spans="1:20" x14ac:dyDescent="0.25">
      <c r="A11" s="11" t="s">
        <v>122</v>
      </c>
      <c r="B11" s="39" t="s">
        <v>122</v>
      </c>
      <c r="C11" s="5"/>
      <c r="D11" s="5"/>
      <c r="E11" s="5"/>
      <c r="F11" s="5"/>
      <c r="G11" s="5"/>
      <c r="H11" s="5"/>
      <c r="I11" s="5"/>
      <c r="J11" s="6"/>
      <c r="K11" s="5"/>
      <c r="L11" s="5"/>
      <c r="M11" s="5"/>
      <c r="N11" s="5"/>
      <c r="O11" s="5"/>
      <c r="P11" s="7"/>
      <c r="Q11" s="24"/>
      <c r="R11" s="20"/>
      <c r="S11" s="22"/>
      <c r="T11" s="23"/>
    </row>
    <row r="12" spans="1:20" x14ac:dyDescent="0.25">
      <c r="A12" s="11" t="s">
        <v>35</v>
      </c>
      <c r="B12" s="39" t="s">
        <v>35</v>
      </c>
      <c r="C12" s="5"/>
      <c r="D12" s="5"/>
      <c r="E12" s="5"/>
      <c r="F12" s="5"/>
      <c r="G12" s="5"/>
      <c r="H12" s="5"/>
      <c r="I12" s="5"/>
      <c r="J12" s="6"/>
      <c r="K12" s="5"/>
      <c r="L12" s="5"/>
      <c r="M12" s="5"/>
      <c r="N12" s="5"/>
      <c r="O12" s="5"/>
      <c r="P12" s="7"/>
      <c r="Q12" s="24"/>
      <c r="R12" s="20"/>
      <c r="S12" s="22"/>
      <c r="T12" s="23"/>
    </row>
    <row r="16" spans="1:20" ht="39" customHeight="1" x14ac:dyDescent="0.25"/>
    <row r="20" ht="94.5" customHeight="1" x14ac:dyDescent="0.25"/>
    <row r="21" ht="94.5" customHeight="1" x14ac:dyDescent="0.25"/>
    <row r="22" ht="94.5" customHeight="1" x14ac:dyDescent="0.25"/>
    <row r="23" ht="90.75" customHeight="1" x14ac:dyDescent="0.25"/>
    <row r="24" ht="90.75" customHeight="1" x14ac:dyDescent="0.25"/>
    <row r="25" ht="90.75" customHeight="1" x14ac:dyDescent="0.25"/>
    <row r="26" ht="54" customHeight="1" x14ac:dyDescent="0.25"/>
    <row r="27" ht="54" customHeight="1" x14ac:dyDescent="0.25"/>
    <row r="28" ht="78.75" customHeight="1" x14ac:dyDescent="0.25"/>
  </sheetData>
  <mergeCells count="3">
    <mergeCell ref="A1:P1"/>
    <mergeCell ref="B2:P2"/>
    <mergeCell ref="B3:P3"/>
  </mergeCells>
  <hyperlinks>
    <hyperlink ref="A1" location="'Objetos de Dominio'!A1" display="Volver al inicio" xr:uid="{F92E8141-0BAA-4CFF-A2AA-790349ADA214}"/>
    <hyperlink ref="R4" location="'Objeto Dominio 2'!A17" display="'Objeto Dominio 2'!A17" xr:uid="{C31578C6-097C-48B5-85BE-E2B5695507BB}"/>
    <hyperlink ref="S4" location="'Objeto Dominio 2'!A18" display="'Objeto Dominio 2'!A18" xr:uid="{12E63051-0357-4C9D-ABE2-AAC9F4D1077D}"/>
    <hyperlink ref="T4" location="'Objeto Dominio 2'!A19" display="'Objeto Dominio 2'!A19" xr:uid="{1EEF2DB2-A99F-4C59-8304-4835FA7407E0}"/>
    <hyperlink ref="Q4" location="'Objeto Dominio 2'!A16" display="'Objeto Dominio 2'!A16" xr:uid="{F66CECC3-2EE1-49F8-9E57-39E041254432}"/>
    <hyperlink ref="A1:P1" location="'Listado Objetos de Dominio'!A1" display="&lt;-Volver al inicio" xr:uid="{BAD90D86-7311-49B0-A802-02D69BE204D5}"/>
    <hyperlink ref="B12" location="CitaReserva!A1" display="CitaReserva" xr:uid="{148E0A02-D958-4C80-8C9D-7CDCB0960BF4}"/>
    <hyperlink ref="B10" location="TipoIdentificacion!A1" display="TipoIdentificacion" xr:uid="{89940F87-9719-4D9B-957F-CC3096EFE938}"/>
    <hyperlink ref="B11" location="Genero!A1" display="Genero" xr:uid="{8CDB6F66-FA45-409A-A238-2D29BAEB3544}"/>
  </hyperlink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D88CD-1BA6-4157-9522-8201A0FEDE3C}">
  <dimension ref="A1:P12"/>
  <sheetViews>
    <sheetView zoomScale="70" zoomScaleNormal="70" workbookViewId="0">
      <selection activeCell="H21" sqref="H21"/>
    </sheetView>
  </sheetViews>
  <sheetFormatPr baseColWidth="10" defaultColWidth="11.42578125" defaultRowHeight="15" x14ac:dyDescent="0.25"/>
  <cols>
    <col min="1" max="1" width="22" style="1" bestFit="1" customWidth="1"/>
    <col min="2" max="2" width="27.42578125" style="1" bestFit="1" customWidth="1"/>
    <col min="3" max="3" width="18.7109375" style="1" bestFit="1" customWidth="1"/>
    <col min="4" max="4" width="18.85546875" style="1" bestFit="1" customWidth="1"/>
    <col min="5" max="5" width="11.5703125" style="1" bestFit="1" customWidth="1"/>
    <col min="6" max="6" width="15.28515625" style="1" bestFit="1" customWidth="1"/>
    <col min="7" max="7" width="14.28515625" style="1" bestFit="1" customWidth="1"/>
    <col min="8" max="8" width="35.85546875" style="1" bestFit="1" customWidth="1"/>
    <col min="9" max="9" width="20.140625" style="1" bestFit="1" customWidth="1"/>
    <col min="10" max="15" width="11.42578125" style="1"/>
    <col min="16" max="16" width="41.5703125" style="1" customWidth="1"/>
    <col min="17" max="16384" width="11.42578125" style="1"/>
  </cols>
  <sheetData>
    <row r="1" spans="1:16" x14ac:dyDescent="0.25">
      <c r="A1" s="49" t="s">
        <v>2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</row>
    <row r="2" spans="1:16" x14ac:dyDescent="0.25">
      <c r="A2" s="4" t="s">
        <v>3</v>
      </c>
      <c r="B2" s="50" t="str">
        <f>'[1]Listado Objetos de Dominio'!A2</f>
        <v>Sucursal</v>
      </c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</row>
    <row r="3" spans="1:16" ht="15.75" thickBot="1" x14ac:dyDescent="0.3">
      <c r="A3" s="4" t="s">
        <v>4</v>
      </c>
      <c r="B3" s="51" t="str">
        <f>'[1]Listado Objetos de Dominio'!B2</f>
        <v>Objeto de dominio que contiene la informacion de la ubicación de las sucursales del Spa</v>
      </c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</row>
    <row r="4" spans="1:16" x14ac:dyDescent="0.25">
      <c r="A4" s="8" t="s">
        <v>5</v>
      </c>
      <c r="B4" s="9" t="s">
        <v>6</v>
      </c>
      <c r="C4" s="9" t="s">
        <v>7</v>
      </c>
      <c r="D4" s="9" t="s">
        <v>8</v>
      </c>
      <c r="E4" s="9" t="s">
        <v>9</v>
      </c>
      <c r="F4" s="9" t="s">
        <v>10</v>
      </c>
      <c r="G4" s="9" t="s">
        <v>11</v>
      </c>
      <c r="H4" s="9" t="s">
        <v>12</v>
      </c>
      <c r="I4" s="9" t="s">
        <v>13</v>
      </c>
      <c r="J4" s="9" t="s">
        <v>14</v>
      </c>
      <c r="K4" s="9" t="s">
        <v>15</v>
      </c>
      <c r="L4" s="9" t="s">
        <v>16</v>
      </c>
      <c r="M4" s="9" t="s">
        <v>17</v>
      </c>
      <c r="N4" s="9" t="s">
        <v>18</v>
      </c>
      <c r="O4" s="9" t="s">
        <v>19</v>
      </c>
      <c r="P4" s="10" t="s">
        <v>1</v>
      </c>
    </row>
    <row r="5" spans="1:16" ht="25.5" x14ac:dyDescent="0.25">
      <c r="A5" s="11" t="s">
        <v>42</v>
      </c>
      <c r="B5" s="5" t="s">
        <v>43</v>
      </c>
      <c r="C5" s="5"/>
      <c r="D5" s="5"/>
      <c r="E5" s="5"/>
      <c r="F5" s="5">
        <v>1</v>
      </c>
      <c r="G5" s="5"/>
      <c r="H5" s="5"/>
      <c r="I5" s="5"/>
      <c r="J5" s="13"/>
      <c r="K5" s="12" t="s">
        <v>45</v>
      </c>
      <c r="L5" s="5" t="s">
        <v>46</v>
      </c>
      <c r="M5" s="5" t="s">
        <v>45</v>
      </c>
      <c r="N5" s="5" t="s">
        <v>46</v>
      </c>
      <c r="O5" s="5" t="s">
        <v>45</v>
      </c>
      <c r="P5" s="7" t="s">
        <v>135</v>
      </c>
    </row>
    <row r="6" spans="1:16" ht="25.5" x14ac:dyDescent="0.25">
      <c r="A6" s="11" t="s">
        <v>0</v>
      </c>
      <c r="B6" s="5" t="s">
        <v>48</v>
      </c>
      <c r="C6" s="5">
        <v>1</v>
      </c>
      <c r="D6" s="5">
        <v>100</v>
      </c>
      <c r="E6" s="5"/>
      <c r="F6" s="5"/>
      <c r="G6" s="5"/>
      <c r="H6" s="5" t="s">
        <v>136</v>
      </c>
      <c r="I6" s="5"/>
      <c r="J6" s="13"/>
      <c r="K6" s="12" t="s">
        <v>46</v>
      </c>
      <c r="L6" s="5" t="s">
        <v>46</v>
      </c>
      <c r="M6" s="5" t="s">
        <v>45</v>
      </c>
      <c r="N6" s="5" t="s">
        <v>46</v>
      </c>
      <c r="O6" s="5" t="s">
        <v>46</v>
      </c>
      <c r="P6" s="7" t="s">
        <v>137</v>
      </c>
    </row>
    <row r="7" spans="1:16" ht="25.5" x14ac:dyDescent="0.25">
      <c r="A7" s="11" t="s">
        <v>138</v>
      </c>
      <c r="B7" s="5" t="s">
        <v>48</v>
      </c>
      <c r="C7" s="5">
        <v>1</v>
      </c>
      <c r="D7" s="5">
        <v>50</v>
      </c>
      <c r="E7" s="5"/>
      <c r="F7" s="5"/>
      <c r="G7" s="5"/>
      <c r="H7" s="5"/>
      <c r="I7" s="5"/>
      <c r="J7" s="6"/>
      <c r="K7" s="5" t="s">
        <v>46</v>
      </c>
      <c r="L7" s="5" t="s">
        <v>46</v>
      </c>
      <c r="M7" s="5" t="s">
        <v>45</v>
      </c>
      <c r="N7" s="5" t="s">
        <v>46</v>
      </c>
      <c r="O7" s="5" t="s">
        <v>46</v>
      </c>
      <c r="P7" s="7" t="s">
        <v>139</v>
      </c>
    </row>
    <row r="8" spans="1:16" ht="25.5" x14ac:dyDescent="0.25">
      <c r="A8" s="11" t="s">
        <v>51</v>
      </c>
      <c r="B8" s="5" t="s">
        <v>43</v>
      </c>
      <c r="C8" s="5">
        <v>1</v>
      </c>
      <c r="D8" s="5">
        <v>10</v>
      </c>
      <c r="E8" s="5"/>
      <c r="F8" s="5"/>
      <c r="G8" s="5"/>
      <c r="H8" s="5"/>
      <c r="I8" s="5"/>
      <c r="J8" s="6"/>
      <c r="K8" s="5" t="s">
        <v>46</v>
      </c>
      <c r="L8" s="5" t="s">
        <v>46</v>
      </c>
      <c r="M8" s="5" t="s">
        <v>45</v>
      </c>
      <c r="N8" s="5" t="s">
        <v>46</v>
      </c>
      <c r="O8" s="5" t="s">
        <v>46</v>
      </c>
      <c r="P8" s="7" t="s">
        <v>140</v>
      </c>
    </row>
    <row r="9" spans="1:16" ht="25.5" x14ac:dyDescent="0.25">
      <c r="A9" s="11" t="s">
        <v>115</v>
      </c>
      <c r="B9" s="5" t="s">
        <v>48</v>
      </c>
      <c r="C9" s="5">
        <v>1</v>
      </c>
      <c r="D9" s="5">
        <v>100</v>
      </c>
      <c r="E9" s="5"/>
      <c r="F9" s="5"/>
      <c r="G9" s="5"/>
      <c r="H9" s="5"/>
      <c r="I9" s="5"/>
      <c r="J9" s="6"/>
      <c r="K9" s="5" t="s">
        <v>46</v>
      </c>
      <c r="L9" s="5" t="s">
        <v>46</v>
      </c>
      <c r="M9" s="5" t="s">
        <v>45</v>
      </c>
      <c r="N9" s="5" t="s">
        <v>46</v>
      </c>
      <c r="O9" s="5" t="s">
        <v>46</v>
      </c>
      <c r="P9" s="7" t="s">
        <v>141</v>
      </c>
    </row>
    <row r="10" spans="1:16" x14ac:dyDescent="0.25">
      <c r="A10" s="39" t="str">
        <f>'[1]Objeto Dominio-Ciudad'!B2</f>
        <v>Ciudad</v>
      </c>
      <c r="B10" s="5" t="s">
        <v>142</v>
      </c>
      <c r="C10" s="5"/>
      <c r="D10" s="5"/>
      <c r="E10" s="5"/>
      <c r="F10" s="5"/>
      <c r="G10" s="5"/>
      <c r="H10" s="5"/>
      <c r="I10" s="5"/>
      <c r="J10" s="6"/>
      <c r="K10" s="5"/>
      <c r="L10" s="5"/>
      <c r="M10" s="5"/>
      <c r="N10" s="5"/>
      <c r="O10" s="5"/>
      <c r="P10" s="7"/>
    </row>
    <row r="11" spans="1:16" x14ac:dyDescent="0.25">
      <c r="A11" s="39" t="s">
        <v>143</v>
      </c>
      <c r="B11" s="5" t="s">
        <v>142</v>
      </c>
      <c r="C11" s="5"/>
      <c r="D11" s="5"/>
      <c r="E11" s="5"/>
      <c r="F11" s="5"/>
      <c r="G11" s="5"/>
      <c r="H11" s="5"/>
      <c r="I11" s="5"/>
      <c r="J11" s="6"/>
      <c r="K11" s="5"/>
      <c r="L11" s="5"/>
      <c r="M11" s="5"/>
      <c r="N11" s="5"/>
      <c r="O11" s="5"/>
      <c r="P11" s="7"/>
    </row>
    <row r="12" spans="1:16" x14ac:dyDescent="0.25">
      <c r="A12" s="39" t="str">
        <f>'[1]Objeto Dominio-Agenda'!B2</f>
        <v>Agenda</v>
      </c>
      <c r="B12" s="5" t="s">
        <v>142</v>
      </c>
      <c r="C12" s="5"/>
      <c r="D12" s="5"/>
      <c r="E12" s="5"/>
      <c r="F12" s="5"/>
      <c r="G12" s="5"/>
      <c r="H12" s="5"/>
      <c r="I12" s="5"/>
      <c r="J12" s="6"/>
      <c r="K12" s="5"/>
      <c r="L12" s="5"/>
      <c r="M12" s="5"/>
      <c r="N12" s="5"/>
      <c r="O12" s="5"/>
      <c r="P12" s="7"/>
    </row>
  </sheetData>
  <mergeCells count="3">
    <mergeCell ref="A1:P1"/>
    <mergeCell ref="B2:P2"/>
    <mergeCell ref="B3:P3"/>
  </mergeCells>
  <hyperlinks>
    <hyperlink ref="A1" location="'Objetos de Dominio'!A1" display="Volver al inicio" xr:uid="{0B7A3BCC-40FE-45FD-8D8C-2DDCBD8A4643}"/>
    <hyperlink ref="A1:P1" location="'Listado Objetos de Dominio'!A1" display="&lt;-Volver al inicio" xr:uid="{07353F86-F6F3-4B77-956E-C8A6F2A64833}"/>
    <hyperlink ref="A10" location="'Objeto Dominio-Ciudad'!A1" display="'Objeto Dominio-Ciudad'!A1" xr:uid="{831DD547-A087-40CF-8264-E22BD9019466}"/>
    <hyperlink ref="A12" location="'Objeto Dominio-Agenda'!A1" display="'Objeto Dominio-Agenda'!A1" xr:uid="{BEF8E305-CDA7-46C3-A708-F6ACC8C418D4}"/>
    <hyperlink ref="A11" location="'Objeto Dominio-Spa'!A1" display="Spa" xr:uid="{7C092204-D226-47F8-9DEC-BF78474F19A5}"/>
  </hyperlink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44CE1-BA5E-42C5-BFE0-FD66C6EC23C3}">
  <dimension ref="A1:P9"/>
  <sheetViews>
    <sheetView zoomScaleNormal="100" workbookViewId="0">
      <selection activeCell="H15" sqref="H15"/>
    </sheetView>
  </sheetViews>
  <sheetFormatPr baseColWidth="10" defaultRowHeight="15" x14ac:dyDescent="0.25"/>
  <cols>
    <col min="1" max="1" width="16.5703125" bestFit="1" customWidth="1"/>
    <col min="2" max="2" width="16.140625" bestFit="1" customWidth="1"/>
    <col min="3" max="3" width="14.140625" bestFit="1" customWidth="1"/>
    <col min="4" max="4" width="14.42578125" bestFit="1" customWidth="1"/>
    <col min="9" max="9" width="14.7109375" bestFit="1" customWidth="1"/>
    <col min="10" max="10" width="11.7109375" bestFit="1" customWidth="1"/>
    <col min="16" max="16" width="56" customWidth="1"/>
  </cols>
  <sheetData>
    <row r="1" spans="1:16" x14ac:dyDescent="0.25">
      <c r="A1" s="49" t="s">
        <v>2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</row>
    <row r="2" spans="1:16" x14ac:dyDescent="0.25">
      <c r="A2" s="4" t="s">
        <v>3</v>
      </c>
      <c r="B2" s="50" t="str">
        <f>'[2]Listado Objetos de Dominio'!A2</f>
        <v>Servicio</v>
      </c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</row>
    <row r="3" spans="1:16" ht="15.75" thickBot="1" x14ac:dyDescent="0.3">
      <c r="A3" s="4" t="s">
        <v>4</v>
      </c>
      <c r="B3" s="51" t="str">
        <f>'[2]Listado Objetos de Dominio'!B2</f>
        <v>Objeto de dominio que contiene información detallada sobre los servicios específicos ofrecidos por el spa</v>
      </c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</row>
    <row r="4" spans="1:16" x14ac:dyDescent="0.25">
      <c r="A4" s="8" t="s">
        <v>5</v>
      </c>
      <c r="B4" s="9" t="s">
        <v>6</v>
      </c>
      <c r="C4" s="9" t="s">
        <v>7</v>
      </c>
      <c r="D4" s="9" t="s">
        <v>8</v>
      </c>
      <c r="E4" s="9" t="s">
        <v>9</v>
      </c>
      <c r="F4" s="9" t="s">
        <v>10</v>
      </c>
      <c r="G4" s="9" t="s">
        <v>11</v>
      </c>
      <c r="H4" s="9" t="s">
        <v>12</v>
      </c>
      <c r="I4" s="9" t="s">
        <v>13</v>
      </c>
      <c r="J4" s="9" t="s">
        <v>14</v>
      </c>
      <c r="K4" s="9" t="s">
        <v>15</v>
      </c>
      <c r="L4" s="9" t="s">
        <v>16</v>
      </c>
      <c r="M4" s="9" t="s">
        <v>17</v>
      </c>
      <c r="N4" s="9" t="s">
        <v>18</v>
      </c>
      <c r="O4" s="9" t="s">
        <v>19</v>
      </c>
      <c r="P4" s="10" t="s">
        <v>1</v>
      </c>
    </row>
    <row r="5" spans="1:16" ht="25.5" x14ac:dyDescent="0.25">
      <c r="A5" s="11" t="s">
        <v>42</v>
      </c>
      <c r="B5" s="5" t="s">
        <v>144</v>
      </c>
      <c r="C5" s="5"/>
      <c r="D5" s="5"/>
      <c r="E5" s="5"/>
      <c r="F5" s="5">
        <v>1</v>
      </c>
      <c r="G5" s="5"/>
      <c r="H5" s="5"/>
      <c r="I5" s="5"/>
      <c r="J5" s="13"/>
      <c r="K5" s="12" t="s">
        <v>45</v>
      </c>
      <c r="L5" s="5" t="s">
        <v>46</v>
      </c>
      <c r="M5" s="5" t="s">
        <v>45</v>
      </c>
      <c r="N5" s="5" t="s">
        <v>46</v>
      </c>
      <c r="O5" s="5" t="s">
        <v>45</v>
      </c>
      <c r="P5" s="7" t="s">
        <v>145</v>
      </c>
    </row>
    <row r="6" spans="1:16" x14ac:dyDescent="0.25">
      <c r="A6" s="11" t="s">
        <v>0</v>
      </c>
      <c r="B6" s="5" t="s">
        <v>146</v>
      </c>
      <c r="C6" s="5">
        <v>1</v>
      </c>
      <c r="D6" s="5">
        <v>60</v>
      </c>
      <c r="E6" s="5"/>
      <c r="F6" s="5"/>
      <c r="G6" s="5"/>
      <c r="H6" s="5"/>
      <c r="I6" s="5"/>
      <c r="J6" s="13"/>
      <c r="K6" s="12" t="s">
        <v>46</v>
      </c>
      <c r="L6" s="5" t="s">
        <v>46</v>
      </c>
      <c r="M6" s="5" t="s">
        <v>45</v>
      </c>
      <c r="N6" s="5" t="s">
        <v>46</v>
      </c>
      <c r="O6" s="5" t="s">
        <v>46</v>
      </c>
      <c r="P6" s="7" t="s">
        <v>147</v>
      </c>
    </row>
    <row r="7" spans="1:16" x14ac:dyDescent="0.25">
      <c r="A7" s="11" t="s">
        <v>1</v>
      </c>
      <c r="B7" s="5" t="s">
        <v>146</v>
      </c>
      <c r="C7" s="5">
        <v>1</v>
      </c>
      <c r="D7" s="5">
        <v>500</v>
      </c>
      <c r="E7" s="5"/>
      <c r="F7" s="5"/>
      <c r="G7" s="5"/>
      <c r="H7" s="5"/>
      <c r="I7" s="5"/>
      <c r="J7" s="6"/>
      <c r="K7" s="5" t="s">
        <v>46</v>
      </c>
      <c r="L7" s="5" t="s">
        <v>46</v>
      </c>
      <c r="M7" s="5" t="s">
        <v>45</v>
      </c>
      <c r="N7" s="5" t="s">
        <v>46</v>
      </c>
      <c r="O7" s="5" t="s">
        <v>46</v>
      </c>
      <c r="P7" s="7" t="s">
        <v>148</v>
      </c>
    </row>
    <row r="8" spans="1:16" x14ac:dyDescent="0.25">
      <c r="A8" s="129" t="str">
        <f>'[2]Objeto Dominio-TipoServicio'!B2</f>
        <v>TipoServicio</v>
      </c>
      <c r="B8" s="5"/>
      <c r="C8" s="5"/>
      <c r="D8" s="5"/>
      <c r="E8" s="5"/>
      <c r="F8" s="5"/>
      <c r="G8" s="5"/>
      <c r="H8" s="5"/>
      <c r="I8" s="5"/>
      <c r="J8" s="6"/>
      <c r="K8" s="5"/>
      <c r="L8" s="5"/>
      <c r="M8" s="5"/>
      <c r="N8" s="5"/>
      <c r="O8" s="5"/>
      <c r="P8" s="7" t="s">
        <v>149</v>
      </c>
    </row>
    <row r="9" spans="1:16" x14ac:dyDescent="0.25">
      <c r="A9" s="130" t="s">
        <v>150</v>
      </c>
      <c r="B9" s="131"/>
      <c r="C9" s="131"/>
      <c r="D9" s="131"/>
      <c r="E9" s="131"/>
      <c r="F9" s="131"/>
      <c r="G9" s="131"/>
      <c r="H9" s="131"/>
      <c r="I9" s="131"/>
      <c r="J9" s="132"/>
      <c r="K9" s="131"/>
      <c r="L9" s="131"/>
      <c r="M9" s="131"/>
      <c r="N9" s="131"/>
      <c r="O9" s="131"/>
      <c r="P9" s="133" t="s">
        <v>151</v>
      </c>
    </row>
  </sheetData>
  <mergeCells count="3">
    <mergeCell ref="A1:P1"/>
    <mergeCell ref="B2:P2"/>
    <mergeCell ref="B3:P3"/>
  </mergeCells>
  <hyperlinks>
    <hyperlink ref="A1" location="'Objetos de Dominio'!A1" display="Volver al inicio" xr:uid="{E7BE0735-632E-48DE-B918-FB6324A233E3}"/>
    <hyperlink ref="A1:P1" location="'Listado Objetos de Dominio'!A1" display="&lt;-Volver al inicio" xr:uid="{CE56068D-5B7A-4565-9B60-BFC9646109B1}"/>
    <hyperlink ref="A8" location="'Objeto Dominio-TipoServicio'!A1" display="'Objeto Dominio-TipoServicio'!A1" xr:uid="{0C125822-1266-40A8-A18F-CE4041BBDF4B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1351E-AA0D-4441-917A-677B867FC714}">
  <dimension ref="A1:P9"/>
  <sheetViews>
    <sheetView workbookViewId="0">
      <selection activeCell="F12" sqref="F12"/>
    </sheetView>
  </sheetViews>
  <sheetFormatPr baseColWidth="10" defaultRowHeight="15" x14ac:dyDescent="0.25"/>
  <cols>
    <col min="1" max="1" width="16.5703125" bestFit="1" customWidth="1"/>
    <col min="2" max="2" width="15.5703125" bestFit="1" customWidth="1"/>
    <col min="3" max="3" width="14.140625" bestFit="1" customWidth="1"/>
    <col min="4" max="4" width="14.42578125" bestFit="1" customWidth="1"/>
    <col min="5" max="6" width="11.5703125" bestFit="1" customWidth="1"/>
    <col min="8" max="8" width="28.5703125" bestFit="1" customWidth="1"/>
    <col min="10" max="10" width="12.42578125" bestFit="1" customWidth="1"/>
    <col min="16" max="16" width="34.28515625" customWidth="1"/>
  </cols>
  <sheetData>
    <row r="1" spans="1:16" x14ac:dyDescent="0.25">
      <c r="A1" s="49" t="s">
        <v>2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</row>
    <row r="2" spans="1:16" x14ac:dyDescent="0.25">
      <c r="A2" s="4" t="s">
        <v>3</v>
      </c>
      <c r="B2" s="134" t="str">
        <f>'Listado Objetos de Dominio'!A8</f>
        <v>Notificaciones</v>
      </c>
      <c r="C2" s="135"/>
      <c r="D2" s="135"/>
      <c r="E2" s="135"/>
      <c r="F2" s="135"/>
      <c r="G2" s="135"/>
      <c r="H2" s="135"/>
      <c r="I2" s="135"/>
      <c r="J2" s="135"/>
      <c r="K2" s="135"/>
      <c r="L2" s="135"/>
      <c r="M2" s="135"/>
      <c r="N2" s="135"/>
      <c r="O2" s="135"/>
      <c r="P2" s="136"/>
    </row>
    <row r="3" spans="1:16" ht="15.75" thickBot="1" x14ac:dyDescent="0.3">
      <c r="A3" s="4" t="s">
        <v>4</v>
      </c>
      <c r="B3" s="51" t="str">
        <f>'Listado Objetos de Dominio'!B8</f>
        <v xml:space="preserve">Objeto de dominio que hace el llamado a consumo de un tercero para notificar </v>
      </c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</row>
    <row r="4" spans="1:16" x14ac:dyDescent="0.25">
      <c r="A4" s="8" t="s">
        <v>5</v>
      </c>
      <c r="B4" s="9" t="s">
        <v>6</v>
      </c>
      <c r="C4" s="9" t="s">
        <v>7</v>
      </c>
      <c r="D4" s="9" t="s">
        <v>8</v>
      </c>
      <c r="E4" s="9" t="s">
        <v>9</v>
      </c>
      <c r="F4" s="9" t="s">
        <v>10</v>
      </c>
      <c r="G4" s="9" t="s">
        <v>11</v>
      </c>
      <c r="H4" s="9" t="s">
        <v>12</v>
      </c>
      <c r="I4" s="9" t="s">
        <v>13</v>
      </c>
      <c r="J4" s="9" t="s">
        <v>14</v>
      </c>
      <c r="K4" s="9" t="s">
        <v>15</v>
      </c>
      <c r="L4" s="9" t="s">
        <v>16</v>
      </c>
      <c r="M4" s="9" t="s">
        <v>17</v>
      </c>
      <c r="N4" s="9" t="s">
        <v>18</v>
      </c>
      <c r="O4" s="9" t="s">
        <v>19</v>
      </c>
      <c r="P4" s="10" t="s">
        <v>1</v>
      </c>
    </row>
    <row r="5" spans="1:16" ht="25.5" x14ac:dyDescent="0.25">
      <c r="A5" s="11" t="s">
        <v>42</v>
      </c>
      <c r="B5" s="5" t="s">
        <v>43</v>
      </c>
      <c r="C5" s="5"/>
      <c r="D5" s="5"/>
      <c r="E5" s="5"/>
      <c r="F5" s="5">
        <v>1</v>
      </c>
      <c r="G5" s="5"/>
      <c r="H5" s="5"/>
      <c r="I5" s="5"/>
      <c r="J5" s="6" t="s">
        <v>44</v>
      </c>
      <c r="K5" s="12" t="s">
        <v>45</v>
      </c>
      <c r="L5" s="5" t="s">
        <v>46</v>
      </c>
      <c r="M5" s="5" t="s">
        <v>45</v>
      </c>
      <c r="N5" s="5" t="s">
        <v>46</v>
      </c>
      <c r="O5" s="5" t="s">
        <v>45</v>
      </c>
      <c r="P5" s="7" t="s">
        <v>152</v>
      </c>
    </row>
    <row r="6" spans="1:16" ht="25.5" x14ac:dyDescent="0.25">
      <c r="A6" s="11" t="s">
        <v>153</v>
      </c>
      <c r="B6" s="39" t="s">
        <v>153</v>
      </c>
      <c r="C6" s="5"/>
      <c r="D6" s="5"/>
      <c r="E6" s="5"/>
      <c r="F6" s="5"/>
      <c r="G6" s="5"/>
      <c r="H6" s="5"/>
      <c r="I6" s="5"/>
      <c r="J6" s="6"/>
      <c r="K6" s="12"/>
      <c r="L6" s="5"/>
      <c r="M6" s="5"/>
      <c r="N6" s="5"/>
      <c r="O6" s="5"/>
      <c r="P6" s="7" t="s">
        <v>154</v>
      </c>
    </row>
    <row r="7" spans="1:16" ht="25.5" x14ac:dyDescent="0.25">
      <c r="A7" s="11" t="s">
        <v>155</v>
      </c>
      <c r="B7" s="5" t="s">
        <v>48</v>
      </c>
      <c r="C7" s="5"/>
      <c r="D7" s="5">
        <v>100</v>
      </c>
      <c r="E7" s="5"/>
      <c r="F7" s="5"/>
      <c r="G7" s="5"/>
      <c r="H7" s="5" t="s">
        <v>156</v>
      </c>
      <c r="I7" s="5"/>
      <c r="J7" s="6"/>
      <c r="K7" s="12" t="s">
        <v>46</v>
      </c>
      <c r="L7" s="5" t="s">
        <v>46</v>
      </c>
      <c r="M7" s="5" t="s">
        <v>45</v>
      </c>
      <c r="N7" s="5" t="s">
        <v>46</v>
      </c>
      <c r="O7" s="5" t="s">
        <v>46</v>
      </c>
      <c r="P7" s="7" t="s">
        <v>157</v>
      </c>
    </row>
    <row r="8" spans="1:16" ht="25.5" x14ac:dyDescent="0.25">
      <c r="A8" s="11" t="s">
        <v>158</v>
      </c>
      <c r="B8" s="5" t="s">
        <v>48</v>
      </c>
      <c r="C8" s="5"/>
      <c r="D8" s="5">
        <v>200</v>
      </c>
      <c r="E8" s="5"/>
      <c r="F8" s="5"/>
      <c r="G8" s="5"/>
      <c r="H8" s="5" t="s">
        <v>156</v>
      </c>
      <c r="I8" s="5"/>
      <c r="J8" s="6"/>
      <c r="K8" s="12" t="s">
        <v>46</v>
      </c>
      <c r="L8" s="5" t="s">
        <v>46</v>
      </c>
      <c r="M8" s="5" t="s">
        <v>45</v>
      </c>
      <c r="N8" s="5" t="s">
        <v>46</v>
      </c>
      <c r="O8" s="5" t="s">
        <v>46</v>
      </c>
      <c r="P8" s="7" t="s">
        <v>159</v>
      </c>
    </row>
    <row r="9" spans="1:16" ht="25.5" x14ac:dyDescent="0.25">
      <c r="A9" s="11" t="s">
        <v>160</v>
      </c>
      <c r="B9" s="5" t="s">
        <v>161</v>
      </c>
      <c r="C9" s="5"/>
      <c r="D9" s="5"/>
      <c r="E9" s="5"/>
      <c r="F9" s="5"/>
      <c r="G9" s="5"/>
      <c r="H9" s="5"/>
      <c r="I9" s="5"/>
      <c r="J9" s="6"/>
      <c r="K9" s="12" t="s">
        <v>46</v>
      </c>
      <c r="L9" s="5" t="s">
        <v>46</v>
      </c>
      <c r="M9" s="5" t="s">
        <v>45</v>
      </c>
      <c r="N9" s="5" t="s">
        <v>46</v>
      </c>
      <c r="O9" s="5" t="s">
        <v>46</v>
      </c>
      <c r="P9" s="7" t="s">
        <v>162</v>
      </c>
    </row>
  </sheetData>
  <mergeCells count="3">
    <mergeCell ref="A1:P1"/>
    <mergeCell ref="B3:P3"/>
    <mergeCell ref="B2:P2"/>
  </mergeCells>
  <hyperlinks>
    <hyperlink ref="A1" location="'Objetos de Dominio'!A1" display="Volver al inicio" xr:uid="{BB707404-48DB-417C-AD9B-11ECB0FC3CEF}"/>
    <hyperlink ref="A1:P1" location="'Listado Objetos de Dominio'!A1" display="&lt;-Volver al inicio" xr:uid="{678D05CE-B77D-44B3-9D2A-72B5BD7A2528}"/>
    <hyperlink ref="B6" location="TipoNotificacion!A1" display="TipoNotificacion" xr:uid="{BA581D34-8060-4493-B423-D03ECC73E1F7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2BFC6-5B3A-4E40-BEA3-58E7EDB79B0C}">
  <dimension ref="A1:T29"/>
  <sheetViews>
    <sheetView tabSelected="1" topLeftCell="K1" zoomScale="74" workbookViewId="0">
      <pane ySplit="2" topLeftCell="A18" activePane="bottomLeft" state="frozen"/>
      <selection pane="bottomLeft" activeCell="R29" sqref="R29"/>
    </sheetView>
  </sheetViews>
  <sheetFormatPr baseColWidth="10" defaultColWidth="11.42578125" defaultRowHeight="15" x14ac:dyDescent="0.25"/>
  <cols>
    <col min="1" max="1" width="24.140625" style="1" bestFit="1" customWidth="1"/>
    <col min="2" max="2" width="24.140625" style="1" customWidth="1"/>
    <col min="3" max="3" width="14.140625" style="1" bestFit="1" customWidth="1"/>
    <col min="4" max="4" width="14.42578125" style="1" bestFit="1" customWidth="1"/>
    <col min="5" max="5" width="8" style="1" bestFit="1" customWidth="1"/>
    <col min="6" max="6" width="10.42578125" style="1" bestFit="1" customWidth="1"/>
    <col min="7" max="7" width="12.140625" style="1" customWidth="1"/>
    <col min="8" max="8" width="14.5703125" style="1" customWidth="1"/>
    <col min="9" max="9" width="52.140625" style="1" customWidth="1"/>
    <col min="10" max="10" width="17.5703125" style="1" bestFit="1" customWidth="1"/>
    <col min="11" max="11" width="14.42578125" style="1" bestFit="1" customWidth="1"/>
    <col min="12" max="12" width="10" style="1" bestFit="1" customWidth="1"/>
    <col min="13" max="13" width="15.7109375" style="1" bestFit="1" customWidth="1"/>
    <col min="14" max="14" width="13.28515625" style="1" bestFit="1" customWidth="1"/>
    <col min="15" max="15" width="25.5703125" style="1" bestFit="1" customWidth="1"/>
    <col min="16" max="16" width="69.85546875" style="1" bestFit="1" customWidth="1"/>
    <col min="17" max="17" width="52.7109375" style="1" customWidth="1"/>
    <col min="18" max="18" width="33.42578125" style="1" customWidth="1"/>
    <col min="19" max="20" width="16.28515625" style="1" bestFit="1" customWidth="1"/>
    <col min="21" max="21" width="52.28515625" style="1" bestFit="1" customWidth="1"/>
    <col min="22" max="16384" width="11.42578125" style="1"/>
  </cols>
  <sheetData>
    <row r="1" spans="1:20" x14ac:dyDescent="0.25">
      <c r="A1" s="49" t="s">
        <v>2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</row>
    <row r="2" spans="1:20" x14ac:dyDescent="0.25">
      <c r="A2" s="4" t="s">
        <v>3</v>
      </c>
      <c r="B2" s="50" t="str">
        <f>+'Listado Objetos de Dominio'!A5</f>
        <v>Sucursales</v>
      </c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</row>
    <row r="3" spans="1:20" ht="15.75" thickBot="1" x14ac:dyDescent="0.3">
      <c r="A3" s="4" t="s">
        <v>4</v>
      </c>
      <c r="B3" s="51" t="str">
        <f>+'Listado Objetos de Dominio'!B5</f>
        <v>Objeto de dominio que contiene la informacion de la ubicación de las sucursales del Spa</v>
      </c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</row>
    <row r="4" spans="1:20" x14ac:dyDescent="0.25">
      <c r="A4" s="8" t="s">
        <v>5</v>
      </c>
      <c r="B4" s="9" t="s">
        <v>6</v>
      </c>
      <c r="C4" s="9" t="s">
        <v>7</v>
      </c>
      <c r="D4" s="9" t="s">
        <v>8</v>
      </c>
      <c r="E4" s="9" t="s">
        <v>9</v>
      </c>
      <c r="F4" s="9" t="s">
        <v>10</v>
      </c>
      <c r="G4" s="9" t="s">
        <v>11</v>
      </c>
      <c r="H4" s="9" t="s">
        <v>12</v>
      </c>
      <c r="I4" s="9" t="s">
        <v>13</v>
      </c>
      <c r="J4" s="9" t="s">
        <v>14</v>
      </c>
      <c r="K4" s="9" t="s">
        <v>15</v>
      </c>
      <c r="L4" s="9" t="s">
        <v>16</v>
      </c>
      <c r="M4" s="9" t="s">
        <v>17</v>
      </c>
      <c r="N4" s="9" t="s">
        <v>18</v>
      </c>
      <c r="O4" s="9" t="s">
        <v>19</v>
      </c>
      <c r="P4" s="10" t="s">
        <v>1</v>
      </c>
      <c r="Q4" s="27" t="str">
        <f>A21</f>
        <v>Realizar Reserva</v>
      </c>
      <c r="R4" s="25">
        <f>A22</f>
        <v>0</v>
      </c>
      <c r="S4" s="26">
        <f>A23</f>
        <v>0</v>
      </c>
      <c r="T4" s="2" t="str">
        <f>A24</f>
        <v>modificar Reserva</v>
      </c>
    </row>
    <row r="5" spans="1:20" ht="37.5" customHeight="1" x14ac:dyDescent="0.25">
      <c r="A5" s="11" t="s">
        <v>42</v>
      </c>
      <c r="B5" s="5" t="s">
        <v>43</v>
      </c>
      <c r="C5" s="5"/>
      <c r="D5" s="5"/>
      <c r="E5" s="5"/>
      <c r="F5" s="5">
        <v>1</v>
      </c>
      <c r="G5" s="5"/>
      <c r="H5" s="5"/>
      <c r="I5" s="5"/>
      <c r="J5" s="6" t="s">
        <v>44</v>
      </c>
      <c r="K5" s="12" t="s">
        <v>45</v>
      </c>
      <c r="L5" s="5" t="s">
        <v>46</v>
      </c>
      <c r="M5" s="5" t="s">
        <v>45</v>
      </c>
      <c r="N5" s="5" t="s">
        <v>46</v>
      </c>
      <c r="O5" s="5" t="s">
        <v>45</v>
      </c>
      <c r="P5" s="7" t="s">
        <v>169</v>
      </c>
      <c r="Q5" s="24"/>
      <c r="R5" s="20"/>
      <c r="S5" s="22"/>
      <c r="T5" s="23"/>
    </row>
    <row r="6" spans="1:20" x14ac:dyDescent="0.25">
      <c r="A6" s="5" t="s">
        <v>127</v>
      </c>
      <c r="B6" s="39" t="s">
        <v>52</v>
      </c>
      <c r="C6" s="5"/>
      <c r="D6" s="5"/>
      <c r="E6" s="5"/>
      <c r="F6" s="5"/>
      <c r="G6" s="5"/>
      <c r="H6" s="5"/>
      <c r="I6" s="5"/>
      <c r="J6" s="13"/>
      <c r="K6" s="12" t="s">
        <v>46</v>
      </c>
      <c r="L6" s="5" t="s">
        <v>46</v>
      </c>
      <c r="M6" s="5" t="s">
        <v>45</v>
      </c>
      <c r="N6" s="5" t="s">
        <v>46</v>
      </c>
      <c r="O6" s="5" t="s">
        <v>46</v>
      </c>
      <c r="P6" s="7" t="s">
        <v>168</v>
      </c>
      <c r="Q6" s="24"/>
      <c r="R6" s="20"/>
      <c r="S6" s="22"/>
      <c r="T6" s="23"/>
    </row>
    <row r="7" spans="1:20" x14ac:dyDescent="0.25">
      <c r="A7" s="5" t="s">
        <v>39</v>
      </c>
      <c r="B7" s="39" t="s">
        <v>39</v>
      </c>
      <c r="C7" s="5"/>
      <c r="D7" s="5"/>
      <c r="E7" s="5"/>
      <c r="F7" s="5"/>
      <c r="G7" s="5"/>
      <c r="H7" s="5"/>
      <c r="I7" s="5"/>
      <c r="J7" s="6"/>
      <c r="K7" s="5" t="s">
        <v>46</v>
      </c>
      <c r="L7" s="5" t="s">
        <v>46</v>
      </c>
      <c r="M7" s="5" t="s">
        <v>45</v>
      </c>
      <c r="N7" s="5" t="s">
        <v>46</v>
      </c>
      <c r="O7" s="5" t="s">
        <v>46</v>
      </c>
      <c r="P7" s="7" t="s">
        <v>167</v>
      </c>
      <c r="Q7" s="24"/>
      <c r="R7" s="20"/>
      <c r="S7" s="22"/>
      <c r="T7" s="23"/>
    </row>
    <row r="8" spans="1:20" x14ac:dyDescent="0.25">
      <c r="A8" s="5" t="s">
        <v>52</v>
      </c>
      <c r="B8" s="39" t="s">
        <v>52</v>
      </c>
      <c r="C8" s="5"/>
      <c r="D8" s="5"/>
      <c r="E8" s="5"/>
      <c r="F8" s="5"/>
      <c r="G8" s="5"/>
      <c r="H8" s="5"/>
      <c r="I8" s="5"/>
      <c r="J8" s="6"/>
      <c r="K8" s="5" t="s">
        <v>46</v>
      </c>
      <c r="L8" s="5" t="s">
        <v>46</v>
      </c>
      <c r="M8" s="5" t="s">
        <v>45</v>
      </c>
      <c r="N8" s="5" t="s">
        <v>46</v>
      </c>
      <c r="O8" s="5" t="s">
        <v>46</v>
      </c>
      <c r="P8" s="7" t="s">
        <v>166</v>
      </c>
      <c r="Q8" s="24"/>
      <c r="R8" s="20"/>
      <c r="S8" s="22"/>
      <c r="T8" s="23"/>
    </row>
    <row r="9" spans="1:20" x14ac:dyDescent="0.25">
      <c r="A9" s="11" t="s">
        <v>40</v>
      </c>
      <c r="B9" s="39" t="s">
        <v>54</v>
      </c>
      <c r="C9" s="5"/>
      <c r="D9" s="5"/>
      <c r="E9" s="5"/>
      <c r="F9" s="5"/>
      <c r="G9" s="5"/>
      <c r="H9" s="5"/>
      <c r="I9" s="5"/>
      <c r="J9" s="6"/>
      <c r="K9" s="5" t="s">
        <v>46</v>
      </c>
      <c r="L9" s="5" t="s">
        <v>46</v>
      </c>
      <c r="M9" s="5" t="s">
        <v>45</v>
      </c>
      <c r="N9" s="5" t="s">
        <v>46</v>
      </c>
      <c r="O9" s="5" t="s">
        <v>46</v>
      </c>
      <c r="P9" s="7" t="s">
        <v>165</v>
      </c>
      <c r="Q9" s="24"/>
      <c r="R9" s="20"/>
      <c r="S9" s="22"/>
      <c r="T9" s="23"/>
    </row>
    <row r="10" spans="1:20" x14ac:dyDescent="0.25">
      <c r="A10" s="11" t="s">
        <v>170</v>
      </c>
      <c r="B10" s="39" t="s">
        <v>171</v>
      </c>
      <c r="C10" s="5"/>
      <c r="D10" s="5"/>
      <c r="E10" s="5"/>
      <c r="F10" s="5"/>
      <c r="G10" s="5"/>
      <c r="H10" s="5"/>
      <c r="I10" s="5"/>
      <c r="J10" s="6"/>
      <c r="K10" s="5" t="s">
        <v>46</v>
      </c>
      <c r="L10" s="5" t="s">
        <v>46</v>
      </c>
      <c r="M10" s="5" t="s">
        <v>45</v>
      </c>
      <c r="N10" s="5" t="s">
        <v>46</v>
      </c>
      <c r="O10" s="5" t="s">
        <v>46</v>
      </c>
      <c r="P10" s="7" t="s">
        <v>172</v>
      </c>
      <c r="Q10" s="24"/>
      <c r="R10" s="20"/>
      <c r="S10" s="22"/>
      <c r="T10" s="23"/>
    </row>
    <row r="11" spans="1:20" ht="14.25" customHeight="1" x14ac:dyDescent="0.25">
      <c r="A11" s="11" t="s">
        <v>163</v>
      </c>
      <c r="B11" s="39" t="s">
        <v>129</v>
      </c>
      <c r="C11" s="5"/>
      <c r="D11" s="5"/>
      <c r="E11" s="5"/>
      <c r="F11" s="5"/>
      <c r="G11" s="5"/>
      <c r="H11" s="5"/>
      <c r="I11" s="5"/>
      <c r="J11" s="6"/>
      <c r="K11" s="5" t="s">
        <v>46</v>
      </c>
      <c r="L11" s="5" t="s">
        <v>46</v>
      </c>
      <c r="M11" s="5" t="s">
        <v>45</v>
      </c>
      <c r="N11" s="5" t="s">
        <v>46</v>
      </c>
      <c r="O11" s="5" t="s">
        <v>46</v>
      </c>
      <c r="P11" s="7" t="s">
        <v>164</v>
      </c>
      <c r="Q11" s="24"/>
      <c r="R11" s="20"/>
      <c r="S11" s="22"/>
      <c r="T11" s="23"/>
    </row>
    <row r="12" spans="1:20" ht="15.75" thickBot="1" x14ac:dyDescent="0.3"/>
    <row r="13" spans="1:20" x14ac:dyDescent="0.25">
      <c r="A13" s="55" t="s">
        <v>20</v>
      </c>
      <c r="B13" s="56"/>
      <c r="C13" s="57"/>
    </row>
    <row r="14" spans="1:20" x14ac:dyDescent="0.25">
      <c r="A14" s="17" t="s">
        <v>21</v>
      </c>
      <c r="B14" s="16" t="s">
        <v>1</v>
      </c>
      <c r="C14" s="18" t="s">
        <v>22</v>
      </c>
    </row>
    <row r="15" spans="1:20" ht="51.75" customHeight="1" x14ac:dyDescent="0.25">
      <c r="A15" s="137" t="s">
        <v>173</v>
      </c>
      <c r="B15" s="138" t="s">
        <v>58</v>
      </c>
      <c r="C15" s="139" t="str">
        <f>+A5</f>
        <v>Identificador</v>
      </c>
    </row>
    <row r="16" spans="1:20" x14ac:dyDescent="0.25">
      <c r="A16" s="137"/>
      <c r="B16" s="138"/>
      <c r="C16" s="139" t="str">
        <f>A7</f>
        <v>Cliente</v>
      </c>
    </row>
    <row r="17" spans="1:18" x14ac:dyDescent="0.25">
      <c r="A17" s="137"/>
      <c r="B17" s="138"/>
      <c r="C17" s="139" t="str">
        <f>A6</f>
        <v>Agenda</v>
      </c>
    </row>
    <row r="18" spans="1:18" ht="15.75" thickBot="1" x14ac:dyDescent="0.3"/>
    <row r="19" spans="1:18" x14ac:dyDescent="0.25">
      <c r="A19" s="59" t="s">
        <v>23</v>
      </c>
      <c r="B19" s="58"/>
      <c r="C19" s="58" t="s">
        <v>1</v>
      </c>
      <c r="D19" s="58"/>
      <c r="E19" s="58"/>
      <c r="F19" s="58"/>
      <c r="G19" s="58" t="s">
        <v>24</v>
      </c>
      <c r="H19" s="58"/>
      <c r="I19" s="58"/>
      <c r="J19" s="58" t="s">
        <v>25</v>
      </c>
      <c r="K19" s="58"/>
      <c r="L19" s="58"/>
      <c r="M19" s="58"/>
      <c r="N19" s="58"/>
      <c r="O19" s="58" t="s">
        <v>26</v>
      </c>
      <c r="P19" s="58"/>
      <c r="Q19" s="58" t="s">
        <v>27</v>
      </c>
      <c r="R19" s="62"/>
    </row>
    <row r="20" spans="1:18" x14ac:dyDescent="0.25">
      <c r="A20" s="60"/>
      <c r="B20" s="61"/>
      <c r="C20" s="61"/>
      <c r="D20" s="61"/>
      <c r="E20" s="61"/>
      <c r="F20" s="61"/>
      <c r="G20" s="19" t="s">
        <v>28</v>
      </c>
      <c r="H20" s="19" t="s">
        <v>29</v>
      </c>
      <c r="I20" s="19" t="s">
        <v>1</v>
      </c>
      <c r="J20" s="19" t="s">
        <v>6</v>
      </c>
      <c r="K20" s="61" t="s">
        <v>1</v>
      </c>
      <c r="L20" s="61"/>
      <c r="M20" s="61"/>
      <c r="N20" s="61"/>
      <c r="O20" s="19" t="s">
        <v>30</v>
      </c>
      <c r="P20" s="19" t="s">
        <v>1</v>
      </c>
      <c r="Q20" s="19" t="s">
        <v>31</v>
      </c>
      <c r="R20" s="21" t="s">
        <v>32</v>
      </c>
    </row>
    <row r="21" spans="1:18" ht="30" x14ac:dyDescent="0.25">
      <c r="A21" s="96" t="s">
        <v>174</v>
      </c>
      <c r="B21" s="97"/>
      <c r="C21" s="66" t="s">
        <v>178</v>
      </c>
      <c r="D21" s="67"/>
      <c r="E21" s="67"/>
      <c r="F21" s="68"/>
      <c r="G21" s="75" t="s">
        <v>124</v>
      </c>
      <c r="H21" s="63" t="s">
        <v>124</v>
      </c>
      <c r="I21" s="75" t="s">
        <v>182</v>
      </c>
      <c r="J21" s="63"/>
      <c r="K21" s="66"/>
      <c r="L21" s="67"/>
      <c r="M21" s="67"/>
      <c r="N21" s="68"/>
      <c r="O21" s="41" t="s">
        <v>186</v>
      </c>
      <c r="P21" s="41" t="s">
        <v>65</v>
      </c>
      <c r="Q21" s="41" t="s">
        <v>194</v>
      </c>
      <c r="R21" s="52" t="s">
        <v>198</v>
      </c>
    </row>
    <row r="22" spans="1:18" ht="45" x14ac:dyDescent="0.25">
      <c r="A22" s="98"/>
      <c r="B22" s="99"/>
      <c r="C22" s="69"/>
      <c r="D22" s="70"/>
      <c r="E22" s="70"/>
      <c r="F22" s="71"/>
      <c r="G22" s="76"/>
      <c r="H22" s="64"/>
      <c r="I22" s="76"/>
      <c r="J22" s="64"/>
      <c r="K22" s="69"/>
      <c r="L22" s="70"/>
      <c r="M22" s="70"/>
      <c r="N22" s="71"/>
      <c r="O22" s="41" t="s">
        <v>187</v>
      </c>
      <c r="P22" s="40" t="s">
        <v>66</v>
      </c>
      <c r="Q22" s="41" t="s">
        <v>61</v>
      </c>
      <c r="R22" s="53"/>
    </row>
    <row r="23" spans="1:18" ht="45" x14ac:dyDescent="0.25">
      <c r="A23" s="100"/>
      <c r="B23" s="101"/>
      <c r="C23" s="72"/>
      <c r="D23" s="73"/>
      <c r="E23" s="73"/>
      <c r="F23" s="74"/>
      <c r="G23" s="77"/>
      <c r="H23" s="65"/>
      <c r="I23" s="77"/>
      <c r="J23" s="65"/>
      <c r="K23" s="72"/>
      <c r="L23" s="73"/>
      <c r="M23" s="73"/>
      <c r="N23" s="74"/>
      <c r="O23" s="41" t="s">
        <v>188</v>
      </c>
      <c r="P23" s="41" t="s">
        <v>67</v>
      </c>
      <c r="Q23" s="41" t="s">
        <v>61</v>
      </c>
      <c r="R23" s="54"/>
    </row>
    <row r="24" spans="1:18" ht="30" x14ac:dyDescent="0.25">
      <c r="A24" s="78" t="s">
        <v>175</v>
      </c>
      <c r="B24" s="79"/>
      <c r="C24" s="84" t="s">
        <v>179</v>
      </c>
      <c r="D24" s="85"/>
      <c r="E24" s="85"/>
      <c r="F24" s="86"/>
      <c r="G24" s="93" t="s">
        <v>124</v>
      </c>
      <c r="H24" s="102" t="s">
        <v>124</v>
      </c>
      <c r="I24" s="93" t="s">
        <v>183</v>
      </c>
      <c r="J24" s="93"/>
      <c r="K24" s="84"/>
      <c r="L24" s="85"/>
      <c r="M24" s="85"/>
      <c r="N24" s="86"/>
      <c r="O24" s="32" t="s">
        <v>189</v>
      </c>
      <c r="P24" s="32" t="s">
        <v>68</v>
      </c>
      <c r="Q24" s="32" t="s">
        <v>195</v>
      </c>
      <c r="R24" s="105" t="s">
        <v>199</v>
      </c>
    </row>
    <row r="25" spans="1:18" ht="45" x14ac:dyDescent="0.25">
      <c r="A25" s="80"/>
      <c r="B25" s="81"/>
      <c r="C25" s="87"/>
      <c r="D25" s="88"/>
      <c r="E25" s="88"/>
      <c r="F25" s="89"/>
      <c r="G25" s="94"/>
      <c r="H25" s="103"/>
      <c r="I25" s="94"/>
      <c r="J25" s="94"/>
      <c r="K25" s="87"/>
      <c r="L25" s="88"/>
      <c r="M25" s="88"/>
      <c r="N25" s="89"/>
      <c r="O25" s="32" t="s">
        <v>187</v>
      </c>
      <c r="P25" s="32" t="s">
        <v>69</v>
      </c>
      <c r="Q25" s="32" t="s">
        <v>61</v>
      </c>
      <c r="R25" s="106"/>
    </row>
    <row r="26" spans="1:18" ht="30" x14ac:dyDescent="0.25">
      <c r="A26" s="82"/>
      <c r="B26" s="83"/>
      <c r="C26" s="90"/>
      <c r="D26" s="91"/>
      <c r="E26" s="91"/>
      <c r="F26" s="92"/>
      <c r="G26" s="95"/>
      <c r="H26" s="104"/>
      <c r="I26" s="95"/>
      <c r="J26" s="95"/>
      <c r="K26" s="90"/>
      <c r="L26" s="91"/>
      <c r="M26" s="91"/>
      <c r="N26" s="92"/>
      <c r="O26" s="32" t="s">
        <v>190</v>
      </c>
      <c r="P26" s="32" t="s">
        <v>70</v>
      </c>
      <c r="Q26" s="32" t="s">
        <v>196</v>
      </c>
      <c r="R26" s="107"/>
    </row>
    <row r="27" spans="1:18" ht="30" x14ac:dyDescent="0.25">
      <c r="A27" s="121" t="s">
        <v>176</v>
      </c>
      <c r="B27" s="122"/>
      <c r="C27" s="110" t="s">
        <v>180</v>
      </c>
      <c r="D27" s="111"/>
      <c r="E27" s="111"/>
      <c r="F27" s="112"/>
      <c r="G27" s="108" t="s">
        <v>124</v>
      </c>
      <c r="H27" s="125" t="s">
        <v>124</v>
      </c>
      <c r="I27" s="108" t="s">
        <v>184</v>
      </c>
      <c r="J27" s="108"/>
      <c r="K27" s="110"/>
      <c r="L27" s="111"/>
      <c r="M27" s="111"/>
      <c r="N27" s="112"/>
      <c r="O27" s="42" t="s">
        <v>191</v>
      </c>
      <c r="P27" s="42" t="s">
        <v>71</v>
      </c>
      <c r="Q27" s="108" t="s">
        <v>61</v>
      </c>
      <c r="R27" s="116" t="s">
        <v>200</v>
      </c>
    </row>
    <row r="28" spans="1:18" x14ac:dyDescent="0.25">
      <c r="A28" s="123"/>
      <c r="B28" s="124"/>
      <c r="C28" s="113"/>
      <c r="D28" s="114"/>
      <c r="E28" s="114"/>
      <c r="F28" s="115"/>
      <c r="G28" s="109"/>
      <c r="H28" s="126"/>
      <c r="I28" s="109"/>
      <c r="J28" s="109"/>
      <c r="K28" s="113"/>
      <c r="L28" s="114"/>
      <c r="M28" s="114"/>
      <c r="N28" s="115"/>
      <c r="O28" s="42" t="s">
        <v>192</v>
      </c>
      <c r="P28" s="42" t="s">
        <v>64</v>
      </c>
      <c r="Q28" s="109"/>
      <c r="R28" s="117"/>
    </row>
    <row r="29" spans="1:18" ht="30" x14ac:dyDescent="0.25">
      <c r="A29" s="118" t="s">
        <v>177</v>
      </c>
      <c r="B29" s="119"/>
      <c r="C29" s="120" t="s">
        <v>181</v>
      </c>
      <c r="D29" s="120"/>
      <c r="E29" s="120"/>
      <c r="F29" s="120"/>
      <c r="G29" s="31" t="s">
        <v>124</v>
      </c>
      <c r="H29" s="43" t="s">
        <v>124</v>
      </c>
      <c r="I29" s="31" t="s">
        <v>185</v>
      </c>
      <c r="J29" s="31"/>
      <c r="K29" s="120"/>
      <c r="L29" s="120"/>
      <c r="M29" s="120"/>
      <c r="N29" s="120"/>
      <c r="O29" s="44" t="s">
        <v>193</v>
      </c>
      <c r="P29" s="44" t="s">
        <v>72</v>
      </c>
      <c r="Q29" s="31" t="s">
        <v>197</v>
      </c>
      <c r="R29" s="45" t="s">
        <v>201</v>
      </c>
    </row>
  </sheetData>
  <mergeCells count="41">
    <mergeCell ref="A15:A17"/>
    <mergeCell ref="B15:B17"/>
    <mergeCell ref="J27:J28"/>
    <mergeCell ref="K27:N28"/>
    <mergeCell ref="Q27:Q28"/>
    <mergeCell ref="R27:R28"/>
    <mergeCell ref="A29:B29"/>
    <mergeCell ref="C29:F29"/>
    <mergeCell ref="K29:N29"/>
    <mergeCell ref="A27:B28"/>
    <mergeCell ref="C27:F28"/>
    <mergeCell ref="G27:G28"/>
    <mergeCell ref="H27:H28"/>
    <mergeCell ref="I27:I28"/>
    <mergeCell ref="H24:H26"/>
    <mergeCell ref="I24:I26"/>
    <mergeCell ref="J24:J26"/>
    <mergeCell ref="K24:N26"/>
    <mergeCell ref="R24:R26"/>
    <mergeCell ref="A24:B26"/>
    <mergeCell ref="C24:F26"/>
    <mergeCell ref="G24:G26"/>
    <mergeCell ref="A21:B23"/>
    <mergeCell ref="C21:F23"/>
    <mergeCell ref="G21:G23"/>
    <mergeCell ref="Q19:R19"/>
    <mergeCell ref="K20:N20"/>
    <mergeCell ref="R21:R23"/>
    <mergeCell ref="A1:P1"/>
    <mergeCell ref="B2:P2"/>
    <mergeCell ref="B3:P3"/>
    <mergeCell ref="A13:C13"/>
    <mergeCell ref="A19:B20"/>
    <mergeCell ref="C19:F20"/>
    <mergeCell ref="G19:I19"/>
    <mergeCell ref="J19:N19"/>
    <mergeCell ref="O19:P19"/>
    <mergeCell ref="J21:J23"/>
    <mergeCell ref="K21:N23"/>
    <mergeCell ref="H21:H23"/>
    <mergeCell ref="I21:I23"/>
  </mergeCells>
  <hyperlinks>
    <hyperlink ref="A1" location="'Objetos de Dominio'!A1" display="Volver al inicio" xr:uid="{BD3FFCC5-4B44-4838-A36D-76DB08190487}"/>
    <hyperlink ref="R4" location="'Objeto Dominio 1'!A17" display="'Objeto Dominio 1'!A17" xr:uid="{A2870EFD-A505-493E-87E8-2E1411795896}"/>
    <hyperlink ref="S4" location="'Objeto Dominio 1'!A18" display="'Objeto Dominio 1'!A18" xr:uid="{255B7490-DDA4-4BEF-98CA-B99448352900}"/>
    <hyperlink ref="T4" location="'Objeto Dominio 1'!A19" display="'Objeto Dominio 1'!A19" xr:uid="{706882A1-07E0-4948-8B9C-8861D2CC8FE3}"/>
    <hyperlink ref="Q4" location="'Objeto Dominio 1'!A16" display="'Objeto Dominio 1'!A16" xr:uid="{B7DC66C7-CAF0-414F-9819-29E983398B1B}"/>
    <hyperlink ref="A1:P1" location="'Listado Objetos de Dominio'!A1" display="&lt;-Volver al inicio" xr:uid="{EDAD5212-8D62-4F21-A63F-5CE874FBE78D}"/>
    <hyperlink ref="B11" location="Servicio!A1" display="Servicio" xr:uid="{FDB0F4F6-1B8B-4C3B-9853-7BDF289E3CED}"/>
    <hyperlink ref="B9" location="Consentimiento!A1" display="Concentimiento" xr:uid="{ABE65BEE-BA78-4A72-B38C-BB7F5FFBCCEA}"/>
    <hyperlink ref="B8" location="Reserva!A1" display="Sucursal" xr:uid="{36774BE4-6AAC-4E9F-AA84-28F8F77F11BB}"/>
    <hyperlink ref="A29:B29" location="'Objeto Dominio 2'!T4" display="Reponsabilidad 4" xr:uid="{79C46A2D-09CF-4047-B7CC-3D8A84F73182}"/>
    <hyperlink ref="B7" location="Cliente!A1" display="Cliente" xr:uid="{5D6EA00E-B2C6-4AC2-AB73-404004A372F3}"/>
    <hyperlink ref="B6" location="Sucursal!A1" display="Sucursal" xr:uid="{DB02A107-6CFA-496D-97E6-F473A04AEB44}"/>
    <hyperlink ref="B10" location="Notificacion!A1" display="Notificacion" xr:uid="{FB15ED09-6749-4E1E-A889-66463865B457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5AE43-54AF-4EA5-AE40-EC179C4B8155}">
  <dimension ref="A1:T24"/>
  <sheetViews>
    <sheetView zoomScale="70" zoomScaleNormal="70" workbookViewId="0">
      <selection sqref="A1:P1"/>
    </sheetView>
  </sheetViews>
  <sheetFormatPr baseColWidth="10" defaultColWidth="11.42578125" defaultRowHeight="15" x14ac:dyDescent="0.25"/>
  <cols>
    <col min="1" max="1" width="25.85546875" style="1" bestFit="1" customWidth="1"/>
    <col min="2" max="2" width="16.42578125" style="1" bestFit="1" customWidth="1"/>
    <col min="3" max="3" width="18.7109375" style="1" bestFit="1" customWidth="1"/>
    <col min="4" max="4" width="18.85546875" style="1" bestFit="1" customWidth="1"/>
    <col min="5" max="5" width="11.5703125" style="1" bestFit="1" customWidth="1"/>
    <col min="6" max="6" width="15.28515625" style="1" bestFit="1" customWidth="1"/>
    <col min="7" max="7" width="27.140625" style="1" customWidth="1"/>
    <col min="8" max="8" width="28.28515625" style="1" customWidth="1"/>
    <col min="9" max="9" width="38.7109375" style="1" customWidth="1"/>
    <col min="10" max="10" width="16.85546875" style="1" bestFit="1" customWidth="1"/>
    <col min="11" max="11" width="19.28515625" style="1" bestFit="1" customWidth="1"/>
    <col min="12" max="12" width="14.42578125" style="1" bestFit="1" customWidth="1"/>
    <col min="13" max="13" width="15.7109375" style="1" bestFit="1" customWidth="1"/>
    <col min="14" max="14" width="12.85546875" style="1" bestFit="1" customWidth="1"/>
    <col min="15" max="15" width="25" style="1" bestFit="1" customWidth="1"/>
    <col min="16" max="16" width="73.85546875" style="1" bestFit="1" customWidth="1"/>
    <col min="17" max="17" width="30.7109375" style="1" customWidth="1"/>
    <col min="18" max="20" width="21.5703125" style="1" bestFit="1" customWidth="1"/>
    <col min="21" max="21" width="52.28515625" style="1" bestFit="1" customWidth="1"/>
    <col min="22" max="16384" width="11.42578125" style="1"/>
  </cols>
  <sheetData>
    <row r="1" spans="1:20" x14ac:dyDescent="0.25">
      <c r="A1" s="49" t="s">
        <v>2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</row>
    <row r="2" spans="1:20" x14ac:dyDescent="0.25">
      <c r="A2" s="4" t="s">
        <v>3</v>
      </c>
      <c r="B2" s="50" t="str">
        <f>+'Listado Objetos de Dominio'!A4</f>
        <v>Reserva</v>
      </c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</row>
    <row r="3" spans="1:20" ht="15.75" thickBot="1" x14ac:dyDescent="0.3">
      <c r="A3" s="4" t="s">
        <v>4</v>
      </c>
      <c r="B3" s="51" t="str">
        <f>+'Listado Objetos de Dominio'!B4</f>
        <v>Objeto de dominio que contiene la informacion de las reservas de las citas del Spa que solo se puede reservar un solo servicio por reserva</v>
      </c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</row>
    <row r="4" spans="1:20" x14ac:dyDescent="0.25">
      <c r="A4" s="8" t="s">
        <v>5</v>
      </c>
      <c r="B4" s="9" t="s">
        <v>6</v>
      </c>
      <c r="C4" s="9" t="s">
        <v>7</v>
      </c>
      <c r="D4" s="9" t="s">
        <v>8</v>
      </c>
      <c r="E4" s="9" t="s">
        <v>9</v>
      </c>
      <c r="F4" s="9" t="s">
        <v>10</v>
      </c>
      <c r="G4" s="9" t="s">
        <v>11</v>
      </c>
      <c r="H4" s="9" t="s">
        <v>12</v>
      </c>
      <c r="I4" s="9" t="s">
        <v>13</v>
      </c>
      <c r="J4" s="9" t="s">
        <v>14</v>
      </c>
      <c r="K4" s="9" t="s">
        <v>15</v>
      </c>
      <c r="L4" s="9" t="s">
        <v>16</v>
      </c>
      <c r="M4" s="9" t="s">
        <v>17</v>
      </c>
      <c r="N4" s="9" t="s">
        <v>18</v>
      </c>
      <c r="O4" s="9" t="s">
        <v>19</v>
      </c>
      <c r="P4" s="10" t="s">
        <v>1</v>
      </c>
      <c r="Q4" s="27" t="str">
        <f>A16</f>
        <v>crear Consentimiento</v>
      </c>
      <c r="R4" s="25">
        <f>A17</f>
        <v>0</v>
      </c>
      <c r="S4" s="26">
        <f>A18</f>
        <v>0</v>
      </c>
      <c r="T4" s="2" t="str">
        <f>A19</f>
        <v>modificar Consentimiento</v>
      </c>
    </row>
    <row r="5" spans="1:20" x14ac:dyDescent="0.25">
      <c r="A5" s="11" t="s">
        <v>42</v>
      </c>
      <c r="B5" s="5" t="s">
        <v>43</v>
      </c>
      <c r="C5" s="5"/>
      <c r="D5" s="5"/>
      <c r="E5" s="5"/>
      <c r="F5" s="5">
        <v>1</v>
      </c>
      <c r="G5" s="5"/>
      <c r="H5" s="5"/>
      <c r="I5" s="5"/>
      <c r="J5" s="6" t="s">
        <v>44</v>
      </c>
      <c r="K5" s="12" t="s">
        <v>45</v>
      </c>
      <c r="L5" s="5" t="s">
        <v>46</v>
      </c>
      <c r="M5" s="5" t="s">
        <v>45</v>
      </c>
      <c r="N5" s="5" t="s">
        <v>46</v>
      </c>
      <c r="O5" s="5" t="s">
        <v>45</v>
      </c>
      <c r="P5" s="7" t="s">
        <v>47</v>
      </c>
      <c r="Q5" s="24"/>
      <c r="R5" s="20"/>
      <c r="S5" s="22"/>
      <c r="T5" s="23"/>
    </row>
    <row r="6" spans="1:20" x14ac:dyDescent="0.25">
      <c r="A6" s="11" t="s">
        <v>50</v>
      </c>
      <c r="B6" s="5" t="s">
        <v>48</v>
      </c>
      <c r="C6" s="5">
        <v>1</v>
      </c>
      <c r="D6" s="5">
        <v>60</v>
      </c>
      <c r="E6" s="5"/>
      <c r="F6" s="5"/>
      <c r="G6" s="5"/>
      <c r="H6" s="5"/>
      <c r="I6" s="5"/>
      <c r="J6" s="13"/>
      <c r="K6" s="12" t="s">
        <v>46</v>
      </c>
      <c r="L6" s="5" t="s">
        <v>46</v>
      </c>
      <c r="M6" s="5" t="s">
        <v>45</v>
      </c>
      <c r="N6" s="5" t="s">
        <v>46</v>
      </c>
      <c r="O6" s="5" t="s">
        <v>46</v>
      </c>
      <c r="P6" s="7" t="s">
        <v>49</v>
      </c>
      <c r="Q6" s="24"/>
      <c r="R6" s="20"/>
      <c r="S6" s="22"/>
      <c r="T6" s="23"/>
    </row>
    <row r="7" spans="1:20" x14ac:dyDescent="0.25">
      <c r="A7" s="11" t="s">
        <v>55</v>
      </c>
      <c r="B7" s="5" t="s">
        <v>43</v>
      </c>
      <c r="C7" s="5">
        <v>1</v>
      </c>
      <c r="D7" s="5">
        <v>15</v>
      </c>
      <c r="E7" s="5"/>
      <c r="F7" s="5"/>
      <c r="G7" s="5"/>
      <c r="H7" s="5"/>
      <c r="I7" s="5"/>
      <c r="J7" s="6"/>
      <c r="K7" s="5" t="s">
        <v>46</v>
      </c>
      <c r="L7" s="5" t="s">
        <v>46</v>
      </c>
      <c r="M7" s="5" t="s">
        <v>45</v>
      </c>
      <c r="N7" s="5" t="s">
        <v>45</v>
      </c>
      <c r="O7" s="5" t="s">
        <v>46</v>
      </c>
      <c r="P7" s="7" t="s">
        <v>56</v>
      </c>
      <c r="Q7" s="24"/>
      <c r="R7" s="20"/>
      <c r="S7" s="22"/>
      <c r="T7" s="23"/>
    </row>
    <row r="8" spans="1:20" x14ac:dyDescent="0.25">
      <c r="A8" s="5" t="s">
        <v>53</v>
      </c>
      <c r="B8" s="5" t="s">
        <v>108</v>
      </c>
      <c r="C8" s="5">
        <v>1</v>
      </c>
      <c r="D8" s="5">
        <v>1</v>
      </c>
      <c r="E8" s="5"/>
      <c r="F8" s="5"/>
      <c r="G8" s="5"/>
      <c r="H8" s="5"/>
      <c r="I8" s="5"/>
      <c r="J8" s="6"/>
      <c r="K8" s="5" t="s">
        <v>46</v>
      </c>
      <c r="L8" s="5" t="s">
        <v>46</v>
      </c>
      <c r="M8" s="5" t="s">
        <v>45</v>
      </c>
      <c r="N8" s="5" t="s">
        <v>46</v>
      </c>
      <c r="O8" s="5" t="s">
        <v>46</v>
      </c>
      <c r="P8" s="7" t="s">
        <v>57</v>
      </c>
      <c r="Q8" s="24"/>
      <c r="R8" s="20"/>
      <c r="S8" s="22"/>
      <c r="T8" s="23"/>
    </row>
    <row r="9" spans="1:20" ht="15.75" thickBot="1" x14ac:dyDescent="0.3"/>
    <row r="10" spans="1:20" x14ac:dyDescent="0.25">
      <c r="A10" s="55" t="s">
        <v>20</v>
      </c>
      <c r="B10" s="56"/>
      <c r="C10" s="57"/>
    </row>
    <row r="11" spans="1:20" x14ac:dyDescent="0.25">
      <c r="A11" s="17" t="s">
        <v>21</v>
      </c>
      <c r="B11" s="16" t="s">
        <v>1</v>
      </c>
      <c r="C11" s="18" t="s">
        <v>22</v>
      </c>
    </row>
    <row r="12" spans="1:20" ht="64.5" thickBot="1" x14ac:dyDescent="0.3">
      <c r="A12" s="14" t="s">
        <v>59</v>
      </c>
      <c r="B12" s="15" t="s">
        <v>60</v>
      </c>
      <c r="C12" s="28" t="str">
        <f>+A8</f>
        <v>Autorización</v>
      </c>
    </row>
    <row r="13" spans="1:20" ht="15.75" thickBot="1" x14ac:dyDescent="0.3"/>
    <row r="14" spans="1:20" x14ac:dyDescent="0.25">
      <c r="A14" s="59" t="s">
        <v>23</v>
      </c>
      <c r="B14" s="58"/>
      <c r="C14" s="58" t="s">
        <v>1</v>
      </c>
      <c r="D14" s="58"/>
      <c r="E14" s="58"/>
      <c r="F14" s="58"/>
      <c r="G14" s="58" t="s">
        <v>24</v>
      </c>
      <c r="H14" s="58"/>
      <c r="I14" s="58"/>
      <c r="J14" s="58" t="s">
        <v>25</v>
      </c>
      <c r="K14" s="58"/>
      <c r="L14" s="58"/>
      <c r="M14" s="58"/>
      <c r="N14" s="58"/>
      <c r="O14" s="58" t="s">
        <v>26</v>
      </c>
      <c r="P14" s="58"/>
      <c r="Q14" s="58" t="s">
        <v>27</v>
      </c>
      <c r="R14" s="62"/>
    </row>
    <row r="15" spans="1:20" x14ac:dyDescent="0.25">
      <c r="A15" s="60"/>
      <c r="B15" s="61"/>
      <c r="C15" s="61"/>
      <c r="D15" s="61"/>
      <c r="E15" s="61"/>
      <c r="F15" s="61"/>
      <c r="G15" s="19" t="s">
        <v>28</v>
      </c>
      <c r="H15" s="19" t="s">
        <v>29</v>
      </c>
      <c r="I15" s="19" t="s">
        <v>1</v>
      </c>
      <c r="J15" s="19" t="s">
        <v>6</v>
      </c>
      <c r="K15" s="61" t="s">
        <v>1</v>
      </c>
      <c r="L15" s="61"/>
      <c r="M15" s="61"/>
      <c r="N15" s="61"/>
      <c r="O15" s="19" t="s">
        <v>30</v>
      </c>
      <c r="P15" s="19" t="s">
        <v>1</v>
      </c>
      <c r="Q15" s="19" t="s">
        <v>31</v>
      </c>
      <c r="R15" s="21" t="s">
        <v>32</v>
      </c>
    </row>
    <row r="16" spans="1:20" ht="60" x14ac:dyDescent="0.25">
      <c r="A16" s="96" t="s">
        <v>73</v>
      </c>
      <c r="B16" s="97"/>
      <c r="C16" s="66" t="s">
        <v>74</v>
      </c>
      <c r="D16" s="67"/>
      <c r="E16" s="67"/>
      <c r="F16" s="68"/>
      <c r="G16" s="75" t="s">
        <v>40</v>
      </c>
      <c r="H16" s="63" t="s">
        <v>40</v>
      </c>
      <c r="I16" s="75" t="s">
        <v>75</v>
      </c>
      <c r="J16" s="63"/>
      <c r="K16" s="66"/>
      <c r="L16" s="67"/>
      <c r="M16" s="67"/>
      <c r="N16" s="68"/>
      <c r="O16" s="41" t="s">
        <v>76</v>
      </c>
      <c r="P16" s="41" t="s">
        <v>101</v>
      </c>
      <c r="Q16" s="41" t="s">
        <v>77</v>
      </c>
      <c r="R16" s="52" t="s">
        <v>78</v>
      </c>
    </row>
    <row r="17" spans="1:18" ht="30" x14ac:dyDescent="0.25">
      <c r="A17" s="98"/>
      <c r="B17" s="99"/>
      <c r="C17" s="69"/>
      <c r="D17" s="70"/>
      <c r="E17" s="70"/>
      <c r="F17" s="71"/>
      <c r="G17" s="76"/>
      <c r="H17" s="64"/>
      <c r="I17" s="76"/>
      <c r="J17" s="64"/>
      <c r="K17" s="69"/>
      <c r="L17" s="70"/>
      <c r="M17" s="70"/>
      <c r="N17" s="71"/>
      <c r="O17" s="41" t="s">
        <v>79</v>
      </c>
      <c r="P17" s="40" t="s">
        <v>102</v>
      </c>
      <c r="Q17" s="41"/>
      <c r="R17" s="53"/>
    </row>
    <row r="18" spans="1:18" ht="75" x14ac:dyDescent="0.25">
      <c r="A18" s="100"/>
      <c r="B18" s="101"/>
      <c r="C18" s="72"/>
      <c r="D18" s="73"/>
      <c r="E18" s="73"/>
      <c r="F18" s="74"/>
      <c r="G18" s="77"/>
      <c r="H18" s="65"/>
      <c r="I18" s="77"/>
      <c r="J18" s="65"/>
      <c r="K18" s="72"/>
      <c r="L18" s="73"/>
      <c r="M18" s="73"/>
      <c r="N18" s="74"/>
      <c r="O18" s="41" t="s">
        <v>80</v>
      </c>
      <c r="P18" s="41" t="s">
        <v>103</v>
      </c>
      <c r="Q18" s="41" t="s">
        <v>61</v>
      </c>
      <c r="R18" s="54"/>
    </row>
    <row r="19" spans="1:18" ht="60" x14ac:dyDescent="0.25">
      <c r="A19" s="78" t="s">
        <v>81</v>
      </c>
      <c r="B19" s="79"/>
      <c r="C19" s="84" t="s">
        <v>82</v>
      </c>
      <c r="D19" s="85"/>
      <c r="E19" s="85"/>
      <c r="F19" s="86"/>
      <c r="G19" s="93" t="s">
        <v>40</v>
      </c>
      <c r="H19" s="102" t="s">
        <v>40</v>
      </c>
      <c r="I19" s="93" t="s">
        <v>83</v>
      </c>
      <c r="J19" s="93"/>
      <c r="K19" s="84"/>
      <c r="L19" s="85"/>
      <c r="M19" s="85"/>
      <c r="N19" s="86"/>
      <c r="O19" s="32" t="s">
        <v>84</v>
      </c>
      <c r="P19" s="32" t="s">
        <v>104</v>
      </c>
      <c r="Q19" s="32" t="s">
        <v>85</v>
      </c>
      <c r="R19" s="105" t="s">
        <v>86</v>
      </c>
    </row>
    <row r="20" spans="1:18" ht="75" x14ac:dyDescent="0.25">
      <c r="A20" s="80"/>
      <c r="B20" s="81"/>
      <c r="C20" s="87"/>
      <c r="D20" s="88"/>
      <c r="E20" s="88"/>
      <c r="F20" s="89"/>
      <c r="G20" s="94"/>
      <c r="H20" s="103"/>
      <c r="I20" s="94"/>
      <c r="J20" s="94"/>
      <c r="K20" s="87"/>
      <c r="L20" s="88"/>
      <c r="M20" s="88"/>
      <c r="N20" s="89"/>
      <c r="O20" s="32" t="s">
        <v>79</v>
      </c>
      <c r="P20" s="32" t="s">
        <v>105</v>
      </c>
      <c r="Q20" s="32" t="s">
        <v>61</v>
      </c>
      <c r="R20" s="106"/>
    </row>
    <row r="21" spans="1:18" ht="45" x14ac:dyDescent="0.25">
      <c r="A21" s="82"/>
      <c r="B21" s="83"/>
      <c r="C21" s="90"/>
      <c r="D21" s="91"/>
      <c r="E21" s="91"/>
      <c r="F21" s="92"/>
      <c r="G21" s="95"/>
      <c r="H21" s="104"/>
      <c r="I21" s="95"/>
      <c r="J21" s="95"/>
      <c r="K21" s="90"/>
      <c r="L21" s="91"/>
      <c r="M21" s="91"/>
      <c r="N21" s="92"/>
      <c r="O21" s="32" t="s">
        <v>87</v>
      </c>
      <c r="P21" s="32" t="s">
        <v>106</v>
      </c>
      <c r="Q21" s="32" t="s">
        <v>88</v>
      </c>
      <c r="R21" s="107"/>
    </row>
    <row r="22" spans="1:18" ht="30" x14ac:dyDescent="0.25">
      <c r="A22" s="121" t="s">
        <v>89</v>
      </c>
      <c r="B22" s="122"/>
      <c r="C22" s="110" t="s">
        <v>90</v>
      </c>
      <c r="D22" s="111"/>
      <c r="E22" s="111"/>
      <c r="F22" s="112"/>
      <c r="G22" s="108" t="s">
        <v>40</v>
      </c>
      <c r="H22" s="125" t="s">
        <v>40</v>
      </c>
      <c r="I22" s="108" t="s">
        <v>91</v>
      </c>
      <c r="J22" s="108"/>
      <c r="K22" s="110"/>
      <c r="L22" s="111"/>
      <c r="M22" s="111"/>
      <c r="N22" s="112"/>
      <c r="O22" s="42" t="s">
        <v>92</v>
      </c>
      <c r="P22" s="42" t="s">
        <v>63</v>
      </c>
      <c r="Q22" s="108" t="s">
        <v>61</v>
      </c>
      <c r="R22" s="116" t="s">
        <v>93</v>
      </c>
    </row>
    <row r="23" spans="1:18" x14ac:dyDescent="0.25">
      <c r="A23" s="123"/>
      <c r="B23" s="124"/>
      <c r="C23" s="113"/>
      <c r="D23" s="114"/>
      <c r="E23" s="114"/>
      <c r="F23" s="115"/>
      <c r="G23" s="109"/>
      <c r="H23" s="126"/>
      <c r="I23" s="109"/>
      <c r="J23" s="109"/>
      <c r="K23" s="113"/>
      <c r="L23" s="114"/>
      <c r="M23" s="114"/>
      <c r="N23" s="115"/>
      <c r="O23" s="42" t="s">
        <v>94</v>
      </c>
      <c r="P23" s="42" t="s">
        <v>64</v>
      </c>
      <c r="Q23" s="109"/>
      <c r="R23" s="117"/>
    </row>
    <row r="24" spans="1:18" ht="78.75" customHeight="1" x14ac:dyDescent="0.25">
      <c r="A24" s="118" t="s">
        <v>95</v>
      </c>
      <c r="B24" s="119"/>
      <c r="C24" s="120" t="s">
        <v>96</v>
      </c>
      <c r="D24" s="120"/>
      <c r="E24" s="120"/>
      <c r="F24" s="120"/>
      <c r="G24" s="31" t="s">
        <v>40</v>
      </c>
      <c r="H24" s="43" t="s">
        <v>40</v>
      </c>
      <c r="I24" s="31" t="s">
        <v>97</v>
      </c>
      <c r="J24" s="31"/>
      <c r="K24" s="120"/>
      <c r="L24" s="120"/>
      <c r="M24" s="120"/>
      <c r="N24" s="120"/>
      <c r="O24" s="44" t="s">
        <v>98</v>
      </c>
      <c r="P24" s="44" t="s">
        <v>107</v>
      </c>
      <c r="Q24" s="31" t="s">
        <v>99</v>
      </c>
      <c r="R24" s="45" t="s">
        <v>100</v>
      </c>
    </row>
  </sheetData>
  <mergeCells count="39">
    <mergeCell ref="A24:B24"/>
    <mergeCell ref="C24:F24"/>
    <mergeCell ref="K24:N24"/>
    <mergeCell ref="R19:R21"/>
    <mergeCell ref="A22:B23"/>
    <mergeCell ref="C22:F23"/>
    <mergeCell ref="G22:G23"/>
    <mergeCell ref="H22:H23"/>
    <mergeCell ref="I22:I23"/>
    <mergeCell ref="J22:J23"/>
    <mergeCell ref="K22:N23"/>
    <mergeCell ref="Q22:Q23"/>
    <mergeCell ref="R22:R23"/>
    <mergeCell ref="A19:B21"/>
    <mergeCell ref="C19:F21"/>
    <mergeCell ref="G19:G21"/>
    <mergeCell ref="A1:P1"/>
    <mergeCell ref="B2:P2"/>
    <mergeCell ref="B3:P3"/>
    <mergeCell ref="A10:C10"/>
    <mergeCell ref="A14:B15"/>
    <mergeCell ref="C14:F15"/>
    <mergeCell ref="G14:I14"/>
    <mergeCell ref="J14:N14"/>
    <mergeCell ref="O14:P14"/>
    <mergeCell ref="Q14:R14"/>
    <mergeCell ref="K15:N15"/>
    <mergeCell ref="I16:I18"/>
    <mergeCell ref="J16:J18"/>
    <mergeCell ref="K16:N18"/>
    <mergeCell ref="R16:R18"/>
    <mergeCell ref="H19:H21"/>
    <mergeCell ref="I19:I21"/>
    <mergeCell ref="J19:J21"/>
    <mergeCell ref="K19:N21"/>
    <mergeCell ref="A16:B18"/>
    <mergeCell ref="C16:F18"/>
    <mergeCell ref="G16:G18"/>
    <mergeCell ref="H16:H18"/>
  </mergeCells>
  <hyperlinks>
    <hyperlink ref="A1" location="'Objetos de Dominio'!A1" display="Volver al inicio" xr:uid="{F71E723C-45DC-45F7-B5B1-27B509D7A5BA}"/>
    <hyperlink ref="R4" location="'Objeto Dominio N'!A17" display="'Objeto Dominio N'!A17" xr:uid="{58FA6EC8-CAA6-49E6-811E-8BBEC96C9F89}"/>
    <hyperlink ref="S4" location="'Objeto Dominio N'!A18" display="'Objeto Dominio N'!A18" xr:uid="{BF6F1D57-BDFD-4FB8-81BB-3780F398AC31}"/>
    <hyperlink ref="T4" location="'Objeto Dominio N'!A19" display="'Objeto Dominio N'!A19" xr:uid="{F857F41E-E2AE-4070-8D4B-2B6B7D567024}"/>
    <hyperlink ref="Q4" location="'Objeto Dominio N'!A16" display="'Objeto Dominio N'!A16" xr:uid="{8D988873-2DE6-4896-9792-422856D74272}"/>
    <hyperlink ref="A1:P1" location="'Listado Objetos de Dominio'!A1" display="&lt;-Volver al inicio" xr:uid="{6F9CC0CB-D7F7-4D97-9FCF-CA595378C5DF}"/>
    <hyperlink ref="A24:B24" location="'Objeto Dominio 2'!T4" display="Reponsabilidad 4" xr:uid="{739DC829-63F9-47E2-AF03-F5C79CA9F486}"/>
  </hyperlinks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649131083C14B4DA86A8CCE286EB917" ma:contentTypeVersion="4" ma:contentTypeDescription="Crear nuevo documento." ma:contentTypeScope="" ma:versionID="33d994151d56ba12daba8e54dbe95711">
  <xsd:schema xmlns:xsd="http://www.w3.org/2001/XMLSchema" xmlns:xs="http://www.w3.org/2001/XMLSchema" xmlns:p="http://schemas.microsoft.com/office/2006/metadata/properties" xmlns:ns2="2e7b8f57-5761-4b68-bc8b-a5313b5a9473" targetNamespace="http://schemas.microsoft.com/office/2006/metadata/properties" ma:root="true" ma:fieldsID="4b2c88e9cfcedcae53c44b46a6fb09bd" ns2:_="">
    <xsd:import namespace="2e7b8f57-5761-4b68-bc8b-a5313b5a947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7b8f57-5761-4b68-bc8b-a5313b5a947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2038022-656B-4A1B-A485-51A1972238B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4E282A27-30A7-45EE-9230-09337AE2DBA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e7b8f57-5761-4b68-bc8b-a5313b5a9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724C681-8A04-4D66-BB1C-57F7466573C0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6ebbfa72-b3b6-4c1f-8b23-058d4f67f013}" enabled="1" method="Privileged" siteId="{bf1ce8b5-5d39-4bc5-ad6e-07b3e4d7d67a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Modelo de dominio anémico</vt:lpstr>
      <vt:lpstr>Listado Objetos de Dominio</vt:lpstr>
      <vt:lpstr>Cliente</vt:lpstr>
      <vt:lpstr>Sucursal</vt:lpstr>
      <vt:lpstr>Servicio</vt:lpstr>
      <vt:lpstr>Notificacion</vt:lpstr>
      <vt:lpstr>Reserva</vt:lpstr>
      <vt:lpstr>Consentimiento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Luciana Sánchez Arias</dc:creator>
  <cp:keywords/>
  <dc:description/>
  <cp:lastModifiedBy>Luis Ospina</cp:lastModifiedBy>
  <cp:revision/>
  <dcterms:created xsi:type="dcterms:W3CDTF">2023-03-15T04:00:09Z</dcterms:created>
  <dcterms:modified xsi:type="dcterms:W3CDTF">2024-05-24T19:13:19Z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  <property fmtid="{D5CDD505-2E9C-101B-9397-08002B2CF9AE}" pid="4" name="MSIP_Label_86cab09b-e61a-4c01-96e7-67fc9e3d8cd5_Enabled">
    <vt:lpwstr>true</vt:lpwstr>
  </property>
  <property fmtid="{D5CDD505-2E9C-101B-9397-08002B2CF9AE}" pid="5" name="MSIP_Label_86cab09b-e61a-4c01-96e7-67fc9e3d8cd5_SetDate">
    <vt:lpwstr>2023-03-15T04:21:21Z</vt:lpwstr>
  </property>
  <property fmtid="{D5CDD505-2E9C-101B-9397-08002B2CF9AE}" pid="6" name="MSIP_Label_86cab09b-e61a-4c01-96e7-67fc9e3d8cd5_Method">
    <vt:lpwstr>Standard</vt:lpwstr>
  </property>
  <property fmtid="{D5CDD505-2E9C-101B-9397-08002B2CF9AE}" pid="7" name="MSIP_Label_86cab09b-e61a-4c01-96e7-67fc9e3d8cd5_Name">
    <vt:lpwstr>Todos los Empleados</vt:lpwstr>
  </property>
  <property fmtid="{D5CDD505-2E9C-101B-9397-08002B2CF9AE}" pid="8" name="MSIP_Label_86cab09b-e61a-4c01-96e7-67fc9e3d8cd5_SiteId">
    <vt:lpwstr>bf1ce8b5-5d39-4bc5-ad6e-07b3e4d7d67a</vt:lpwstr>
  </property>
  <property fmtid="{D5CDD505-2E9C-101B-9397-08002B2CF9AE}" pid="9" name="MSIP_Label_86cab09b-e61a-4c01-96e7-67fc9e3d8cd5_ActionId">
    <vt:lpwstr>1284b033-3469-4be1-8291-3532cb7ee350</vt:lpwstr>
  </property>
  <property fmtid="{D5CDD505-2E9C-101B-9397-08002B2CF9AE}" pid="10" name="MSIP_Label_86cab09b-e61a-4c01-96e7-67fc9e3d8cd5_ContentBits">
    <vt:lpwstr>8</vt:lpwstr>
  </property>
  <property fmtid="{D5CDD505-2E9C-101B-9397-08002B2CF9AE}" pid="11" name="ContentTypeId">
    <vt:lpwstr>0x0101009649131083C14B4DA86A8CCE286EB917</vt:lpwstr>
  </property>
  <property fmtid="{D5CDD505-2E9C-101B-9397-08002B2CF9AE}" pid="12" name="MediaServiceImageTags">
    <vt:lpwstr/>
  </property>
</Properties>
</file>