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ModeloDominio\"/>
    </mc:Choice>
  </mc:AlternateContent>
  <xr:revisionPtr revIDLastSave="0" documentId="13_ncr:1_{79038431-1BBC-4A42-A2A6-70DB2FFCADA6}" xr6:coauthVersionLast="47" xr6:coauthVersionMax="47" xr10:uidLastSave="{00000000-0000-0000-0000-000000000000}"/>
  <bookViews>
    <workbookView xWindow="-120" yWindow="-120" windowWidth="20730" windowHeight="11040" activeTab="4" xr2:uid="{9AD29915-CB49-430C-A10E-F60FF2C9A65A}"/>
  </bookViews>
  <sheets>
    <sheet name="Modelo de Dominio Anemico" sheetId="1" r:id="rId1"/>
    <sheet name="Objetos de dominio" sheetId="2" r:id="rId2"/>
    <sheet name="TipoServicio" sheetId="6" r:id="rId3"/>
    <sheet name="Servicio" sheetId="5" r:id="rId4"/>
    <sheet name="Ofert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2" i="7"/>
  <c r="C3" i="7"/>
  <c r="C4" i="7"/>
  <c r="C2" i="7"/>
  <c r="E3" i="5"/>
  <c r="E4" i="5"/>
  <c r="E2" i="5"/>
  <c r="C3" i="6"/>
  <c r="C3" i="5" s="1"/>
  <c r="C4" i="6"/>
  <c r="C4" i="5" s="1"/>
  <c r="C2" i="6"/>
  <c r="C2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<sst xmlns="http://schemas.openxmlformats.org/spreadsheetml/2006/main" count="47" uniqueCount="36">
  <si>
    <t xml:space="preserve">Nombre </t>
  </si>
  <si>
    <t>Descripcion</t>
  </si>
  <si>
    <t>TipoObjetoDominio</t>
  </si>
  <si>
    <t>Contextro</t>
  </si>
  <si>
    <t>Propio</t>
  </si>
  <si>
    <t>Identificador</t>
  </si>
  <si>
    <t>Combinacion única</t>
  </si>
  <si>
    <t>Servicio</t>
  </si>
  <si>
    <t>Nombre</t>
  </si>
  <si>
    <t>Combinacion Unica</t>
  </si>
  <si>
    <t>Pedicura y Manicura</t>
  </si>
  <si>
    <t>Tratamiento Facial</t>
  </si>
  <si>
    <t>Masaje</t>
  </si>
  <si>
    <t>TipoServicio</t>
  </si>
  <si>
    <t>Precio</t>
  </si>
  <si>
    <t>Masaje Relajante</t>
  </si>
  <si>
    <t>Tratamiento Facial Antiedad</t>
  </si>
  <si>
    <t>Pedicura Spa</t>
  </si>
  <si>
    <t xml:space="preserve">Descuento </t>
  </si>
  <si>
    <t>FechaInicio</t>
  </si>
  <si>
    <t>FechaFin</t>
  </si>
  <si>
    <t>20/03//2024</t>
  </si>
  <si>
    <t>20/03//2025</t>
  </si>
  <si>
    <t>20/03//2026</t>
  </si>
  <si>
    <t>Oferta</t>
  </si>
  <si>
    <t>Objeto de dominio que contiene información sobre las ofertas especiales asociadas a los servicios ofrecidos por el spa</t>
  </si>
  <si>
    <t>Objeto de dominio que contiene información detallada sobre los servicios específicos ofrecidos por el spa</t>
  </si>
  <si>
    <t>Servicios</t>
  </si>
  <si>
    <t>Objeto de dominio que contiene información sobre los tipos de servicios ofrecidos por el spa, como masajes, tratamientos faciales, pedicura.</t>
  </si>
  <si>
    <t>OfertaPedicuraMadres</t>
  </si>
  <si>
    <t>OfertaFacial</t>
  </si>
  <si>
    <t>OfertaMasaje</t>
  </si>
  <si>
    <t>Evento</t>
  </si>
  <si>
    <t>OfertaPedicura Madres</t>
  </si>
  <si>
    <t>OfertaFacial San Valentin</t>
  </si>
  <si>
    <t>OfertaMasaje Black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</si>
</sst>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/>
    <xf numFmtId="3" fontId="0" fillId="0" borderId="1" xfId="0" applyNumberFormat="1" applyBorder="1"/>
    <xf numFmtId="9" fontId="0" fillId="0" borderId="1" xfId="0" applyNumberFormat="1" applyBorder="1"/>
    <xf numFmtId="14" fontId="0" fillId="0" borderId="1" xfId="0" applyNumberFormat="1" applyBorder="1"/>
    <xf numFmtId="0" fontId="2" fillId="0" borderId="1" xfId="1" applyBorder="1" applyAlignment="1">
      <alignment vertical="center"/>
    </xf>
    <xf numFmtId="0" fontId="4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230227</xdr:colOff>
      <xdr:row>23</xdr:row>
      <xdr:rowOff>10138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4A0E8AD-DFE8-4836-92FA-1344416A7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660227" cy="439163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A4" workbookViewId="0">
      <selection activeCell="K7" sqref="K7"/>
    </sheetView>
  </sheetViews>
  <sheetFormatPr baseColWidth="10" defaultRowHeight="15" x14ac:dyDescent="0.25"/>
  <cols>
    <col min="1" max="16384" width="11.42578125" style="6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4"/>
  <sheetViews>
    <sheetView workbookViewId="0">
      <selection activeCell="C10" sqref="C10"/>
    </sheetView>
  </sheetViews>
  <sheetFormatPr baseColWidth="10" defaultRowHeight="15" x14ac:dyDescent="0.25"/>
  <cols>
    <col min="1" max="1" width="11.85546875" style="8" bestFit="1" customWidth="1"/>
    <col min="2" max="2" width="68" style="8" customWidth="1"/>
    <col min="3" max="3" width="18.42578125" style="8" bestFit="1" customWidth="1"/>
    <col min="4" max="4" width="9.5703125" style="8" bestFit="1" customWidth="1"/>
    <col min="5" max="16384" width="11.42578125" style="8"/>
  </cols>
  <sheetData>
    <row r="1" spans="1:4" x14ac:dyDescent="0.25">
      <c r="A1" s="7" t="s">
        <v>0</v>
      </c>
      <c r="B1" s="7" t="s">
        <v>1</v>
      </c>
      <c r="C1" s="7" t="s">
        <v>2</v>
      </c>
      <c r="D1" s="7" t="s">
        <v>3</v>
      </c>
    </row>
    <row r="2" spans="1:4" ht="30" x14ac:dyDescent="0.25">
      <c r="A2" s="14" t="s">
        <v>7</v>
      </c>
      <c r="B2" s="9" t="s">
        <v>26</v>
      </c>
      <c r="C2" s="5" t="s">
        <v>4</v>
      </c>
      <c r="D2" s="7" t="s">
        <v>27</v>
      </c>
    </row>
    <row r="3" spans="1:4" ht="30" x14ac:dyDescent="0.25">
      <c r="A3" s="14" t="s">
        <v>13</v>
      </c>
      <c r="B3" s="9" t="s">
        <v>28</v>
      </c>
      <c r="C3" s="5" t="s">
        <v>4</v>
      </c>
      <c r="D3" s="7" t="s">
        <v>27</v>
      </c>
    </row>
    <row r="4" spans="1:4" ht="30" x14ac:dyDescent="0.25">
      <c r="A4" s="14" t="s">
        <v>24</v>
      </c>
      <c r="B4" s="9" t="s">
        <v>25</v>
      </c>
      <c r="C4" s="5" t="s">
        <v>4</v>
      </c>
      <c r="D4" s="7" t="s">
        <v>27</v>
      </c>
    </row>
  </sheetData>
  <hyperlinks>
    <hyperlink ref="A2" location="Servicio!A1" display="Servicio" xr:uid="{1B941AE0-B9D5-48EA-8B5E-FCA1F99F1D33}"/>
    <hyperlink ref="A3" location="TipoServicio!A1" display="TipoServicio" xr:uid="{C435E2E8-31E6-43EA-8AEA-9447A4E0C810}"/>
    <hyperlink ref="A4" location="Oferta!A1" display="Oferta" xr:uid="{D7A38285-3128-4507-809F-00E78B181BAE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5F79-6C02-4D3F-86AD-E8559480B117}">
  <dimension ref="A1:C4"/>
  <sheetViews>
    <sheetView workbookViewId="0">
      <selection sqref="A1:C4"/>
    </sheetView>
  </sheetViews>
  <sheetFormatPr baseColWidth="10" defaultRowHeight="15" x14ac:dyDescent="0.25"/>
  <cols>
    <col min="1" max="1" width="12.5703125" bestFit="1" customWidth="1"/>
    <col min="2" max="2" width="19.140625" bestFit="1" customWidth="1"/>
    <col min="3" max="3" width="18.5703125" bestFit="1" customWidth="1"/>
  </cols>
  <sheetData>
    <row r="1" spans="1:3" x14ac:dyDescent="0.25">
      <c r="A1" s="2" t="s">
        <v>5</v>
      </c>
      <c r="B1" s="2" t="s">
        <v>8</v>
      </c>
      <c r="C1" s="3" t="s">
        <v>9</v>
      </c>
    </row>
    <row r="2" spans="1:3" x14ac:dyDescent="0.25">
      <c r="A2" s="1">
        <v>1</v>
      </c>
      <c r="B2" s="1" t="s">
        <v>10</v>
      </c>
      <c r="C2" s="4" t="str">
        <f>B2</f>
        <v>Pedicura y Manicura</v>
      </c>
    </row>
    <row r="3" spans="1:3" x14ac:dyDescent="0.25">
      <c r="A3" s="1">
        <v>2</v>
      </c>
      <c r="B3" s="1" t="s">
        <v>11</v>
      </c>
      <c r="C3" s="4" t="str">
        <f>B3</f>
        <v>Tratamiento Facial</v>
      </c>
    </row>
    <row r="4" spans="1:3" x14ac:dyDescent="0.25">
      <c r="A4" s="1">
        <v>3</v>
      </c>
      <c r="B4" s="1" t="s">
        <v>12</v>
      </c>
      <c r="C4" s="4" t="str">
        <f>B4</f>
        <v>Masaje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E4"/>
  <sheetViews>
    <sheetView workbookViewId="0">
      <selection sqref="A1:E4"/>
    </sheetView>
  </sheetViews>
  <sheetFormatPr baseColWidth="10" defaultRowHeight="15" x14ac:dyDescent="0.25"/>
  <cols>
    <col min="1" max="1" width="12.5703125" bestFit="1" customWidth="1"/>
    <col min="2" max="2" width="26.140625" bestFit="1" customWidth="1"/>
    <col min="3" max="3" width="19.140625" bestFit="1" customWidth="1"/>
    <col min="4" max="4" width="16.140625" customWidth="1"/>
    <col min="5" max="5" width="33.140625" bestFit="1" customWidth="1"/>
  </cols>
  <sheetData>
    <row r="1" spans="1:5" x14ac:dyDescent="0.25">
      <c r="A1" s="2" t="s">
        <v>5</v>
      </c>
      <c r="B1" s="2" t="s">
        <v>0</v>
      </c>
      <c r="C1" s="2" t="s">
        <v>13</v>
      </c>
      <c r="D1" s="2" t="s">
        <v>14</v>
      </c>
      <c r="E1" s="3" t="s">
        <v>6</v>
      </c>
    </row>
    <row r="2" spans="1:5" x14ac:dyDescent="0.25">
      <c r="A2" s="1">
        <v>1</v>
      </c>
      <c r="B2" s="1" t="s">
        <v>17</v>
      </c>
      <c r="C2" s="10" t="str">
        <f>TipoServicio!C2</f>
        <v>Pedicura y Manicura</v>
      </c>
      <c r="D2" s="11">
        <v>100000</v>
      </c>
      <c r="E2" s="4" t="str">
        <f>B2&amp;"-"&amp;D2</f>
        <v>Pedicura Spa-100000</v>
      </c>
    </row>
    <row r="3" spans="1:5" x14ac:dyDescent="0.25">
      <c r="A3" s="1">
        <v>2</v>
      </c>
      <c r="B3" s="1" t="s">
        <v>16</v>
      </c>
      <c r="C3" s="10" t="str">
        <f>TipoServicio!C3</f>
        <v>Tratamiento Facial</v>
      </c>
      <c r="D3" s="11">
        <v>120000</v>
      </c>
      <c r="E3" s="4" t="str">
        <f>B3&amp;"-"&amp;D3</f>
        <v>Tratamiento Facial Antiedad-120000</v>
      </c>
    </row>
    <row r="4" spans="1:5" x14ac:dyDescent="0.25">
      <c r="A4" s="1">
        <v>2</v>
      </c>
      <c r="B4" s="1" t="s">
        <v>15</v>
      </c>
      <c r="C4" s="10" t="str">
        <f>TipoServicio!C4</f>
        <v>Masaje</v>
      </c>
      <c r="D4" s="11">
        <v>100000</v>
      </c>
      <c r="E4" s="4" t="str">
        <f>B4&amp;"-"&amp;D4</f>
        <v>Masaje Relajante-100000</v>
      </c>
    </row>
  </sheetData>
  <hyperlinks>
    <hyperlink ref="C2" location="TipoServicio!D2" display="TipoServicio!D2" xr:uid="{8285BE18-1034-46DE-BE10-8EBB5362B7DA}"/>
    <hyperlink ref="C3:C4" location="TipoServicio!D2" display="TipoServicio!D2" xr:uid="{3B745E16-F563-4178-92F6-C9AB6D3831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48864-EB04-44C3-BA83-B67C2DB45844}">
  <dimension ref="A1:H10"/>
  <sheetViews>
    <sheetView tabSelected="1" workbookViewId="0">
      <selection activeCell="G5" sqref="G5"/>
    </sheetView>
  </sheetViews>
  <sheetFormatPr baseColWidth="10" defaultRowHeight="15" x14ac:dyDescent="0.25"/>
  <cols>
    <col min="1" max="1" width="12.5703125" bestFit="1" customWidth="1"/>
    <col min="2" max="2" width="21" bestFit="1" customWidth="1"/>
    <col min="3" max="3" width="26.140625" bestFit="1" customWidth="1"/>
    <col min="7" max="7" width="24.28515625" bestFit="1" customWidth="1"/>
    <col min="8" max="8" width="30.5703125" bestFit="1" customWidth="1"/>
  </cols>
  <sheetData>
    <row r="1" spans="1:8" x14ac:dyDescent="0.25">
      <c r="A1" s="2" t="s">
        <v>5</v>
      </c>
      <c r="B1" s="2" t="s">
        <v>8</v>
      </c>
      <c r="C1" s="2" t="s">
        <v>7</v>
      </c>
      <c r="D1" s="2" t="s">
        <v>18</v>
      </c>
      <c r="E1" s="2" t="s">
        <v>19</v>
      </c>
      <c r="F1" s="2" t="s">
        <v>20</v>
      </c>
      <c r="G1" s="2" t="s">
        <v>32</v>
      </c>
      <c r="H1" s="3" t="s">
        <v>9</v>
      </c>
    </row>
    <row r="2" spans="1:8" x14ac:dyDescent="0.25">
      <c r="A2" s="1">
        <v>1</v>
      </c>
      <c r="B2" s="1" t="s">
        <v>29</v>
      </c>
      <c r="C2" s="10" t="str">
        <f>Servicio!B2</f>
        <v>Pedicura Spa</v>
      </c>
      <c r="D2" s="12">
        <v>0.2</v>
      </c>
      <c r="E2" s="1" t="s">
        <v>21</v>
      </c>
      <c r="F2" s="13">
        <v>45402</v>
      </c>
      <c r="G2" s="1" t="s">
        <v>33</v>
      </c>
      <c r="H2" s="4" t="str">
        <f>B2&amp;" "&amp;D2</f>
        <v>OfertaPedicuraMadres 0,2</v>
      </c>
    </row>
    <row r="3" spans="1:8" x14ac:dyDescent="0.25">
      <c r="A3" s="1">
        <v>2</v>
      </c>
      <c r="B3" s="1" t="s">
        <v>30</v>
      </c>
      <c r="C3" s="10" t="str">
        <f>Servicio!B3</f>
        <v>Tratamiento Facial Antiedad</v>
      </c>
      <c r="D3" s="12">
        <v>0.25</v>
      </c>
      <c r="E3" s="1" t="s">
        <v>22</v>
      </c>
      <c r="F3" s="13">
        <v>45403</v>
      </c>
      <c r="G3" s="1" t="s">
        <v>34</v>
      </c>
      <c r="H3" s="4" t="str">
        <f t="shared" ref="H3:H4" si="0">B3&amp;" "&amp;D3</f>
        <v>OfertaFacial 0,25</v>
      </c>
    </row>
    <row r="4" spans="1:8" x14ac:dyDescent="0.25">
      <c r="A4" s="1">
        <v>3</v>
      </c>
      <c r="B4" s="1" t="s">
        <v>31</v>
      </c>
      <c r="C4" s="10" t="str">
        <f>Servicio!B4</f>
        <v>Masaje Relajante</v>
      </c>
      <c r="D4" s="12">
        <v>0.15</v>
      </c>
      <c r="E4" s="1" t="s">
        <v>23</v>
      </c>
      <c r="F4" s="13">
        <v>45404</v>
      </c>
      <c r="G4" s="1" t="s">
        <v>35</v>
      </c>
      <c r="H4" s="4" t="str">
        <f t="shared" si="0"/>
        <v>OfertaMasaje 0,15</v>
      </c>
    </row>
    <row r="10" spans="1:8" x14ac:dyDescent="0.25">
      <c r="H10" s="15"/>
    </row>
  </sheetData>
  <phoneticPr fontId="3" type="noConversion"/>
  <hyperlinks>
    <hyperlink ref="C2" location="TipoServicio!B2" display="TipoServicio!B2" xr:uid="{04A202BD-4A89-45B5-BB07-946ED8AAFAEC}"/>
    <hyperlink ref="C3:C4" location="TipoServicio!B2" display="TipoServicio!B2" xr:uid="{FFC9BD91-45C2-474E-877A-D1F2AF74D3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Modelo de Dominio Anemico</vt:lpstr>
      <vt:lpstr>Objetos de dominio</vt:lpstr>
      <vt:lpstr>TipoServicio</vt:lpstr>
      <vt:lpstr>Servicio</vt:lpstr>
      <vt:lpstr>Oferta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Luis Ospina</cp:lastModifiedBy>
  <dcterms:created xsi:type="dcterms:W3CDTF">2024-03-15T19:34:22Z</dcterms:created>
  <dcterms:modified xsi:type="dcterms:W3CDTF">2024-05-06T20:40:26Z</dcterms:modified>
</cp:coreProperties>
</file>