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DOO\DOO\SpaOnline\ModeloDominio\"/>
    </mc:Choice>
  </mc:AlternateContent>
  <xr:revisionPtr revIDLastSave="0" documentId="13_ncr:1_{988BC905-92EB-4B4D-819B-AA92F56D98AB}" xr6:coauthVersionLast="47" xr6:coauthVersionMax="47" xr10:uidLastSave="{00000000-0000-0000-0000-000000000000}"/>
  <bookViews>
    <workbookView xWindow="-120" yWindow="-120" windowWidth="20730" windowHeight="11040" firstSheet="1" activeTab="2" xr2:uid="{9AD29915-CB49-430C-A10E-F60FF2C9A65A}"/>
  </bookViews>
  <sheets>
    <sheet name="Modelo de Dominio Anemico" sheetId="1" r:id="rId1"/>
    <sheet name="Objetos de dominio" sheetId="2" r:id="rId2"/>
    <sheet name="Cliente" sheetId="5" r:id="rId3"/>
    <sheet name="Genero" sheetId="7" r:id="rId4"/>
    <sheet name="TipoIdentificacion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5" l="1"/>
  <c r="C3" i="7"/>
  <c r="C2" i="7"/>
  <c r="D4" i="5"/>
  <c r="D2" i="5"/>
  <c r="C3" i="5" l="1"/>
  <c r="C4" i="5"/>
  <c r="C2" i="5"/>
  <c r="H4" i="5" l="1"/>
  <c r="H3" i="5"/>
  <c r="H2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tc={63682DA4-32B2-49D1-8057-879F2F5F7E58}</author>
  </authors>
  <commentList>
    <comment ref="C1" authorId="0" shapeId="0" xr:uid="{63682DA4-32B2-49D1-8057-879F2F5F7E58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Propio: Es parte del contexto actual
Impropios: que no hacen parte del contexto
</t>
      </text>
    </comment>
  </commentList>
</comments>
</file>

<file path=xl/sharedStrings.xml><?xml version="1.0" encoding="utf-8"?>
<sst xmlns="http://schemas.openxmlformats.org/spreadsheetml/2006/main" count="45" uniqueCount="37">
  <si>
    <t xml:space="preserve">Nombre </t>
  </si>
  <si>
    <t>Descripcion</t>
  </si>
  <si>
    <t>TipoObjetoDominio</t>
  </si>
  <si>
    <t>Contextro</t>
  </si>
  <si>
    <t>Propio</t>
  </si>
  <si>
    <t>Identificador</t>
  </si>
  <si>
    <t>Combinacion única</t>
  </si>
  <si>
    <t>Clientes</t>
  </si>
  <si>
    <t>Cliente</t>
  </si>
  <si>
    <t>TipoIdentificacion</t>
  </si>
  <si>
    <t>Nombre</t>
  </si>
  <si>
    <t>RUT</t>
  </si>
  <si>
    <t>NIT</t>
  </si>
  <si>
    <t>RNE</t>
  </si>
  <si>
    <t>RUC</t>
  </si>
  <si>
    <t>NIF</t>
  </si>
  <si>
    <t>CC</t>
  </si>
  <si>
    <t>Pasaporte</t>
  </si>
  <si>
    <t>TI</t>
  </si>
  <si>
    <t>Nombre Completo</t>
  </si>
  <si>
    <t>Documento de Identificación</t>
  </si>
  <si>
    <t>Numero Telefonico</t>
  </si>
  <si>
    <t>Correo</t>
  </si>
  <si>
    <t>Martina Corrales</t>
  </si>
  <si>
    <t>martina.corrales@gmail.com</t>
  </si>
  <si>
    <t>Ramiro Ramirez</t>
  </si>
  <si>
    <t>ramiro.ramirez@outlook.com</t>
  </si>
  <si>
    <t>Lucrecia Gomez</t>
  </si>
  <si>
    <t>lucrecia.gomez@hotmail.com</t>
  </si>
  <si>
    <t>Objeto de dominio que contiene la informacion base de los tipo de identificaion que tienen los clientes o las instituciones del spa</t>
  </si>
  <si>
    <t>Objeto de dominio que contiene la informacion basica de los clientes del spa</t>
  </si>
  <si>
    <t>Referenciado</t>
  </si>
  <si>
    <t>InformacionBase</t>
  </si>
  <si>
    <t>Genero</t>
  </si>
  <si>
    <t>Masculino</t>
  </si>
  <si>
    <t>Femenino</t>
  </si>
  <si>
    <t xml:space="preserve">Objeto de dominio que contiene la informacion de genero del cliente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</si>
</sst>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6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1" fillId="0" borderId="1" xfId="0" applyFont="1" applyBorder="1"/>
    <xf numFmtId="0" fontId="1" fillId="2" borderId="1" xfId="0" applyFont="1" applyFill="1" applyBorder="1"/>
    <xf numFmtId="0" fontId="0" fillId="2" borderId="1" xfId="0" applyFill="1" applyBorder="1"/>
    <xf numFmtId="0" fontId="0" fillId="0" borderId="1" xfId="0" applyBorder="1" applyAlignment="1">
      <alignment horizontal="center" vertical="center"/>
    </xf>
    <xf numFmtId="0" fontId="0" fillId="3" borderId="0" xfId="0" applyFill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vertical="top"/>
    </xf>
    <xf numFmtId="0" fontId="2" fillId="0" borderId="1" xfId="1" applyBorder="1"/>
    <xf numFmtId="0" fontId="3" fillId="3" borderId="0" xfId="0" applyFont="1" applyFill="1"/>
    <xf numFmtId="0" fontId="3" fillId="0" borderId="0" xfId="0" applyFont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39169</xdr:colOff>
      <xdr:row>16</xdr:row>
      <xdr:rowOff>425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82571E10-C5E0-DBA5-3A0B-91FA856DE4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659169" cy="3048425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Jhonatan Arley Gomez Gomez" id="{0BAE6951-F575-4CDD-BDEF-18025241A735}" userId="S::jhonatan.gomez@wiga.io::6eb4563c-22ba-4bd2-8fe7-ce110aefa2fc" providerId="AD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24-03-08T22:51:07.46" personId="{0BAE6951-F575-4CDD-BDEF-18025241A735}" id="{63682DA4-32B2-49D1-8057-879F2F5F7E58}">
    <text xml:space="preserve">Propio: Es parte del contexto actual
Impropios: que no hacen parte del contexto
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martina.corrales@gmail.com" TargetMode="External"/><Relationship Id="rId2" Type="http://schemas.openxmlformats.org/officeDocument/2006/relationships/hyperlink" Target="mailto:ramiro.ramirez@outlook.com" TargetMode="External"/><Relationship Id="rId1" Type="http://schemas.openxmlformats.org/officeDocument/2006/relationships/hyperlink" Target="mailto:lucrecia.gomez@hot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98BEE-AB41-4447-8B76-5672FB9C01F4}">
  <dimension ref="L13"/>
  <sheetViews>
    <sheetView workbookViewId="0">
      <selection activeCell="N10" sqref="N10"/>
    </sheetView>
  </sheetViews>
  <sheetFormatPr baseColWidth="10" defaultRowHeight="15" x14ac:dyDescent="0.25"/>
  <cols>
    <col min="1" max="16384" width="11.42578125" style="7"/>
  </cols>
  <sheetData>
    <row r="13" spans="12:12" x14ac:dyDescent="0.25">
      <c r="L13" s="1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92343-C7F8-498A-9249-704487594109}">
  <dimension ref="A1:D4"/>
  <sheetViews>
    <sheetView workbookViewId="0">
      <selection activeCell="B10" sqref="B10"/>
    </sheetView>
  </sheetViews>
  <sheetFormatPr baseColWidth="10" defaultRowHeight="15" x14ac:dyDescent="0.25"/>
  <cols>
    <col min="1" max="1" width="17.140625" bestFit="1" customWidth="1"/>
    <col min="2" max="2" width="77.5703125" bestFit="1" customWidth="1"/>
    <col min="3" max="3" width="18.42578125" bestFit="1" customWidth="1"/>
    <col min="4" max="4" width="16.28515625" bestFit="1" customWidth="1"/>
  </cols>
  <sheetData>
    <row r="1" spans="1:4" s="9" customFormat="1" x14ac:dyDescent="0.25">
      <c r="A1" s="8" t="s">
        <v>0</v>
      </c>
      <c r="B1" s="8" t="s">
        <v>1</v>
      </c>
      <c r="C1" s="8" t="s">
        <v>2</v>
      </c>
      <c r="D1" s="8" t="s">
        <v>3</v>
      </c>
    </row>
    <row r="2" spans="1:4" x14ac:dyDescent="0.25">
      <c r="A2" s="11" t="s">
        <v>8</v>
      </c>
      <c r="B2" s="2" t="s">
        <v>30</v>
      </c>
      <c r="C2" s="6" t="s">
        <v>4</v>
      </c>
      <c r="D2" s="6" t="s">
        <v>7</v>
      </c>
    </row>
    <row r="3" spans="1:4" x14ac:dyDescent="0.25">
      <c r="A3" s="11" t="s">
        <v>33</v>
      </c>
      <c r="B3" s="2" t="s">
        <v>36</v>
      </c>
      <c r="C3" s="6" t="s">
        <v>4</v>
      </c>
      <c r="D3" s="6" t="s">
        <v>7</v>
      </c>
    </row>
    <row r="4" spans="1:4" ht="30" x14ac:dyDescent="0.25">
      <c r="A4" s="11" t="s">
        <v>9</v>
      </c>
      <c r="B4" s="2" t="s">
        <v>29</v>
      </c>
      <c r="C4" s="1" t="s">
        <v>31</v>
      </c>
      <c r="D4" s="1" t="s">
        <v>32</v>
      </c>
    </row>
  </sheetData>
  <hyperlinks>
    <hyperlink ref="A2" location="Cliente!A1" display="Cliente" xr:uid="{5B266EB4-4A58-422E-A43E-0CC7F0598816}"/>
    <hyperlink ref="A3" location="Genero!A1" display="Genero" xr:uid="{7928C1DC-C978-4517-AF6A-59AEF613F135}"/>
    <hyperlink ref="A4" location="TipoIdentificacion!A1" display="TipoIdentificacion" xr:uid="{16ED5E99-9044-446E-89BE-EA304B0D3B0A}"/>
  </hyperlink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BDDC5-1485-4BC4-A31B-18839936F54D}">
  <dimension ref="A1:H4"/>
  <sheetViews>
    <sheetView tabSelected="1" workbookViewId="0">
      <selection activeCell="D15" sqref="D15"/>
    </sheetView>
  </sheetViews>
  <sheetFormatPr baseColWidth="10" defaultRowHeight="15" x14ac:dyDescent="0.25"/>
  <cols>
    <col min="1" max="1" width="12.5703125" bestFit="1" customWidth="1"/>
    <col min="2" max="2" width="17.85546875" bestFit="1" customWidth="1"/>
    <col min="3" max="4" width="17.85546875" customWidth="1"/>
    <col min="5" max="5" width="27.5703125" style="10" bestFit="1" customWidth="1"/>
    <col min="6" max="6" width="18.42578125" bestFit="1" customWidth="1"/>
    <col min="7" max="7" width="27.85546875" bestFit="1" customWidth="1"/>
    <col min="8" max="8" width="26.85546875" bestFit="1" customWidth="1"/>
  </cols>
  <sheetData>
    <row r="1" spans="1:8" x14ac:dyDescent="0.25">
      <c r="A1" s="3" t="s">
        <v>5</v>
      </c>
      <c r="B1" s="3" t="s">
        <v>19</v>
      </c>
      <c r="C1" s="3" t="s">
        <v>9</v>
      </c>
      <c r="D1" s="3" t="s">
        <v>33</v>
      </c>
      <c r="E1" s="3" t="s">
        <v>20</v>
      </c>
      <c r="F1" s="3" t="s">
        <v>21</v>
      </c>
      <c r="G1" s="3" t="s">
        <v>22</v>
      </c>
      <c r="H1" s="4" t="s">
        <v>6</v>
      </c>
    </row>
    <row r="2" spans="1:8" x14ac:dyDescent="0.25">
      <c r="A2" s="1">
        <v>1</v>
      </c>
      <c r="B2" s="1" t="s">
        <v>23</v>
      </c>
      <c r="C2" s="1" t="str">
        <f>+TipoIdentificacion!B7</f>
        <v>CC</v>
      </c>
      <c r="D2" s="1" t="str">
        <f>Genero!B3</f>
        <v>Femenino</v>
      </c>
      <c r="E2" s="1">
        <v>1234567890</v>
      </c>
      <c r="F2" s="1">
        <v>3116987523</v>
      </c>
      <c r="G2" s="11" t="s">
        <v>24</v>
      </c>
      <c r="H2" s="5" t="str">
        <f>+B2&amp;"-"&amp;E2</f>
        <v>Martina Corrales-1234567890</v>
      </c>
    </row>
    <row r="3" spans="1:8" x14ac:dyDescent="0.25">
      <c r="A3" s="1">
        <v>2</v>
      </c>
      <c r="B3" s="1" t="s">
        <v>25</v>
      </c>
      <c r="C3" s="1" t="str">
        <f>+TipoIdentificacion!B8</f>
        <v>Pasaporte</v>
      </c>
      <c r="D3" s="1" t="str">
        <f>+Genero!B2</f>
        <v>Masculino</v>
      </c>
      <c r="E3" s="1">
        <v>987654321</v>
      </c>
      <c r="F3" s="1">
        <v>3639874520</v>
      </c>
      <c r="G3" s="11" t="s">
        <v>26</v>
      </c>
      <c r="H3" s="5" t="str">
        <f t="shared" ref="H3:H4" si="0">+B3&amp;"-"&amp;E3</f>
        <v>Ramiro Ramirez-987654321</v>
      </c>
    </row>
    <row r="4" spans="1:8" x14ac:dyDescent="0.25">
      <c r="A4" s="1">
        <v>3</v>
      </c>
      <c r="B4" s="1" t="s">
        <v>27</v>
      </c>
      <c r="C4" s="1" t="str">
        <f>+TipoIdentificacion!B9</f>
        <v>TI</v>
      </c>
      <c r="D4" s="1" t="str">
        <f>Genero!B3</f>
        <v>Femenino</v>
      </c>
      <c r="E4" s="1">
        <v>39789321</v>
      </c>
      <c r="F4" s="1">
        <v>3793175677</v>
      </c>
      <c r="G4" s="11" t="s">
        <v>28</v>
      </c>
      <c r="H4" s="5" t="str">
        <f t="shared" si="0"/>
        <v>Lucrecia Gomez-39789321</v>
      </c>
    </row>
  </sheetData>
  <hyperlinks>
    <hyperlink ref="G4" r:id="rId1" xr:uid="{AA19E663-C136-4DC8-8636-967DE1057D4A}"/>
    <hyperlink ref="G3" r:id="rId2" xr:uid="{99325E93-3349-475B-9142-1A909A776246}"/>
    <hyperlink ref="G2" r:id="rId3" xr:uid="{532774D5-0E4A-4D14-85D2-644383B16386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1D11C-26CD-40E3-B239-1679473BEA61}">
  <dimension ref="A1:G8"/>
  <sheetViews>
    <sheetView workbookViewId="0">
      <selection activeCell="C11" sqref="C11"/>
    </sheetView>
  </sheetViews>
  <sheetFormatPr baseColWidth="10" defaultRowHeight="15" x14ac:dyDescent="0.25"/>
  <cols>
    <col min="3" max="3" width="18.42578125" bestFit="1" customWidth="1"/>
  </cols>
  <sheetData>
    <row r="1" spans="1:7" x14ac:dyDescent="0.25">
      <c r="A1" s="3" t="s">
        <v>5</v>
      </c>
      <c r="B1" s="3" t="s">
        <v>10</v>
      </c>
      <c r="C1" s="4" t="s">
        <v>6</v>
      </c>
    </row>
    <row r="2" spans="1:7" x14ac:dyDescent="0.25">
      <c r="A2" s="1">
        <v>1</v>
      </c>
      <c r="B2" s="1" t="s">
        <v>34</v>
      </c>
      <c r="C2" s="5" t="str">
        <f>B2</f>
        <v>Masculino</v>
      </c>
    </row>
    <row r="3" spans="1:7" x14ac:dyDescent="0.25">
      <c r="A3" s="1">
        <v>2</v>
      </c>
      <c r="B3" s="1" t="s">
        <v>35</v>
      </c>
      <c r="C3" s="5" t="str">
        <f>B3</f>
        <v>Femenino</v>
      </c>
    </row>
    <row r="8" spans="1:7" x14ac:dyDescent="0.25">
      <c r="G8" s="1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D872A8-E9F6-4C5D-A950-6E293C692F23}">
  <dimension ref="A1:B9"/>
  <sheetViews>
    <sheetView workbookViewId="0">
      <selection activeCell="I17" sqref="I17"/>
    </sheetView>
  </sheetViews>
  <sheetFormatPr baseColWidth="10" defaultRowHeight="15" x14ac:dyDescent="0.25"/>
  <cols>
    <col min="1" max="1" width="12.5703125" bestFit="1" customWidth="1"/>
    <col min="2" max="2" width="10" bestFit="1" customWidth="1"/>
  </cols>
  <sheetData>
    <row r="1" spans="1:2" x14ac:dyDescent="0.25">
      <c r="A1" s="3" t="s">
        <v>5</v>
      </c>
      <c r="B1" s="3" t="s">
        <v>10</v>
      </c>
    </row>
    <row r="2" spans="1:2" x14ac:dyDescent="0.25">
      <c r="A2" s="1">
        <v>1</v>
      </c>
      <c r="B2" s="1" t="s">
        <v>11</v>
      </c>
    </row>
    <row r="3" spans="1:2" x14ac:dyDescent="0.25">
      <c r="A3" s="1">
        <v>2</v>
      </c>
      <c r="B3" s="1" t="s">
        <v>12</v>
      </c>
    </row>
    <row r="4" spans="1:2" x14ac:dyDescent="0.25">
      <c r="A4" s="1">
        <v>3</v>
      </c>
      <c r="B4" s="1" t="s">
        <v>13</v>
      </c>
    </row>
    <row r="5" spans="1:2" x14ac:dyDescent="0.25">
      <c r="A5" s="1">
        <v>4</v>
      </c>
      <c r="B5" s="1" t="s">
        <v>14</v>
      </c>
    </row>
    <row r="6" spans="1:2" x14ac:dyDescent="0.25">
      <c r="A6" s="1">
        <v>5</v>
      </c>
      <c r="B6" s="1" t="s">
        <v>15</v>
      </c>
    </row>
    <row r="7" spans="1:2" x14ac:dyDescent="0.25">
      <c r="A7" s="1">
        <v>6</v>
      </c>
      <c r="B7" s="1" t="s">
        <v>16</v>
      </c>
    </row>
    <row r="8" spans="1:2" x14ac:dyDescent="0.25">
      <c r="A8" s="1">
        <v>7</v>
      </c>
      <c r="B8" s="1" t="s">
        <v>17</v>
      </c>
    </row>
    <row r="9" spans="1:2" x14ac:dyDescent="0.25">
      <c r="A9" s="1">
        <v>8</v>
      </c>
      <c r="B9" s="1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Modelo de Dominio Anemico</vt:lpstr>
      <vt:lpstr>Objetos de dominio</vt:lpstr>
      <vt:lpstr>Cliente</vt:lpstr>
      <vt:lpstr>Genero</vt:lpstr>
      <vt:lpstr>TipoIdentificacion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Jhonatan Arley Gomez Gomez</dc:creator>
  <cp:lastModifiedBy>Cristian David Ospina Ospina</cp:lastModifiedBy>
  <dcterms:created xsi:type="dcterms:W3CDTF">2024-03-15T19:34:22Z</dcterms:created>
  <dcterms:modified xsi:type="dcterms:W3CDTF">2024-05-23T17:45:39Z</dcterms:modified>
</cp:coreProperties>
</file>