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chia-my.sharepoint.com/personal/jhonatan_gomez_wiga_io/Documents/Escritorio/UCO/DOO GIT/SpaOnline/ModeloDominio/"/>
    </mc:Choice>
  </mc:AlternateContent>
  <xr:revisionPtr revIDLastSave="18" documentId="13_ncr:1_{AC151BCF-08BE-47D1-866F-34F469A0DF01}" xr6:coauthVersionLast="47" xr6:coauthVersionMax="47" xr10:uidLastSave="{C19E8351-DFEF-4B02-84BE-18460CE62AD3}"/>
  <bookViews>
    <workbookView xWindow="-120" yWindow="-120" windowWidth="20730" windowHeight="11040" activeTab="3" xr2:uid="{9AD29915-CB49-430C-A10E-F60FF2C9A65A}"/>
  </bookViews>
  <sheets>
    <sheet name="Modelo de Dominio Anemico" sheetId="1" r:id="rId1"/>
    <sheet name="Objetos de dominio" sheetId="2" r:id="rId2"/>
    <sheet name="Inventario" sheetId="5" r:id="rId3"/>
    <sheet name="ProductoInventario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B3" i="3" l="1"/>
  <c r="F3" i="3" s="1"/>
  <c r="B4" i="3"/>
  <c r="F4" i="3"/>
  <c r="B2" i="3"/>
  <c r="F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<sst xmlns="http://schemas.openxmlformats.org/spreadsheetml/2006/main" count="23" uniqueCount="20">
  <si>
    <t xml:space="preserve">Nombre </t>
  </si>
  <si>
    <t>Descripcion</t>
  </si>
  <si>
    <t>TipoObjetoDominio</t>
  </si>
  <si>
    <t>Contextro</t>
  </si>
  <si>
    <t>Propio</t>
  </si>
  <si>
    <t>Identificador</t>
  </si>
  <si>
    <t>Combinacion única</t>
  </si>
  <si>
    <t>Referenciado</t>
  </si>
  <si>
    <t>Producto</t>
  </si>
  <si>
    <t>Inventario</t>
  </si>
  <si>
    <t xml:space="preserve"> </t>
  </si>
  <si>
    <t>Objeto de dominio que contiene la informacion de los inventarios que tienen las sedes del spa</t>
  </si>
  <si>
    <t>Cantidad Productos</t>
  </si>
  <si>
    <t>PrecioCompraU</t>
  </si>
  <si>
    <t>FechaCompra</t>
  </si>
  <si>
    <t>Combinacion Unica</t>
  </si>
  <si>
    <t>Producto Inventario</t>
  </si>
  <si>
    <t>inventario</t>
  </si>
  <si>
    <t>objeto de dominio gestiona el inventario de productos en el spa.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</si>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</sst>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11</xdr:col>
      <xdr:colOff>115486</xdr:colOff>
      <xdr:row>16</xdr:row>
      <xdr:rowOff>29002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D0B06C-D250-7983-E2FD-7CF91B90E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8497486" cy="3057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is%20ospina\OneDrive\Documentos\GitHub\DOO\SpaOnline\Productos%20-%20Muestreo%20Datos.xlsx" TargetMode="External"/><Relationship Id="rId1" Type="http://schemas.openxmlformats.org/officeDocument/2006/relationships/externalLinkPath" Target="Productos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Fabricante"/>
      <sheetName val="Producto"/>
      <sheetName val="ProductoporFabricante"/>
      <sheetName val="Categoria"/>
      <sheetName val="ProductoInventario"/>
    </sheetNames>
    <sheetDataSet>
      <sheetData sheetId="0" refreshError="1"/>
      <sheetData sheetId="1" refreshError="1"/>
      <sheetData sheetId="2"/>
      <sheetData sheetId="3">
        <row r="2">
          <cell r="E2" t="str">
            <v>Loción Corporal Hidratante-Cuidado corporal</v>
          </cell>
        </row>
        <row r="3">
          <cell r="E3" t="str">
            <v>Crema Facial Anti-edad-Cuidado facial</v>
          </cell>
        </row>
        <row r="4">
          <cell r="E4" t="str">
            <v>Crema para masajes-Masajes</v>
          </cell>
        </row>
      </sheetData>
      <sheetData sheetId="4" refreshError="1"/>
      <sheetData sheetId="5" refreshError="1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Productos%20-%20Muestreo%20Datos.xlsx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O13" sqref="O13"/>
    </sheetView>
  </sheetViews>
  <sheetFormatPr baseColWidth="10" defaultRowHeight="15" x14ac:dyDescent="0.25"/>
  <cols>
    <col min="1" max="16384" width="11.425781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14"/>
  <sheetViews>
    <sheetView workbookViewId="0">
      <selection activeCell="D3" sqref="C1:D3"/>
    </sheetView>
  </sheetViews>
  <sheetFormatPr baseColWidth="10" defaultRowHeight="15" x14ac:dyDescent="0.25"/>
  <cols>
    <col min="1" max="1" width="10.42578125" style="9" bestFit="1" customWidth="1"/>
    <col min="2" max="2" width="68" style="9" customWidth="1"/>
    <col min="3" max="3" width="18.42578125" style="9" bestFit="1" customWidth="1"/>
    <col min="4" max="4" width="9.85546875" style="9" bestFit="1" customWidth="1"/>
    <col min="5" max="16384" width="11.42578125" style="9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8" t="s">
        <v>9</v>
      </c>
      <c r="B2" s="10" t="s">
        <v>11</v>
      </c>
      <c r="C2" s="5" t="s">
        <v>4</v>
      </c>
      <c r="D2" s="8" t="s">
        <v>17</v>
      </c>
    </row>
    <row r="3" spans="1:4" ht="30" x14ac:dyDescent="0.25">
      <c r="A3" s="14" t="s">
        <v>16</v>
      </c>
      <c r="B3" s="10" t="s">
        <v>18</v>
      </c>
      <c r="C3" s="6" t="s">
        <v>7</v>
      </c>
      <c r="D3" s="8" t="s">
        <v>17</v>
      </c>
    </row>
    <row r="14" spans="1:4" x14ac:dyDescent="0.25">
      <c r="C14" s="9" t="s">
        <v>10</v>
      </c>
    </row>
  </sheetData>
  <hyperlinks>
    <hyperlink ref="A3" location="ProductoInventario!A1" display="Producto Inventario" xr:uid="{B6196C86-5494-41DF-B9BA-21C812FFCEC4}"/>
    <hyperlink ref="C3" r:id="rId1" xr:uid="{F8E25110-D015-427A-BE9B-07EAE75C98E4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C2"/>
  <sheetViews>
    <sheetView workbookViewId="0">
      <selection activeCell="E5" sqref="E5"/>
    </sheetView>
  </sheetViews>
  <sheetFormatPr baseColWidth="10" defaultRowHeight="15" x14ac:dyDescent="0.25"/>
  <cols>
    <col min="1" max="1" width="12.5703125" bestFit="1" customWidth="1"/>
    <col min="2" max="2" width="18.42578125" bestFit="1" customWidth="1"/>
    <col min="3" max="3" width="23.28515625" bestFit="1" customWidth="1"/>
  </cols>
  <sheetData>
    <row r="1" spans="1:3" x14ac:dyDescent="0.25">
      <c r="A1" s="2" t="s">
        <v>5</v>
      </c>
      <c r="B1" s="2" t="s">
        <v>19</v>
      </c>
      <c r="C1" s="3" t="s">
        <v>6</v>
      </c>
    </row>
    <row r="2" spans="1:3" x14ac:dyDescent="0.25">
      <c r="A2" s="1">
        <v>1</v>
      </c>
      <c r="B2" s="1" t="s">
        <v>9</v>
      </c>
      <c r="C2" s="4" t="str">
        <f>B2&amp;"-"&amp;A2</f>
        <v>Inventario-1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F4"/>
  <sheetViews>
    <sheetView tabSelected="1" workbookViewId="0">
      <selection activeCell="C14" sqref="C14"/>
    </sheetView>
  </sheetViews>
  <sheetFormatPr baseColWidth="10" defaultRowHeight="15" x14ac:dyDescent="0.25"/>
  <cols>
    <col min="1" max="1" width="12.5703125" bestFit="1" customWidth="1"/>
    <col min="2" max="2" width="42.5703125" bestFit="1" customWidth="1"/>
    <col min="3" max="3" width="18.85546875" bestFit="1" customWidth="1"/>
    <col min="4" max="4" width="15.140625" bestFit="1" customWidth="1"/>
    <col min="5" max="5" width="13.42578125" bestFit="1" customWidth="1"/>
    <col min="6" max="6" width="54.28515625" bestFit="1" customWidth="1"/>
  </cols>
  <sheetData>
    <row r="1" spans="1:6" x14ac:dyDescent="0.25">
      <c r="A1" s="2" t="s">
        <v>5</v>
      </c>
      <c r="B1" s="2" t="s">
        <v>8</v>
      </c>
      <c r="C1" s="2" t="s">
        <v>12</v>
      </c>
      <c r="D1" s="2" t="s">
        <v>13</v>
      </c>
      <c r="E1" s="2" t="s">
        <v>14</v>
      </c>
      <c r="F1" s="3" t="s">
        <v>15</v>
      </c>
    </row>
    <row r="2" spans="1:6" x14ac:dyDescent="0.25">
      <c r="A2" s="5">
        <v>1</v>
      </c>
      <c r="B2" s="1" t="str">
        <f>[1]Producto!E2</f>
        <v>Loción Corporal Hidratante-Cuidado corporal</v>
      </c>
      <c r="C2" s="1">
        <v>10</v>
      </c>
      <c r="D2" s="11">
        <v>12000</v>
      </c>
      <c r="E2" s="12">
        <v>45369</v>
      </c>
      <c r="F2" s="13" t="str">
        <f>B2&amp;"-"&amp;D2&amp;"-"&amp;E2</f>
        <v>Loción Corporal Hidratante-Cuidado corporal-12000-45369</v>
      </c>
    </row>
    <row r="3" spans="1:6" x14ac:dyDescent="0.25">
      <c r="A3" s="5">
        <v>2</v>
      </c>
      <c r="B3" s="1" t="str">
        <f>[1]Producto!E3</f>
        <v>Crema Facial Anti-edad-Cuidado facial</v>
      </c>
      <c r="C3" s="1">
        <v>50</v>
      </c>
      <c r="D3" s="11">
        <v>20000</v>
      </c>
      <c r="E3" s="12">
        <v>45346</v>
      </c>
      <c r="F3" s="13" t="str">
        <f>B3&amp;"-"&amp;D3&amp;"-"&amp;E3</f>
        <v>Crema Facial Anti-edad-Cuidado facial-20000-45346</v>
      </c>
    </row>
    <row r="4" spans="1:6" x14ac:dyDescent="0.25">
      <c r="A4" s="5">
        <v>3</v>
      </c>
      <c r="B4" s="1" t="str">
        <f>[1]Producto!E4</f>
        <v>Crema para masajes-Masajes</v>
      </c>
      <c r="C4" s="1">
        <v>100</v>
      </c>
      <c r="D4" s="11">
        <v>14500</v>
      </c>
      <c r="E4" s="12">
        <v>45262</v>
      </c>
      <c r="F4" s="13" t="str">
        <f>B4&amp;"-"&amp;D4&amp;"-"&amp;E4</f>
        <v>Crema para masajes-Masajes-14500-45262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Modelo de Dominio Anemico</vt:lpstr>
      <vt:lpstr>Objetos de dominio</vt:lpstr>
      <vt:lpstr>Inventario</vt:lpstr>
      <vt:lpstr>ProductoInventario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Jhonatan Arley Gomez Gomez</cp:lastModifiedBy>
  <dcterms:created xsi:type="dcterms:W3CDTF">2024-03-15T19:34:22Z</dcterms:created>
  <dcterms:modified xsi:type="dcterms:W3CDTF">2024-03-20T15:36:31Z</dcterms:modified>
</cp:coreProperties>
</file>