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chia-my.sharepoint.com/personal/jhonatan_gomez_wiga_io/Documents/Escritorio/UCO/DOO GIT/SpaOnline/ModeloDominioEnriquecido/"/>
    </mc:Choice>
  </mc:AlternateContent>
  <xr:revisionPtr revIDLastSave="60" documentId="8_{9676E325-C85E-4257-A0EF-CEADE506081E}" xr6:coauthVersionLast="47" xr6:coauthVersionMax="47" xr10:uidLastSave="{455837DE-F4EF-4AB3-A378-8A74E820811D}"/>
  <bookViews>
    <workbookView xWindow="20370" yWindow="-4815" windowWidth="29040" windowHeight="15720" activeTab="3" xr2:uid="{36012E7C-B3F4-482B-AC16-7CCB81B9AE88}"/>
  </bookViews>
  <sheets>
    <sheet name="Modelo de dominio anémico" sheetId="61" r:id="rId1"/>
    <sheet name="Listado Objetos de Dominio" sheetId="67" r:id="rId2"/>
    <sheet name="Inventario" sheetId="66" r:id="rId3"/>
    <sheet name="Producto" sheetId="24" r:id="rId4"/>
  </sheets>
  <definedNames>
    <definedName name="_xlnm._FilterDatabase" localSheetId="1" hidden="1">'Listado Objetos de Dominio'!$A$1:$B$3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4" l="1"/>
  <c r="B2" i="24"/>
  <c r="T4" i="24"/>
  <c r="S4" i="24"/>
  <c r="R4" i="24"/>
  <c r="Q4" i="24"/>
  <c r="T4" i="66"/>
  <c r="S4" i="66"/>
  <c r="R4" i="66"/>
  <c r="B3" i="66"/>
  <c r="Q4" i="6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tc={4E968821-02BA-423E-8D83-80EACF29C6E1}</author>
  </authors>
  <commentList>
    <comment ref="C1" authorId="0" shapeId="0" xr:uid="{4E968821-02BA-423E-8D83-80EACF29C6E1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<sst xmlns="http://schemas.openxmlformats.org/spreadsheetml/2006/main" count="128" uniqueCount="61">
  <si>
    <t>Nombre</t>
  </si>
  <si>
    <t>Descripción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</si>
  <si>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</si>
  <si>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</si>
  <si>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</si>
  <si>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</si>
  <si>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</si>
  <si>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</si>
  <si>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</si>
  <si>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</si>
  <si>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</si>
  <si>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</si>
  <si>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</si>
  <si>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</si>
  <si>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</si>
  <si>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</si>
  <si>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</si>
  <si>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</si>
  <si>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</si>
  <si>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</si>
  <si>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</si>
  <si>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</si>
  <si>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</si>
  <si>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</si>
  <si>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</si>
  <si>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</si>
  <si>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</si>
  <si>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</si>
  <si>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</si>
  <si>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</si>
  <si>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</si>
  <si>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</si>
  <si>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</si>
  <si>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Reponsabilidad 1</t>
  </si>
  <si>
    <t>Reponsabilidad 2</t>
  </si>
  <si>
    <t>Reponsabilidad 3</t>
  </si>
  <si>
    <t>Reponsabilidad 4</t>
  </si>
  <si>
    <t>Inventario</t>
  </si>
  <si>
    <t>Objeto de dominio que contiene la informacion del inventario, según el producto y sucursal</t>
  </si>
  <si>
    <t xml:space="preserve">Objeto de dominio que referencia los productos que tiene el inventario </t>
  </si>
  <si>
    <t>Cantidad</t>
  </si>
  <si>
    <t>TipoObjetoDominio</t>
  </si>
  <si>
    <t>Contextro</t>
  </si>
  <si>
    <t>Propio</t>
  </si>
  <si>
    <t>inventario</t>
  </si>
  <si>
    <t>Referenciado</t>
  </si>
  <si>
    <t>ProductoInventario</t>
  </si>
  <si>
    <t>Identificador</t>
  </si>
  <si>
    <t>NumericoEntero</t>
  </si>
  <si>
    <t>SI</t>
  </si>
  <si>
    <t>NO</t>
  </si>
  <si>
    <t>Alfanumerico</t>
  </si>
  <si>
    <t>Solo letras (con y sin tilde) con espacios</t>
  </si>
  <si>
    <t>No tiene numeros</t>
  </si>
  <si>
    <t>Solo numeros, sin caracteres especiales</t>
  </si>
  <si>
    <t>No tiene letras</t>
  </si>
  <si>
    <t>Atributo que contiene un identificador que hace unico a cada Inventario</t>
  </si>
  <si>
    <t>Atributo que contiene el nombre que identifica a un inventario</t>
  </si>
  <si>
    <t>Atributo que contiene el numero de la cantidad de productos en inventario</t>
  </si>
  <si>
    <t>Nombre Inventario</t>
  </si>
  <si>
    <t>No es posible tener más de un pais con el mismo 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</si>
</sst>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0">
    <xf numFmtId="0" fontId="0" fillId="0" borderId="0" xfId="0"/>
    <xf numFmtId="0" fontId="0" fillId="0" borderId="0" xfId="0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0" fillId="4" borderId="0" xfId="0" applyFill="1"/>
    <xf numFmtId="0" fontId="5" fillId="5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quotePrefix="1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quotePrefix="1" applyFont="1" applyFill="1" applyBorder="1" applyAlignment="1">
      <alignment vertical="center" wrapText="1"/>
    </xf>
    <xf numFmtId="0" fontId="4" fillId="8" borderId="7" xfId="0" applyFont="1" applyFill="1" applyBorder="1" applyAlignment="1">
      <alignment vertical="center"/>
    </xf>
    <xf numFmtId="0" fontId="4" fillId="8" borderId="8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2" fillId="6" borderId="1" xfId="1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vertical="center" wrapText="1"/>
    </xf>
    <xf numFmtId="0" fontId="0" fillId="10" borderId="6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3" fillId="5" borderId="3" xfId="1" applyFont="1" applyFill="1" applyBorder="1" applyAlignment="1">
      <alignment horizontal="center" vertical="center"/>
    </xf>
    <xf numFmtId="0" fontId="3" fillId="10" borderId="3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2" fillId="8" borderId="9" xfId="2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2" fillId="10" borderId="1" xfId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center" vertical="center"/>
    </xf>
    <xf numFmtId="0" fontId="2" fillId="5" borderId="1" xfId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2" fillId="3" borderId="1" xfId="1" applyFill="1" applyBorder="1" applyAlignment="1">
      <alignment horizontal="left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6" fillId="6" borderId="5" xfId="2" applyFont="1" applyFill="1" applyBorder="1" applyAlignment="1">
      <alignment vertical="center"/>
    </xf>
    <xf numFmtId="0" fontId="2" fillId="0" borderId="0" xfId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6" borderId="5" xfId="1" applyFill="1" applyBorder="1" applyAlignment="1">
      <alignment horizontal="left" vertical="center"/>
    </xf>
    <xf numFmtId="0" fontId="2" fillId="6" borderId="1" xfId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2" fillId="3" borderId="5" xfId="1" applyFill="1" applyBorder="1" applyAlignment="1">
      <alignment horizontal="left" vertical="center" wrapText="1"/>
    </xf>
    <xf numFmtId="0" fontId="2" fillId="3" borderId="1" xfId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0" fontId="2" fillId="10" borderId="10" xfId="1" applyFill="1" applyBorder="1" applyAlignment="1">
      <alignment horizontal="left" vertical="center"/>
    </xf>
    <xf numFmtId="0" fontId="2" fillId="10" borderId="11" xfId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 wrapText="1"/>
    </xf>
    <xf numFmtId="0" fontId="2" fillId="5" borderId="5" xfId="1" applyFill="1" applyBorder="1" applyAlignment="1">
      <alignment horizontal="left" vertical="center"/>
    </xf>
    <xf numFmtId="0" fontId="2" fillId="5" borderId="1" xfId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6" borderId="6" xfId="0" applyFill="1" applyBorder="1" applyAlignment="1">
      <alignment vertical="center" wrapText="1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67235</xdr:colOff>
      <xdr:row>0</xdr:row>
      <xdr:rowOff>89647</xdr:rowOff>
    </xdr:from>
    <xdr:to>
      <xdr:col>10</xdr:col>
      <xdr:colOff>106404</xdr:colOff>
      <xdr:row>18</xdr:row>
      <xdr:rowOff>118705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86BDFF9-4823-3B4E-4CA6-6816DEEA4E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35" y="89647"/>
          <a:ext cx="7659169" cy="345805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9D944D18-1601-49BA-BFC3-F372F1CE0057}" userId="S::jhonatan.gomez@wiga.io::6eb4563c-22ba-4bd2-8fe7-ce110aefa2fc" providerId="AD"/>
</personList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9D944D18-1601-49BA-BFC3-F372F1CE0057}" id="{4E968821-02BA-423E-8D83-80EACF29C6E1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Productos%20-%20Muestreo%20Datos.xlsx" TargetMode="Externa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zoomScaleNormal="100" workbookViewId="0">
      <selection activeCell="R11" sqref="R11"/>
    </sheetView>
  </sheetViews>
  <sheetFormatPr baseColWidth="10" defaultColWidth="11.42578125" defaultRowHeight="15" x14ac:dyDescent="0.25"/>
  <cols>
    <col min="1" max="16384" width="11.42578125" style="3"/>
  </cols>
  <sheetData>
    <row r="1" spans="1:1" x14ac:dyDescent="0.25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3"/>
  <sheetViews>
    <sheetView zoomScale="115" zoomScaleNormal="115" workbookViewId="0">
      <pane ySplit="1" topLeftCell="A2" activePane="bottomLeft" state="frozen"/>
      <selection pane="bottomLeft" activeCell="E21" sqref="E21"/>
    </sheetView>
  </sheetViews>
  <sheetFormatPr baseColWidth="10" defaultColWidth="11.42578125" defaultRowHeight="15" x14ac:dyDescent="0.25"/>
  <cols>
    <col min="1" max="1" width="19.85546875" style="1" bestFit="1" customWidth="1"/>
    <col min="2" max="2" width="80.42578125" style="1" bestFit="1" customWidth="1"/>
    <col min="3" max="3" width="18.7109375" style="1" bestFit="1" customWidth="1"/>
    <col min="4" max="16384" width="11.42578125" style="1"/>
  </cols>
  <sheetData>
    <row r="1" spans="1:4" x14ac:dyDescent="0.25">
      <c r="A1" s="50" t="s">
        <v>0</v>
      </c>
      <c r="B1" s="51" t="s">
        <v>1</v>
      </c>
      <c r="C1" s="51" t="s">
        <v>41</v>
      </c>
      <c r="D1" s="51" t="s">
        <v>42</v>
      </c>
    </row>
    <row r="2" spans="1:4" ht="30" x14ac:dyDescent="0.25">
      <c r="A2" s="52" t="s">
        <v>37</v>
      </c>
      <c r="B2" s="79" t="s">
        <v>38</v>
      </c>
      <c r="C2" s="79" t="s">
        <v>43</v>
      </c>
      <c r="D2" s="79" t="s">
        <v>44</v>
      </c>
    </row>
    <row r="3" spans="1:4" ht="30" x14ac:dyDescent="0.25">
      <c r="A3" s="52" t="s">
        <v>46</v>
      </c>
      <c r="B3" s="26" t="s">
        <v>39</v>
      </c>
      <c r="C3" s="79" t="s">
        <v>45</v>
      </c>
      <c r="D3" s="79" t="s">
        <v>44</v>
      </c>
    </row>
  </sheetData>
  <hyperlinks>
    <hyperlink ref="C3" r:id="rId1" xr:uid="{C63AC93C-FDB8-4073-AAD4-2C19D886E6E6}"/>
  </hyperlinks>
  <pageMargins left="0.7" right="0.7" top="0.75" bottom="0.75" header="0.3" footer="0.3"/>
  <pageSetup orientation="portrait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T18"/>
  <sheetViews>
    <sheetView zoomScale="85" zoomScaleNormal="85" workbookViewId="0">
      <selection activeCell="D11" sqref="D11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33.2851562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53" t="s">
        <v>2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</row>
    <row r="2" spans="1:20" x14ac:dyDescent="0.25">
      <c r="A2" s="4" t="s">
        <v>3</v>
      </c>
      <c r="B2" s="54" t="s">
        <v>37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</row>
    <row r="3" spans="1:20" x14ac:dyDescent="0.25">
      <c r="A3" s="4" t="s">
        <v>4</v>
      </c>
      <c r="B3" s="55" t="str">
        <f>'Listado Objetos de Dominio'!$B$2</f>
        <v>Objeto de dominio que contiene la informacion del inventario, según el producto y sucursal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7" t="str">
        <f>A15</f>
        <v>Reponsabilidad 1</v>
      </c>
      <c r="R4" s="35" t="str">
        <f>A16</f>
        <v>Reponsabilidad 2</v>
      </c>
      <c r="S4" s="36" t="str">
        <f>A17</f>
        <v>Reponsabilidad 3</v>
      </c>
      <c r="T4" s="2" t="str">
        <f>A18</f>
        <v>Reponsabilidad 4</v>
      </c>
    </row>
    <row r="5" spans="1:20" x14ac:dyDescent="0.25">
      <c r="A5" s="11" t="s">
        <v>47</v>
      </c>
      <c r="B5" s="5" t="s">
        <v>48</v>
      </c>
      <c r="C5" s="5"/>
      <c r="D5" s="5"/>
      <c r="E5" s="5"/>
      <c r="F5" s="5">
        <v>1</v>
      </c>
      <c r="G5" s="5"/>
      <c r="H5" s="5"/>
      <c r="I5" s="5"/>
      <c r="J5" s="13"/>
      <c r="K5" s="12" t="s">
        <v>49</v>
      </c>
      <c r="L5" s="5" t="s">
        <v>50</v>
      </c>
      <c r="M5" s="5" t="s">
        <v>49</v>
      </c>
      <c r="N5" s="5" t="s">
        <v>50</v>
      </c>
      <c r="O5" s="5" t="s">
        <v>49</v>
      </c>
      <c r="P5" s="7" t="s">
        <v>56</v>
      </c>
      <c r="Q5" s="34"/>
      <c r="R5" s="23"/>
      <c r="S5" s="28"/>
      <c r="T5" s="31"/>
    </row>
    <row r="6" spans="1:20" x14ac:dyDescent="0.25">
      <c r="A6" s="11" t="s">
        <v>0</v>
      </c>
      <c r="B6" s="5" t="s">
        <v>51</v>
      </c>
      <c r="C6" s="5">
        <v>1</v>
      </c>
      <c r="D6" s="5">
        <v>100</v>
      </c>
      <c r="E6" s="5"/>
      <c r="F6" s="5"/>
      <c r="G6" s="5"/>
      <c r="H6" s="5" t="s">
        <v>52</v>
      </c>
      <c r="I6" s="5"/>
      <c r="J6" s="13" t="s">
        <v>53</v>
      </c>
      <c r="K6" s="12" t="s">
        <v>50</v>
      </c>
      <c r="L6" s="5" t="s">
        <v>50</v>
      </c>
      <c r="M6" s="5" t="s">
        <v>49</v>
      </c>
      <c r="N6" s="5" t="s">
        <v>50</v>
      </c>
      <c r="O6" s="5" t="s">
        <v>50</v>
      </c>
      <c r="P6" s="7" t="s">
        <v>57</v>
      </c>
      <c r="Q6" s="34"/>
      <c r="R6" s="23"/>
      <c r="S6" s="28"/>
      <c r="T6" s="31"/>
    </row>
    <row r="9" spans="1:20" x14ac:dyDescent="0.25">
      <c r="A9" s="56" t="s">
        <v>20</v>
      </c>
      <c r="B9" s="57"/>
      <c r="C9" s="58"/>
    </row>
    <row r="10" spans="1:20" x14ac:dyDescent="0.25">
      <c r="A10" s="17" t="s">
        <v>21</v>
      </c>
      <c r="B10" s="16" t="s">
        <v>1</v>
      </c>
      <c r="C10" s="18" t="s">
        <v>22</v>
      </c>
    </row>
    <row r="11" spans="1:20" ht="51" x14ac:dyDescent="0.25">
      <c r="A11" s="14" t="s">
        <v>59</v>
      </c>
      <c r="B11" s="15" t="s">
        <v>60</v>
      </c>
      <c r="C11" s="38" t="s">
        <v>0</v>
      </c>
    </row>
    <row r="13" spans="1:20" x14ac:dyDescent="0.25">
      <c r="A13" s="59" t="s">
        <v>23</v>
      </c>
      <c r="B13" s="60"/>
      <c r="C13" s="60" t="s">
        <v>1</v>
      </c>
      <c r="D13" s="60"/>
      <c r="E13" s="60"/>
      <c r="F13" s="60"/>
      <c r="G13" s="60" t="s">
        <v>24</v>
      </c>
      <c r="H13" s="60"/>
      <c r="I13" s="60"/>
      <c r="J13" s="60" t="s">
        <v>25</v>
      </c>
      <c r="K13" s="60"/>
      <c r="L13" s="60"/>
      <c r="M13" s="60"/>
      <c r="N13" s="60"/>
      <c r="O13" s="60" t="s">
        <v>26</v>
      </c>
      <c r="P13" s="60"/>
      <c r="Q13" s="60" t="s">
        <v>27</v>
      </c>
      <c r="R13" s="63"/>
    </row>
    <row r="14" spans="1:20" x14ac:dyDescent="0.25">
      <c r="A14" s="61"/>
      <c r="B14" s="62"/>
      <c r="C14" s="62"/>
      <c r="D14" s="62"/>
      <c r="E14" s="62"/>
      <c r="F14" s="62"/>
      <c r="G14" s="19" t="s">
        <v>28</v>
      </c>
      <c r="H14" s="19" t="s">
        <v>29</v>
      </c>
      <c r="I14" s="19" t="s">
        <v>1</v>
      </c>
      <c r="J14" s="19" t="s">
        <v>6</v>
      </c>
      <c r="K14" s="62" t="s">
        <v>1</v>
      </c>
      <c r="L14" s="62"/>
      <c r="M14" s="62"/>
      <c r="N14" s="62"/>
      <c r="O14" s="19" t="s">
        <v>30</v>
      </c>
      <c r="P14" s="19" t="s">
        <v>1</v>
      </c>
      <c r="Q14" s="19" t="s">
        <v>31</v>
      </c>
      <c r="R14" s="25" t="s">
        <v>32</v>
      </c>
    </row>
    <row r="15" spans="1:20" x14ac:dyDescent="0.25">
      <c r="A15" s="64" t="s">
        <v>33</v>
      </c>
      <c r="B15" s="65"/>
      <c r="C15" s="66"/>
      <c r="D15" s="66"/>
      <c r="E15" s="66"/>
      <c r="F15" s="66"/>
      <c r="G15" s="20"/>
      <c r="H15" s="21"/>
      <c r="I15" s="22"/>
      <c r="J15" s="21"/>
      <c r="K15" s="66"/>
      <c r="L15" s="66"/>
      <c r="M15" s="66"/>
      <c r="N15" s="66"/>
      <c r="O15" s="20"/>
      <c r="P15" s="20"/>
      <c r="Q15" s="20"/>
      <c r="R15" s="26"/>
    </row>
    <row r="16" spans="1:20" x14ac:dyDescent="0.25">
      <c r="A16" s="76" t="s">
        <v>34</v>
      </c>
      <c r="B16" s="77"/>
      <c r="C16" s="78"/>
      <c r="D16" s="78"/>
      <c r="E16" s="78"/>
      <c r="F16" s="78"/>
      <c r="G16" s="46"/>
      <c r="H16" s="44"/>
      <c r="I16" s="45"/>
      <c r="J16" s="39"/>
      <c r="K16" s="71"/>
      <c r="L16" s="71"/>
      <c r="M16" s="71"/>
      <c r="N16" s="71"/>
      <c r="O16" s="23"/>
      <c r="P16" s="24"/>
      <c r="Q16" s="24"/>
      <c r="R16" s="27"/>
    </row>
    <row r="17" spans="1:18" x14ac:dyDescent="0.25">
      <c r="A17" s="72" t="s">
        <v>35</v>
      </c>
      <c r="B17" s="73"/>
      <c r="C17" s="74"/>
      <c r="D17" s="74"/>
      <c r="E17" s="74"/>
      <c r="F17" s="74"/>
      <c r="G17" s="42"/>
      <c r="H17" s="40"/>
      <c r="I17" s="41"/>
      <c r="J17" s="43"/>
      <c r="K17" s="75"/>
      <c r="L17" s="75"/>
      <c r="M17" s="75"/>
      <c r="N17" s="75"/>
      <c r="O17" s="28"/>
      <c r="P17" s="29"/>
      <c r="Q17" s="29"/>
      <c r="R17" s="30"/>
    </row>
    <row r="18" spans="1:18" x14ac:dyDescent="0.25">
      <c r="A18" s="68" t="s">
        <v>36</v>
      </c>
      <c r="B18" s="69"/>
      <c r="C18" s="70"/>
      <c r="D18" s="70"/>
      <c r="E18" s="70"/>
      <c r="F18" s="70"/>
      <c r="G18" s="48"/>
      <c r="H18" s="49"/>
      <c r="I18" s="47"/>
      <c r="J18" s="48"/>
      <c r="K18" s="67"/>
      <c r="L18" s="67"/>
      <c r="M18" s="67"/>
      <c r="N18" s="67"/>
      <c r="O18" s="31"/>
      <c r="P18" s="32"/>
      <c r="Q18" s="32"/>
      <c r="R18" s="33"/>
    </row>
  </sheetData>
  <mergeCells count="23">
    <mergeCell ref="K18:N18"/>
    <mergeCell ref="A18:B18"/>
    <mergeCell ref="C18:F18"/>
    <mergeCell ref="K16:N16"/>
    <mergeCell ref="A17:B17"/>
    <mergeCell ref="C17:F17"/>
    <mergeCell ref="K17:N17"/>
    <mergeCell ref="A16:B16"/>
    <mergeCell ref="C16:F16"/>
    <mergeCell ref="Q13:R13"/>
    <mergeCell ref="K14:N14"/>
    <mergeCell ref="A15:B15"/>
    <mergeCell ref="C15:F15"/>
    <mergeCell ref="K15:N15"/>
    <mergeCell ref="A1:P1"/>
    <mergeCell ref="B2:P2"/>
    <mergeCell ref="B3:P3"/>
    <mergeCell ref="A9:C9"/>
    <mergeCell ref="A13:B14"/>
    <mergeCell ref="C13:F14"/>
    <mergeCell ref="G13:I13"/>
    <mergeCell ref="J13:N13"/>
    <mergeCell ref="O13:P13"/>
  </mergeCells>
  <hyperlinks>
    <hyperlink ref="A1" location="'Objetos de Dominio'!A1" display="Volver al inicio" xr:uid="{F92E8141-0BAA-4CFF-A2AA-790349ADA214}"/>
    <hyperlink ref="H18" location="'Tipo Relación Institución'!A6" display="'Tipo Relación Institución'!A6" xr:uid="{9CFC97C1-FDC7-4BCC-A442-03CBBA306898}"/>
    <hyperlink ref="R4" location="'Objeto Dominio 2'!A17" display="'Objeto Dominio 2'!A17" xr:uid="{C31578C6-097C-48B5-85BE-E2B5695507BB}"/>
    <hyperlink ref="S4" location="'Objeto Dominio 2'!A18" display="'Objeto Dominio 2'!A18" xr:uid="{12E63051-0357-4C9D-ABE2-AAC9F4D1077D}"/>
    <hyperlink ref="T4" location="'Objeto Dominio 2'!A19" display="'Objeto Dominio 2'!A19" xr:uid="{1EEF2DB2-A99F-4C59-8304-4835FA7407E0}"/>
    <hyperlink ref="A16:B16" location="'Objeto Dominio 2'!R4" display="Reponsabilidad 2" xr:uid="{821E0C47-3835-4659-B0FA-56687A0DE151}"/>
    <hyperlink ref="A15:B15" location="'Objeto Dominio 2'!Q4" display="Reponsabilidad 1" xr:uid="{22905DC7-C781-450C-BA99-3B5AF5CDD56E}"/>
    <hyperlink ref="A18:B18" location="'Objeto Dominio 2'!T4" display="Reponsabilidad 4" xr:uid="{98480B8D-5789-4D0D-9A12-1FCE9FA5B81E}"/>
    <hyperlink ref="Q4" location="'Objeto Dominio 2'!A16" display="'Objeto Dominio 2'!A16" xr:uid="{F66CECC3-2EE1-49F8-9E57-39E041254432}"/>
    <hyperlink ref="A1:P1" location="'Listado Objetos de Dominio'!A1" display="&lt;-Volver al inicio" xr:uid="{BAD90D86-7311-49B0-A802-02D69BE204D5}"/>
    <hyperlink ref="A17:B17" location="'Objeto Dominio 2'!S4" display="Reponsabilidad 3" xr:uid="{1BF344DA-00DC-4E3D-9686-31B0C99A39F5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T19"/>
  <sheetViews>
    <sheetView tabSelected="1" workbookViewId="0">
      <pane ySplit="2" topLeftCell="A3" activePane="bottomLeft" state="frozen"/>
      <selection pane="bottomLeft" activeCell="H29" sqref="H29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33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53" t="s">
        <v>2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</row>
    <row r="2" spans="1:20" x14ac:dyDescent="0.25">
      <c r="A2" s="4" t="s">
        <v>3</v>
      </c>
      <c r="B2" s="54" t="str">
        <f>'Listado Objetos de Dominio'!$A$3</f>
        <v>ProductoInventario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</row>
    <row r="3" spans="1:20" ht="15.75" thickBot="1" x14ac:dyDescent="0.3">
      <c r="A3" s="4" t="s">
        <v>4</v>
      </c>
      <c r="B3" s="55" t="str">
        <f>'Listado Objetos de Dominio'!$B$3</f>
        <v xml:space="preserve">Objeto de dominio que referencia los productos que tiene el inventario 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7" t="str">
        <f>A16</f>
        <v>Reponsabilidad 1</v>
      </c>
      <c r="R4" s="35" t="str">
        <f>A17</f>
        <v>Reponsabilidad 2</v>
      </c>
      <c r="S4" s="36" t="str">
        <f>A18</f>
        <v>Reponsabilidad 3</v>
      </c>
      <c r="T4" s="2" t="str">
        <f>A19</f>
        <v>Reponsabilidad 4</v>
      </c>
    </row>
    <row r="5" spans="1:20" x14ac:dyDescent="0.25">
      <c r="A5" s="11"/>
      <c r="B5" s="5"/>
      <c r="C5" s="5"/>
      <c r="D5" s="5"/>
      <c r="E5" s="5"/>
      <c r="F5" s="5"/>
      <c r="G5" s="5"/>
      <c r="H5" s="5"/>
      <c r="I5" s="5"/>
      <c r="J5" s="13"/>
      <c r="K5" s="12"/>
      <c r="L5" s="5"/>
      <c r="M5" s="5"/>
      <c r="N5" s="5"/>
      <c r="O5" s="5"/>
      <c r="P5" s="7"/>
      <c r="Q5" s="34"/>
      <c r="R5" s="23"/>
      <c r="S5" s="28"/>
      <c r="T5" s="31"/>
    </row>
    <row r="6" spans="1:20" x14ac:dyDescent="0.25">
      <c r="A6" s="11"/>
      <c r="B6" s="5"/>
      <c r="C6" s="5"/>
      <c r="D6" s="5"/>
      <c r="E6" s="5"/>
      <c r="F6" s="5"/>
      <c r="G6" s="5"/>
      <c r="H6" s="5"/>
      <c r="I6" s="5"/>
      <c r="J6" s="13"/>
      <c r="K6" s="12"/>
      <c r="L6" s="5"/>
      <c r="M6" s="5"/>
      <c r="N6" s="5"/>
      <c r="O6" s="5"/>
      <c r="P6" s="7"/>
      <c r="Q6" s="34"/>
      <c r="R6" s="23"/>
      <c r="S6" s="28"/>
      <c r="T6" s="31"/>
    </row>
    <row r="7" spans="1:20" x14ac:dyDescent="0.25">
      <c r="A7" s="11" t="s">
        <v>40</v>
      </c>
      <c r="B7" s="5" t="s">
        <v>48</v>
      </c>
      <c r="C7" s="5">
        <v>1</v>
      </c>
      <c r="D7" s="5">
        <v>4</v>
      </c>
      <c r="E7" s="5"/>
      <c r="F7" s="5">
        <v>0</v>
      </c>
      <c r="G7" s="5"/>
      <c r="H7" s="5" t="s">
        <v>54</v>
      </c>
      <c r="I7" s="5"/>
      <c r="J7" s="6" t="s">
        <v>55</v>
      </c>
      <c r="K7" s="5" t="s">
        <v>50</v>
      </c>
      <c r="L7" s="5" t="s">
        <v>50</v>
      </c>
      <c r="M7" s="5" t="s">
        <v>49</v>
      </c>
      <c r="N7" s="5" t="s">
        <v>50</v>
      </c>
      <c r="O7" s="5" t="s">
        <v>50</v>
      </c>
      <c r="P7" s="7" t="s">
        <v>58</v>
      </c>
      <c r="Q7" s="34"/>
      <c r="R7" s="23"/>
      <c r="S7" s="28"/>
      <c r="T7" s="31"/>
    </row>
    <row r="8" spans="1:20" x14ac:dyDescent="0.25">
      <c r="A8" s="11"/>
      <c r="B8" s="5"/>
      <c r="C8" s="5"/>
      <c r="D8" s="5"/>
      <c r="E8" s="5"/>
      <c r="F8" s="5"/>
      <c r="G8" s="5"/>
      <c r="H8" s="5"/>
      <c r="I8" s="5"/>
      <c r="J8" s="6"/>
      <c r="K8" s="5"/>
      <c r="L8" s="5"/>
      <c r="M8" s="5"/>
      <c r="N8" s="5"/>
      <c r="O8" s="5"/>
      <c r="P8" s="7"/>
      <c r="Q8" s="34"/>
      <c r="R8" s="23"/>
      <c r="S8" s="28"/>
      <c r="T8" s="31"/>
    </row>
    <row r="9" spans="1:20" ht="15.75" thickBot="1" x14ac:dyDescent="0.3"/>
    <row r="10" spans="1:20" x14ac:dyDescent="0.25">
      <c r="A10" s="56" t="s">
        <v>20</v>
      </c>
      <c r="B10" s="57"/>
      <c r="C10" s="58"/>
    </row>
    <row r="11" spans="1:20" x14ac:dyDescent="0.25">
      <c r="A11" s="17" t="s">
        <v>21</v>
      </c>
      <c r="B11" s="16" t="s">
        <v>1</v>
      </c>
      <c r="C11" s="18" t="s">
        <v>22</v>
      </c>
    </row>
    <row r="12" spans="1:20" ht="39" customHeight="1" thickBot="1" x14ac:dyDescent="0.3">
      <c r="A12" s="14"/>
      <c r="B12" s="15"/>
      <c r="C12" s="38"/>
    </row>
    <row r="14" spans="1:20" x14ac:dyDescent="0.25">
      <c r="A14" s="59" t="s">
        <v>23</v>
      </c>
      <c r="B14" s="60"/>
      <c r="C14" s="60" t="s">
        <v>1</v>
      </c>
      <c r="D14" s="60"/>
      <c r="E14" s="60"/>
      <c r="F14" s="60"/>
      <c r="G14" s="60" t="s">
        <v>24</v>
      </c>
      <c r="H14" s="60"/>
      <c r="I14" s="60"/>
      <c r="J14" s="60" t="s">
        <v>25</v>
      </c>
      <c r="K14" s="60"/>
      <c r="L14" s="60"/>
      <c r="M14" s="60"/>
      <c r="N14" s="60"/>
      <c r="O14" s="60" t="s">
        <v>26</v>
      </c>
      <c r="P14" s="60"/>
      <c r="Q14" s="60" t="s">
        <v>27</v>
      </c>
      <c r="R14" s="63"/>
    </row>
    <row r="15" spans="1:20" x14ac:dyDescent="0.25">
      <c r="A15" s="61"/>
      <c r="B15" s="62"/>
      <c r="C15" s="62"/>
      <c r="D15" s="62"/>
      <c r="E15" s="62"/>
      <c r="F15" s="62"/>
      <c r="G15" s="19" t="s">
        <v>28</v>
      </c>
      <c r="H15" s="19" t="s">
        <v>29</v>
      </c>
      <c r="I15" s="19" t="s">
        <v>1</v>
      </c>
      <c r="J15" s="19" t="s">
        <v>6</v>
      </c>
      <c r="K15" s="62" t="s">
        <v>1</v>
      </c>
      <c r="L15" s="62"/>
      <c r="M15" s="62"/>
      <c r="N15" s="62"/>
      <c r="O15" s="19" t="s">
        <v>30</v>
      </c>
      <c r="P15" s="19" t="s">
        <v>1</v>
      </c>
      <c r="Q15" s="19" t="s">
        <v>31</v>
      </c>
      <c r="R15" s="25" t="s">
        <v>32</v>
      </c>
    </row>
    <row r="16" spans="1:20" x14ac:dyDescent="0.25">
      <c r="A16" s="64" t="s">
        <v>33</v>
      </c>
      <c r="B16" s="65"/>
      <c r="C16" s="66"/>
      <c r="D16" s="66"/>
      <c r="E16" s="66"/>
      <c r="F16" s="66"/>
      <c r="G16" s="20"/>
      <c r="H16" s="21"/>
      <c r="I16" s="22"/>
      <c r="J16" s="21"/>
      <c r="K16" s="66"/>
      <c r="L16" s="66"/>
      <c r="M16" s="66"/>
      <c r="N16" s="66"/>
      <c r="O16" s="20"/>
      <c r="P16" s="20"/>
      <c r="Q16" s="20"/>
      <c r="R16" s="26"/>
    </row>
    <row r="17" spans="1:18" x14ac:dyDescent="0.25">
      <c r="A17" s="76" t="s">
        <v>34</v>
      </c>
      <c r="B17" s="77"/>
      <c r="C17" s="78"/>
      <c r="D17" s="78"/>
      <c r="E17" s="78"/>
      <c r="F17" s="78"/>
      <c r="G17" s="46"/>
      <c r="H17" s="44"/>
      <c r="I17" s="45"/>
      <c r="J17" s="39"/>
      <c r="K17" s="71"/>
      <c r="L17" s="71"/>
      <c r="M17" s="71"/>
      <c r="N17" s="71"/>
      <c r="O17" s="23"/>
      <c r="P17" s="24"/>
      <c r="Q17" s="24"/>
      <c r="R17" s="27"/>
    </row>
    <row r="18" spans="1:18" x14ac:dyDescent="0.25">
      <c r="A18" s="72" t="s">
        <v>35</v>
      </c>
      <c r="B18" s="73"/>
      <c r="C18" s="74"/>
      <c r="D18" s="74"/>
      <c r="E18" s="74"/>
      <c r="F18" s="74"/>
      <c r="G18" s="42"/>
      <c r="H18" s="40"/>
      <c r="I18" s="41"/>
      <c r="J18" s="43"/>
      <c r="K18" s="75"/>
      <c r="L18" s="75"/>
      <c r="M18" s="75"/>
      <c r="N18" s="75"/>
      <c r="O18" s="28"/>
      <c r="P18" s="29"/>
      <c r="Q18" s="29"/>
      <c r="R18" s="30"/>
    </row>
    <row r="19" spans="1:18" x14ac:dyDescent="0.25">
      <c r="A19" s="68" t="s">
        <v>36</v>
      </c>
      <c r="B19" s="69"/>
      <c r="C19" s="70"/>
      <c r="D19" s="70"/>
      <c r="E19" s="70"/>
      <c r="F19" s="70"/>
      <c r="G19" s="48"/>
      <c r="H19" s="49"/>
      <c r="I19" s="47"/>
      <c r="J19" s="48"/>
      <c r="K19" s="67"/>
      <c r="L19" s="67"/>
      <c r="M19" s="67"/>
      <c r="N19" s="67"/>
      <c r="O19" s="31"/>
      <c r="P19" s="32"/>
      <c r="Q19" s="32"/>
      <c r="R19" s="33"/>
    </row>
  </sheetData>
  <mergeCells count="23">
    <mergeCell ref="A17:B17"/>
    <mergeCell ref="C17:F17"/>
    <mergeCell ref="K17:N17"/>
    <mergeCell ref="A1:P1"/>
    <mergeCell ref="B2:P2"/>
    <mergeCell ref="B3:P3"/>
    <mergeCell ref="A10:C10"/>
    <mergeCell ref="A14:B15"/>
    <mergeCell ref="C14:F15"/>
    <mergeCell ref="G14:I14"/>
    <mergeCell ref="J14:N14"/>
    <mergeCell ref="O14:P14"/>
    <mergeCell ref="Q14:R14"/>
    <mergeCell ref="K15:N15"/>
    <mergeCell ref="A16:B16"/>
    <mergeCell ref="C16:F16"/>
    <mergeCell ref="K16:N16"/>
    <mergeCell ref="A18:B18"/>
    <mergeCell ref="C18:F18"/>
    <mergeCell ref="K18:N18"/>
    <mergeCell ref="A19:B19"/>
    <mergeCell ref="C19:F19"/>
    <mergeCell ref="K19:N19"/>
  </mergeCells>
  <hyperlinks>
    <hyperlink ref="A1" location="'Objetos de Dominio'!A1" display="Volver al inicio" xr:uid="{BD3FFCC5-4B44-4838-A36D-76DB08190487}"/>
    <hyperlink ref="H19" location="'Tipo Relación Institución'!A6" display="'Tipo Relación Institución'!A6" xr:uid="{25C12BD1-D4FF-4A66-A1D2-16B9D6F696EA}"/>
    <hyperlink ref="R4" location="'Objeto Dominio 1'!A17" display="'Objeto Dominio 1'!A17" xr:uid="{A2870EFD-A505-493E-87E8-2E1411795896}"/>
    <hyperlink ref="S4" location="'Objeto Dominio 1'!A18" display="'Objeto Dominio 1'!A18" xr:uid="{255B7490-DDA4-4BEF-98CA-B99448352900}"/>
    <hyperlink ref="T4" location="'Objeto Dominio 1'!A19" display="'Objeto Dominio 1'!A19" xr:uid="{706882A1-07E0-4948-8B9C-8861D2CC8FE3}"/>
    <hyperlink ref="A17:B17" location="'Objeto Dominio 1'!R4" display="Reponsabilidad 2" xr:uid="{B337A699-0CE0-4F38-BF55-7E8C0A137EBF}"/>
    <hyperlink ref="A16:B16" location="'Objeto Dominio 1'!Q4" display="Reponsabilidad 1" xr:uid="{D0D0BC22-347D-4800-B48E-FEA2C5DF8B46}"/>
    <hyperlink ref="A19:B19" location="'Objeto Dominio 1'!T4" display="Reponsabilidad 4" xr:uid="{715E6582-9CD3-4DEC-9198-02819694A183}"/>
    <hyperlink ref="Q4" location="'Objeto Dominio 1'!A16" display="'Objeto Dominio 1'!A16" xr:uid="{B7DC66C7-CAF0-414F-9819-29E983398B1B}"/>
    <hyperlink ref="A1:P1" location="'Listado Objetos de Dominio'!A1" display="&lt;-Volver al inicio" xr:uid="{EDAD5212-8D62-4F21-A63F-5CE874FBE78D}"/>
    <hyperlink ref="A18:B18" location="'Objeto Dominio 1'!S4" display="Reponsabilidad 3" xr:uid="{DBE4323C-BAC1-4FB0-A412-5378CE0BAF9B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282A27-30A7-45EE-9230-09337AE2DB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038022-656B-4A1B-A485-51A1972238BD}">
  <ds:schemaRefs>
    <ds:schemaRef ds:uri="http://schemas.microsoft.com/office/2006/metadata/properties"/>
    <ds:schemaRef ds:uri="http://schemas.microsoft.com/office/infopath/2007/PartnerControls"/>
  </ds:schemaRefs>
</ds:datastoreItem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Modelo de dominio anémico</vt:lpstr>
      <vt:lpstr>Listado Objetos de Dominio</vt:lpstr>
      <vt:lpstr>Inventario</vt:lpstr>
      <vt:lpstr>Producto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Jhonatan Arley Gomez Gomez</cp:lastModifiedBy>
  <cp:revision/>
  <dcterms:created xsi:type="dcterms:W3CDTF">2023-03-15T04:00:09Z</dcterms:created>
  <dcterms:modified xsi:type="dcterms:W3CDTF">2024-03-20T18:18:22Z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