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AF6E463D-C3FF-4701-B2DD-A4879640FA48}" xr6:coauthVersionLast="47" xr6:coauthVersionMax="47" xr10:uidLastSave="{00000000-0000-0000-0000-000000000000}"/>
  <bookViews>
    <workbookView xWindow="-120" yWindow="-120" windowWidth="20730" windowHeight="11040" xr2:uid="{36012E7C-B3F4-482B-AC16-7CCB81B9AE88}"/>
  </bookViews>
  <sheets>
    <sheet name="Modelo de dominio anémico" sheetId="61" r:id="rId1"/>
    <sheet name="Listado Objetos de Dominio" sheetId="67" r:id="rId2"/>
    <sheet name="Objeto Dominio-Pais" sheetId="24" r:id="rId3"/>
    <sheet name="Objeto Dominio-Departamento" sheetId="68" r:id="rId4"/>
    <sheet name="Objeto Dominio-Ciudad" sheetId="69" r:id="rId5"/>
    <sheet name="Objeto Dominio-Sucursal" sheetId="66" r:id="rId6"/>
    <sheet name="Objeto Dominio-HorarioLaboral" sheetId="71" r:id="rId7"/>
    <sheet name="Objeto Dominio-Inventario" sheetId="72" r:id="rId8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T4" i="72"/>
  <c r="S4" i="72"/>
  <c r="R4" i="72"/>
  <c r="Q4" i="72"/>
  <c r="H15" i="71" l="1"/>
  <c r="T4" i="66"/>
  <c r="S4" i="66"/>
  <c r="R4" i="66"/>
  <c r="T4" i="69"/>
  <c r="S4" i="69"/>
  <c r="R4" i="69"/>
  <c r="H21" i="71"/>
  <c r="H20" i="71"/>
  <c r="H17" i="71"/>
  <c r="T4" i="68"/>
  <c r="S4" i="68"/>
  <c r="R4" i="68"/>
  <c r="T4" i="24"/>
  <c r="S4" i="24"/>
  <c r="R4" i="24"/>
  <c r="H20" i="24"/>
  <c r="H19" i="24"/>
  <c r="H16" i="24"/>
  <c r="H14" i="24"/>
  <c r="C16" i="66" l="1"/>
  <c r="C19" i="66"/>
  <c r="C18" i="66"/>
  <c r="B3" i="66"/>
  <c r="B2" i="66"/>
  <c r="C11" i="71"/>
  <c r="B3" i="71"/>
  <c r="B2" i="71"/>
  <c r="A12" i="66" s="1"/>
  <c r="T4" i="71"/>
  <c r="S4" i="71"/>
  <c r="R4" i="71"/>
  <c r="Q4" i="71"/>
  <c r="B3" i="69" l="1"/>
  <c r="B2" i="69"/>
  <c r="A10" i="66" s="1"/>
  <c r="C17" i="66" s="1"/>
  <c r="C16" i="69"/>
  <c r="C15" i="69"/>
  <c r="C14" i="69"/>
  <c r="C13" i="69"/>
  <c r="Q4" i="69"/>
  <c r="C12" i="68"/>
  <c r="C11" i="68"/>
  <c r="C10" i="24"/>
  <c r="B3" i="68" l="1"/>
  <c r="B2" i="68"/>
  <c r="B9" i="69" s="1"/>
  <c r="Q4" i="68"/>
  <c r="B3" i="24"/>
  <c r="B2" i="24"/>
  <c r="Q4" i="24"/>
  <c r="Q4" i="66"/>
  <c r="B7" i="68" l="1"/>
  <c r="B8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tc={B0E5F020-BC1F-4011-9B58-6FBE0AB69807}</author>
  </authors>
  <commentList>
    <comment ref="C1" authorId="0" shapeId="0" xr:uid="{B0E5F020-BC1F-4011-9B58-6FBE0AB698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<sst xmlns="http://schemas.openxmlformats.org/spreadsheetml/2006/main" count="690" uniqueCount="275">
  <si>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</si>
  <si>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</si>
  <si>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</si>
  <si>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</si>
  <si>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</si>
  <si>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</si>
  <si>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</si>
  <si>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</si>
  <si>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</si>
  <si>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</si>
  <si>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</si>
  <si>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</si>
  <si>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</si>
  <si>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</si>
  <si>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</si>
  <si>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</si>
  <si>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</si>
  <si>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</si>
  <si>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</si>
  <si>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</si>
  <si>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</si>
  <si>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</si>
  <si>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</si>
  <si>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</si>
  <si>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</si>
  <si>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</si>
  <si>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</si>
  <si>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</si>
  <si>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</si>
  <si>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</si>
  <si>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</si>
  <si>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</si>
  <si>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</si>
  <si>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</si>
  <si>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</si>
  <si>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Contexto</t>
  </si>
  <si>
    <t>Sucursal</t>
  </si>
  <si>
    <t>Propio</t>
  </si>
  <si>
    <t>Sucursales</t>
  </si>
  <si>
    <t>Pais</t>
  </si>
  <si>
    <t xml:space="preserve">Objeto de domino que contiene el nombre de los paises del mundo </t>
  </si>
  <si>
    <t>Departamento</t>
  </si>
  <si>
    <t>Objeto de dominio que representa a cada uno de los departamentos que pertenecen a un pais</t>
  </si>
  <si>
    <t>Ciudad</t>
  </si>
  <si>
    <t xml:space="preserve">Objeto de domino que contiene el nombre de las ciudades  que pertenecen a un departamento determinado </t>
  </si>
  <si>
    <t>Identificador</t>
  </si>
  <si>
    <t>Nombre</t>
  </si>
  <si>
    <t>NumericoEntero</t>
  </si>
  <si>
    <t>SI</t>
  </si>
  <si>
    <t>NO</t>
  </si>
  <si>
    <t>Atributo que contiene un identificador que hace unico a cada país</t>
  </si>
  <si>
    <t>Alfanumerico</t>
  </si>
  <si>
    <t>Solo letras (con y sin tilde) con espacios</t>
  </si>
  <si>
    <t>No tiene numeros</t>
  </si>
  <si>
    <t>Atributo que contiene el nombre que identifica a un país</t>
  </si>
  <si>
    <t>Nombre de país unico</t>
  </si>
  <si>
    <t>No es posible tener mas de un pais con el mismo nombre</t>
  </si>
  <si>
    <t>Atributo que contiene un identificador que hace unico a cada departamento</t>
  </si>
  <si>
    <t>Atributo que contiene el nombre que identifica a un departamento</t>
  </si>
  <si>
    <t>País</t>
  </si>
  <si>
    <t>Atributo que contiene el nombre de un departamento que contiene un país</t>
  </si>
  <si>
    <t>Nombre de departamento unico</t>
  </si>
  <si>
    <t>No es posible tener mas de un departamento con el mismo nombre</t>
  </si>
  <si>
    <t>Atributo que contiene un identificador que hace unico a cada ciudad</t>
  </si>
  <si>
    <t>Atributo que contiene el nombre que identifica a una ciudad</t>
  </si>
  <si>
    <t>CodigoPostal</t>
  </si>
  <si>
    <t>Nombre de ciudad unico</t>
  </si>
  <si>
    <t>No es posible tener mas de una ciudad con el mismo nombre en un departamento</t>
  </si>
  <si>
    <t>Nombre de ciudad + coidgo postal</t>
  </si>
  <si>
    <t>No es posible tener mas de una ciudad con el mismo codigo postal</t>
  </si>
  <si>
    <t>HorarioLaboral</t>
  </si>
  <si>
    <t>Objeto de dominio que contiene la hora de inicio y hora de cerrada de la sucursal</t>
  </si>
  <si>
    <t>HoraInicio</t>
  </si>
  <si>
    <t>HoraFin</t>
  </si>
  <si>
    <t>Numerico</t>
  </si>
  <si>
    <t>Atributo que contiene un identificador que hace unico a cada HoraroLaboral</t>
  </si>
  <si>
    <t>Atributo que contiene la hora de inicio del horario laboral de la sucursal</t>
  </si>
  <si>
    <t>Atributo que contiene la hora de fin del horario laboral de la sucursal</t>
  </si>
  <si>
    <t>horario laboral unico</t>
  </si>
  <si>
    <t>hora de inicio y hora de fin del horario la boral de una sucursal</t>
  </si>
  <si>
    <t>Objeto de dominio que contiene la informacion de las sucursales del Spa</t>
  </si>
  <si>
    <t>Direccion</t>
  </si>
  <si>
    <t>CorreoElectronico</t>
  </si>
  <si>
    <t>Telefono</t>
  </si>
  <si>
    <t>Atributo que contiene un identificador que hace unico a cada sucursal</t>
  </si>
  <si>
    <t>Atributo que contiene el nombre que hace unica a cada sucursal</t>
  </si>
  <si>
    <t>Atributo que contiene la direcccion que hace unico a cada sucursal</t>
  </si>
  <si>
    <t>Atributo que contiene el codigo postal que hace unicoa a cada ciudad</t>
  </si>
  <si>
    <t>Atributo que contiene el telefono que hace unica a cada Sucursal</t>
  </si>
  <si>
    <t>Atributo que contiene el correo electronico que hace unica a cada sucursal</t>
  </si>
  <si>
    <t>No es posible tener mas de una sucursal con el mismo nombre y correo electronico</t>
  </si>
  <si>
    <t>Nombre de sucursal + correo</t>
  </si>
  <si>
    <t>Ubicación de sucursal unica</t>
  </si>
  <si>
    <t>No es posible tener mas de una sucursal con la misma direccion en una ciudad</t>
  </si>
  <si>
    <t>Se genera una excepcion indicando que violaciones respecto a tipo de dato, longitud, obligatoriedad, formato o rango no se cumplieron</t>
  </si>
  <si>
    <t>Si se envía parametros de consulta, deben ser validos a nivel de tipo de datos, longitud, obligatoriedad, formato, rango</t>
  </si>
  <si>
    <t>nombre</t>
  </si>
  <si>
    <t>crear Pais</t>
  </si>
  <si>
    <t>modificar Pais</t>
  </si>
  <si>
    <t>Consultar Pais</t>
  </si>
  <si>
    <t>Eliminar Pais</t>
  </si>
  <si>
    <t>Esta responsabilidad implica el proceso de agregar nuevos Paises al sistema, asegurando que se cumplan los criterios y requisitos establecidos.</t>
  </si>
  <si>
    <t>Esta responsabilidad implica el proceso de actualizar y modificar la información existente de un Pais en el sistema, garantizando que los datos sean precisos y estén actualizados.</t>
  </si>
  <si>
    <t>Esta responsabilidad implica la capacidad de buscar y visualizar detalles relevantes sobre un Pais registrado en el sistema.</t>
  </si>
  <si>
    <t>Esta responsabilidad implica el proceso de eliminar un Pais del sistema cuando sea necesario, asegurando que se sigan los procedimientos adecuados y se cumplan las politicas</t>
  </si>
  <si>
    <t>Parametro que contiene la informacion de los datos requeridos para registrar la informacion de un nuevo Pais en el sistema.</t>
  </si>
  <si>
    <t>Parametro que contiene la informacion de los datos requeridos para editar la informacion de un Pais.</t>
  </si>
  <si>
    <t>Parametro que contiene la informacion de los datos requeridos para consultar la informacion de un Pais.</t>
  </si>
  <si>
    <t>Parametro que hace unico a cada Pais.</t>
  </si>
  <si>
    <t>Pol-Pais-001</t>
  </si>
  <si>
    <t>Pol-Pais-002</t>
  </si>
  <si>
    <t>Pol-Pais-004</t>
  </si>
  <si>
    <t>Pol-Pais005</t>
  </si>
  <si>
    <t>Pol-Pais-003</t>
  </si>
  <si>
    <t>Pol-Pais-006</t>
  </si>
  <si>
    <t>No debe existir otro Pais con el mismo nombre</t>
  </si>
  <si>
    <t>Los datos del nuevo Pais deben ser valido a nivel de tipo de dato, longitud, obligatoriedad, formato, rango</t>
  </si>
  <si>
    <t>No debe existir otro Pais con el mismo nombre, a exepcion de que sea el mismo que se esta modificando.</t>
  </si>
  <si>
    <t>Debe existir el Pais que se esta modificando</t>
  </si>
  <si>
    <t>Se genera una excepcion indicando que ya existe un Pais creado con el mismo nombre</t>
  </si>
  <si>
    <t>Se genera una excepcion indicando que ya existe un Pais con el mismo nombre</t>
  </si>
  <si>
    <t>se genera una excepcion indicando que el Pais no existe.</t>
  </si>
  <si>
    <t>se genera una excepcion indicando que no cumple la politica para eliminar el Pais</t>
  </si>
  <si>
    <t>Cancelar la creacion del Pais</t>
  </si>
  <si>
    <t>cancelar la modificacion del Pais</t>
  </si>
  <si>
    <t>Cancelar Consulta del Pais</t>
  </si>
  <si>
    <t>cancelar la Eliminacion del Pais</t>
  </si>
  <si>
    <t>crear Departamento</t>
  </si>
  <si>
    <t>modificar Departamento</t>
  </si>
  <si>
    <t>Consultar Departamento</t>
  </si>
  <si>
    <t>Eliminar Departamento</t>
  </si>
  <si>
    <t>Esta responsabilidad implica el proceso de agregar nuevos Departamentos al sistema, asegurando que se cumplan los criterios y requisitos establecidos.</t>
  </si>
  <si>
    <t>Esta responsabilidad implica el proceso de actualizar y modificar la información existente de un Departamento en el sistema, garantizando que los datos sean precisos y estén actualizados.</t>
  </si>
  <si>
    <t>Esta responsabilidad implica la capacidad de buscar y visualizar detalles relevantes sobre un Departamento registrado en el sistema.</t>
  </si>
  <si>
    <t>Esta responsabilidad implica el proceso de eliminar un Departamento del sistema cuando sea necesario, asegurando que se sigan los procedimientos adecuados y se cumplan las politicas</t>
  </si>
  <si>
    <t>Parametro que contiene la informacion de los datos requeridos para registrar la informacion de un nuevo Departamento en el sistema.</t>
  </si>
  <si>
    <t>Parametro que contiene la informacion de los datos requeridos para editar la informacion de un Departamento.</t>
  </si>
  <si>
    <t>Parametro que contiene la informacion de los datos requeridos para consultar la informacion de un Departamento.</t>
  </si>
  <si>
    <t>Parametro que hace unico a cada Departamento.</t>
  </si>
  <si>
    <t>Debe existir un Pais al cual debe estar asociado el Departamento</t>
  </si>
  <si>
    <t>No debe existir otro Departamento con el mismo nombre</t>
  </si>
  <si>
    <t>Los datos del nuevo Departamento deben ser valido a nivel de tipo de dato, longitud, obligatoriedad, formato, rango</t>
  </si>
  <si>
    <t>Que el Departamento exista y que no tenga productos asociados</t>
  </si>
  <si>
    <t>Que el Pais exista y que no tenga Departamento asociados</t>
  </si>
  <si>
    <t>No debe existir otro Departamento con el mismo nombre, a exepcion de que sea el mismo que se esta modificando.</t>
  </si>
  <si>
    <t>Debe existir el Departamento que se esta modificando</t>
  </si>
  <si>
    <t>Se genera una excepcion indicando que ya existe un Departamento creado con el mismo nombre</t>
  </si>
  <si>
    <t>Se genera una excepcion indicando que no se puede crear el pais porque no cumple con la politica.</t>
  </si>
  <si>
    <t>Se genera una excepcion indicando que ya existe un Departamento con el mismo nombre</t>
  </si>
  <si>
    <t>se genera una excepcion indicando que el Departamento no existe.</t>
  </si>
  <si>
    <t>Pol-Departamento-001</t>
  </si>
  <si>
    <t>Pol-Departamento-002</t>
  </si>
  <si>
    <t>Pol-Departamento-003</t>
  </si>
  <si>
    <t>Pol-Departamento-005</t>
  </si>
  <si>
    <t>Pol-Departamento-006</t>
  </si>
  <si>
    <t>Pol-Departamento-007</t>
  </si>
  <si>
    <t>Pol-Departamento-004</t>
  </si>
  <si>
    <t>se genera una excepcion indicando que no cumple la politica para eliminar el Departamento</t>
  </si>
  <si>
    <t>cancelar la Eliminacion del Departamento</t>
  </si>
  <si>
    <t>Cancelar Consulta del Departamento</t>
  </si>
  <si>
    <t>cancelar la modificacion del Departamento</t>
  </si>
  <si>
    <t>Cancelar la creacion del Departamento</t>
  </si>
  <si>
    <t>crear Ciudad</t>
  </si>
  <si>
    <t>modificar Ciudad</t>
  </si>
  <si>
    <t>Consultar Ciudad</t>
  </si>
  <si>
    <t>Eliminar Ciudad</t>
  </si>
  <si>
    <t>Esta responsabilidad implica el proceso de agregar nuevas Ciudades al sistema, asegurando que se cumplan los criterios y requisitos establecidos.</t>
  </si>
  <si>
    <t>Esta responsabilidad implica el proceso de actualizar y modificar la información existente de una Ciudad en el sistema, garantizando que los datos sean precisos y estén actualizados.</t>
  </si>
  <si>
    <t>Esta responsabilidad implica la capacidad de buscar y visualizar detalles relevantes sobre una Ciudad registrado en el sistema.</t>
  </si>
  <si>
    <t>Esta responsabilidad implica el proceso de eliminar una Ciudad del sistema cuando sea necesario, asegurando que se sigan los procedimientos adecuados y se cumplan las politicas</t>
  </si>
  <si>
    <t>Parametro que contiene la informacion de los datos requeridos para registrar la informacion de una nueva Ciudad en el sistema.</t>
  </si>
  <si>
    <t>Parametro que contiene la informacion de los datos requeridos para editar la informacion de una Ciudad.</t>
  </si>
  <si>
    <t>Parametro que contiene la informacion de los datos requeridos para consultar la informacion de una Ciudad.</t>
  </si>
  <si>
    <t>Parametro que hace unico a cada Ciudad.</t>
  </si>
  <si>
    <t>Pol-Ciudad-001</t>
  </si>
  <si>
    <t>Pol-Ciudad-002</t>
  </si>
  <si>
    <t>Pol-Ciudad-003</t>
  </si>
  <si>
    <t>Pol-Ciudad-005</t>
  </si>
  <si>
    <t>Pol-Ciudad-006</t>
  </si>
  <si>
    <t>Pol-Ciudad-007</t>
  </si>
  <si>
    <t>Pol-Ciudad-004</t>
  </si>
  <si>
    <t>Debe existir la Ciudad que se esta modificando</t>
  </si>
  <si>
    <t>Los datos de la nueva Ciudad deben ser valido a nivel de tipo de dato, longitud, obligatoriedad, formato, rango</t>
  </si>
  <si>
    <t>No debe existir otra Ciudad con el mismo nombre, a exepcion de que sea el mismo que se esta modificando.</t>
  </si>
  <si>
    <t>Debe existir un Departamento al cual debe estar asociado la Ciudad</t>
  </si>
  <si>
    <t>No debe existir otra Ciudad con el mismo nombre</t>
  </si>
  <si>
    <t>Se genera una excepcion indicando que ya existe una Ciudad creado con el mismo nombre</t>
  </si>
  <si>
    <t>Se genera una excepcion indicando que no se puede crear la Ciudad porque no cumple con la politica.</t>
  </si>
  <si>
    <t>Se genera una excepcion indicando que ya existe una Ciudad con el mismo nombre</t>
  </si>
  <si>
    <t>se genera una excepcion indicando que la Ciudad no existe.</t>
  </si>
  <si>
    <t>se genera una excepcion indicando que no cumple la politica para eliminar la Ciudad</t>
  </si>
  <si>
    <t>Cancelar la creacion del Ciudad</t>
  </si>
  <si>
    <t>cancelar la modificacion de la Ciudad</t>
  </si>
  <si>
    <t>Cancelar Consulta de la Ciudad</t>
  </si>
  <si>
    <t>cancelar la Eliminacion de la Ciudad</t>
  </si>
  <si>
    <t>crear Sucursal</t>
  </si>
  <si>
    <t>modificar Sucursal</t>
  </si>
  <si>
    <t>Consultar Sucursal</t>
  </si>
  <si>
    <t>Eliminar Sucursal</t>
  </si>
  <si>
    <t>Esta responsabilidad implica el proceso de agregar nuevas Sucursales al sistema, asegurando que se cumplan los criterios y requisitos establecidos.</t>
  </si>
  <si>
    <t>Esta responsabilidad implica el proceso de actualizar y modificar la información existente de una Sucursal en el sistema, garantizando que los datos sean precisos y estén actualizados.</t>
  </si>
  <si>
    <t>Esta responsabilidad implica la capacidad de buscar y visualizar detalles relevantes sobre una Sucursal registrada en el sistema.</t>
  </si>
  <si>
    <t>Esta responsabilidad implica el proceso de eliminar una Sucursal del sistema cuando sea necesario, asegurando que se sigan los procedimientos adecuados y se cumplan las politicas</t>
  </si>
  <si>
    <t>Parametro que contiene la informacion de los datos requeridos para registrar la informacion de una nueva Sucursal en el sistema.</t>
  </si>
  <si>
    <t>Parametro que contiene la informacion de los datos requeridos para editar la informacion de una Sucursal.</t>
  </si>
  <si>
    <t>Parametro que contiene la informacion de los datos requeridos para consultar la informacion de una Sucursal.</t>
  </si>
  <si>
    <t>Parametro que hace unico a cada Sucursal.</t>
  </si>
  <si>
    <t>Pol-Sucursal-001</t>
  </si>
  <si>
    <t>Pol-Sucursal-002</t>
  </si>
  <si>
    <t>Pol-Sucursal-003</t>
  </si>
  <si>
    <t>Pol-Sucursal-005</t>
  </si>
  <si>
    <t>Pol-Sucursal-006</t>
  </si>
  <si>
    <t>Pol-Sucursal-007</t>
  </si>
  <si>
    <t>Pol-Sucursal-004</t>
  </si>
  <si>
    <t>No debe existir otra Sucursal con el mismo nombre</t>
  </si>
  <si>
    <t>Los datos de la nueva Sucursal deben ser valido a nivel de tipo de dato, longitud, obligatoriedad, formato, rango</t>
  </si>
  <si>
    <t>Debe existir una ciudad a la cual debe estar asociado a la Sucursal</t>
  </si>
  <si>
    <t>No debe existir otra Sucursal con el mismo nombre, a exepcion de que sea el mismo que se esta modificando.</t>
  </si>
  <si>
    <t>Debe existir la Sucursal que se esta modificando</t>
  </si>
  <si>
    <t>Que la Ciudad exista y que no tenga sucursales asociadas</t>
  </si>
  <si>
    <t>Que la Sucursal exista y que no tenga una ciudad  asociada y ningun inventario asociado</t>
  </si>
  <si>
    <t>se genera una excepcion indicando que no cumple la politica para eliminar la Sucursal</t>
  </si>
  <si>
    <t>se genera una excepcion indicando que la Sucursal no existe.</t>
  </si>
  <si>
    <t>Se genera una excepcion indicando que ya existe una Sucursal con el mismo nombre</t>
  </si>
  <si>
    <t>Se genera una excepcion indicando que no se puede crear la Sucursal porque no cumple con la politica.</t>
  </si>
  <si>
    <t>Se genera una excepcion indicando que ya existe una Sucursal creado con el mismo nombre</t>
  </si>
  <si>
    <t>cancelar la Eliminacion de la Sucursal</t>
  </si>
  <si>
    <t>Cancelar Consulta de la Sucursal</t>
  </si>
  <si>
    <t>cancelar la modificacion de la Sucursal</t>
  </si>
  <si>
    <t>Cancelar la creacion del Sucursal</t>
  </si>
  <si>
    <t>crear HorarioLaboral</t>
  </si>
  <si>
    <t>modificar HorarioLaboral</t>
  </si>
  <si>
    <t>Consultar HorarioLaboral</t>
  </si>
  <si>
    <t>Eliminar HorarioLaboral</t>
  </si>
  <si>
    <t>Esta responsabilidad implica el proceso de agregar nuevos HorarioLaborales al sistema, asegurando que se cumplan los criterios y requisitos establecidos.</t>
  </si>
  <si>
    <t>Esta responsabilidad implica el proceso de actualizar y modificar la información existente de un HorarioLaboral en el sistema, garantizando que los datos sean precisos y estén actualizados.</t>
  </si>
  <si>
    <t>Esta responsabilidad implica la capacidad de buscar y visualizar detalles relevantes sobre un HorarioLaboral registrado en el sistema.</t>
  </si>
  <si>
    <t>Esta responsabilidad implica el proceso de eliminar un HorarioLaboral del sistema cuando sea necesario, asegurando que se sigan los procedimientos adecuados y se cumplan las politicas</t>
  </si>
  <si>
    <t>identificador</t>
  </si>
  <si>
    <t>Parametro que contiene la informacion de los datos requeridos para registrar la informacion de un nuevo HorarioLaboral en el sistema.</t>
  </si>
  <si>
    <t>Parametro que contiene la informacion de los datos requeridos para editar la informacion de un HorarioLaboral.</t>
  </si>
  <si>
    <t>Parametro que contiene la informacion de los datos requeridos para consultar la informacion de un HorarioLaboral.</t>
  </si>
  <si>
    <t>Parametro que hace unico a cada HorarioLaboral.</t>
  </si>
  <si>
    <t>Pol-HorarioLaboral-001</t>
  </si>
  <si>
    <t>Pol-HorarioLaboral-002</t>
  </si>
  <si>
    <t>Pol-HorarioLaboral-004</t>
  </si>
  <si>
    <t>Pol-HorarioLaboral-003</t>
  </si>
  <si>
    <t>Pol-HorarioLaboral-006</t>
  </si>
  <si>
    <t>No debe existir otro HorarioLaboral con el mismo horario</t>
  </si>
  <si>
    <t>Los datos del nuevo HorarioLaboral deben ser valido a nivel de tipo de dato, longitud, obligatoriedad, formato, rango</t>
  </si>
  <si>
    <t>No debe existir otro HorarioLaboral con el mismo horario, a exepcion de que sea el mismo que se esta modificando.</t>
  </si>
  <si>
    <t>Debe existir el HorarioLaboral que se esta modificando</t>
  </si>
  <si>
    <t>Que el HorarioLaboral exista</t>
  </si>
  <si>
    <t>Se genera una excepcion indicando que ya existe un HorarioLaboral creado con el mismo horario</t>
  </si>
  <si>
    <t>Se genera una excepcion indicando que ya existe un HorarioLaboral con el mismo horario</t>
  </si>
  <si>
    <t>se genera una excepcion indicando que el HorarioLaboral no existe.</t>
  </si>
  <si>
    <t>se genera una excepcion indicando que no cumple la politica para eliminar el HorarioLaboral</t>
  </si>
  <si>
    <t>cancelar la Eliminacion del HorarioLaboral</t>
  </si>
  <si>
    <t>Cancelar Consulta del HorarioLaboral</t>
  </si>
  <si>
    <t>cancelar la modificacion del HorarioLaboral</t>
  </si>
  <si>
    <t>Cancelar la creacion del HorarioLaboral</t>
  </si>
  <si>
    <t>Pol-HorarioLaboral-005</t>
  </si>
  <si>
    <t>inventario</t>
  </si>
  <si>
    <t>Inventario</t>
  </si>
  <si>
    <t>Atributo que contiene un identificador que hace unico a cada Inventario</t>
  </si>
  <si>
    <t>Atributo que contiene el nombre que identifica a un inventario</t>
  </si>
  <si>
    <t>Nombre Inventario</t>
  </si>
  <si>
    <t>No es posible tener más de un pais con el mismo nombre</t>
  </si>
  <si>
    <t>Reponsabilidad 1</t>
  </si>
  <si>
    <t>Reponsabilidad 2</t>
  </si>
  <si>
    <t>Reponsabilidad 3</t>
  </si>
  <si>
    <t>Reponsabilidad 4</t>
  </si>
  <si>
    <t>Referenciado</t>
  </si>
  <si>
    <t>Inventarios</t>
  </si>
  <si>
    <t>Objeto de dominio que contiene la informacion del inventario según su productos y su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</si>
</sst>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/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8" borderId="6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2" fillId="8" borderId="9" xfId="1" applyFill="1" applyBorder="1" applyAlignment="1">
      <alignment vertical="center" wrapText="1"/>
    </xf>
    <xf numFmtId="0" fontId="2" fillId="0" borderId="1" xfId="1" applyBorder="1" applyAlignment="1">
      <alignment horizontal="left" vertical="center"/>
    </xf>
    <xf numFmtId="0" fontId="2" fillId="8" borderId="19" xfId="1" applyFill="1" applyBorder="1" applyAlignment="1">
      <alignment vertical="center"/>
    </xf>
    <xf numFmtId="0" fontId="2" fillId="1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6" borderId="1" xfId="1" applyFill="1" applyBorder="1" applyAlignment="1">
      <alignment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2" fillId="10" borderId="1" xfId="1" applyFill="1" applyBorder="1" applyAlignment="1">
      <alignment horizontal="left" vertical="center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17" xfId="0" applyBorder="1" applyAlignment="1">
      <alignment vertical="center"/>
    </xf>
    <xf numFmtId="0" fontId="2" fillId="0" borderId="0" xfId="1"/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24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2" fillId="6" borderId="15" xfId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5" borderId="23" xfId="1" applyFill="1" applyBorder="1" applyAlignment="1">
      <alignment horizontal="center" vertical="center"/>
    </xf>
    <xf numFmtId="0" fontId="2" fillId="5" borderId="24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30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31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2" fillId="5" borderId="15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 wrapText="1"/>
    </xf>
    <xf numFmtId="0" fontId="2" fillId="6" borderId="17" xfId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2" fillId="6" borderId="29" xfId="1" applyFill="1" applyBorder="1" applyAlignment="1">
      <alignment horizontal="center" vertical="center"/>
    </xf>
    <xf numFmtId="0" fontId="2" fillId="6" borderId="30" xfId="1" applyFill="1" applyBorder="1" applyAlignment="1">
      <alignment horizontal="center" vertical="center"/>
    </xf>
    <xf numFmtId="0" fontId="0" fillId="6" borderId="31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30" xfId="0" applyFill="1" applyBorder="1" applyAlignment="1">
      <alignment horizontal="left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vertical="center" wrapText="1"/>
    </xf>
    <xf numFmtId="0" fontId="4" fillId="8" borderId="18" xfId="0" applyFont="1" applyFill="1" applyBorder="1" applyAlignment="1">
      <alignment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4" fillId="6" borderId="32" xfId="0" applyFont="1" applyFill="1" applyBorder="1" applyAlignment="1">
      <alignment horizontal="left" vertical="center" wrapText="1"/>
    </xf>
    <xf numFmtId="0" fontId="4" fillId="6" borderId="33" xfId="0" applyFont="1" applyFill="1" applyBorder="1" applyAlignment="1">
      <alignment horizontal="left" vertical="center" wrapText="1"/>
    </xf>
    <xf numFmtId="0" fontId="4" fillId="6" borderId="34" xfId="0" applyFont="1" applyFill="1" applyBorder="1" applyAlignment="1">
      <alignment horizontal="left" vertical="center" wrapText="1"/>
    </xf>
    <xf numFmtId="0" fontId="4" fillId="6" borderId="35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191590</xdr:colOff>
      <xdr:row>21</xdr:row>
      <xdr:rowOff>67243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DD198E-481F-9A31-F982-0AA224B02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11590" cy="40677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E967F9B1-9824-4C6F-BD8E-F6E9E85EAE54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E967F9B1-9824-4C6F-BD8E-F6E9E85EAE54}" id="{B0E5F020-BC1F-4011-9B58-6FBE0AB6980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85" zoomScaleNormal="85" workbookViewId="0">
      <selection activeCell="K14" sqref="K14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1" topLeftCell="A2" activePane="bottomLeft" state="frozen"/>
      <selection pane="bottomLeft" activeCell="D13" sqref="D13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41" t="s">
        <v>32</v>
      </c>
      <c r="B1" s="41" t="s">
        <v>33</v>
      </c>
      <c r="C1" s="41" t="s">
        <v>34</v>
      </c>
      <c r="D1" s="41" t="s">
        <v>35</v>
      </c>
    </row>
    <row r="2" spans="1:4" ht="30" x14ac:dyDescent="0.25">
      <c r="A2" s="42" t="s">
        <v>36</v>
      </c>
      <c r="B2" s="43" t="s">
        <v>80</v>
      </c>
      <c r="C2" s="44" t="s">
        <v>37</v>
      </c>
      <c r="D2" s="45" t="s">
        <v>38</v>
      </c>
    </row>
    <row r="3" spans="1:4" x14ac:dyDescent="0.25">
      <c r="A3" s="46" t="s">
        <v>39</v>
      </c>
      <c r="B3" s="41" t="s">
        <v>40</v>
      </c>
      <c r="C3" s="44" t="s">
        <v>37</v>
      </c>
      <c r="D3" s="45" t="s">
        <v>38</v>
      </c>
    </row>
    <row r="4" spans="1:4" ht="30" x14ac:dyDescent="0.25">
      <c r="A4" s="42" t="s">
        <v>41</v>
      </c>
      <c r="B4" s="43" t="s">
        <v>42</v>
      </c>
      <c r="C4" s="44" t="s">
        <v>37</v>
      </c>
      <c r="D4" s="45" t="s">
        <v>38</v>
      </c>
    </row>
    <row r="5" spans="1:4" ht="30" x14ac:dyDescent="0.25">
      <c r="A5" s="42" t="s">
        <v>43</v>
      </c>
      <c r="B5" s="43" t="s">
        <v>44</v>
      </c>
      <c r="C5" s="44" t="s">
        <v>37</v>
      </c>
      <c r="D5" s="45" t="s">
        <v>38</v>
      </c>
    </row>
    <row r="6" spans="1:4" ht="30" x14ac:dyDescent="0.25">
      <c r="A6" s="53" t="s">
        <v>70</v>
      </c>
      <c r="B6" s="43" t="s">
        <v>71</v>
      </c>
      <c r="C6" s="44" t="s">
        <v>37</v>
      </c>
      <c r="D6" s="45" t="s">
        <v>38</v>
      </c>
    </row>
    <row r="7" spans="1:4" x14ac:dyDescent="0.25">
      <c r="A7" s="91" t="s">
        <v>263</v>
      </c>
      <c r="B7" t="s">
        <v>274</v>
      </c>
      <c r="C7" s="68" t="s">
        <v>272</v>
      </c>
      <c r="D7" s="90" t="s">
        <v>273</v>
      </c>
    </row>
  </sheetData>
  <hyperlinks>
    <hyperlink ref="A2" location="'Objeto Dominio 1'!A1" display="Sucursal" xr:uid="{9287F3D4-76AD-4D37-90A4-8A132A27799C}"/>
    <hyperlink ref="A3" location="Pais!A1" display="Pais" xr:uid="{577AD8A3-360D-43B5-8DF1-D999502A5BEB}"/>
    <hyperlink ref="A4" location="Departamento!A1" display="Departamento" xr:uid="{237441CB-1381-46DF-9A83-E2031C1536E2}"/>
    <hyperlink ref="A5" location="'Objeto Dominio-Ciudad'!A1" display="Ciudad" xr:uid="{19C68F4C-61F5-44C8-8CFB-400AC4D82D7B}"/>
    <hyperlink ref="A6" location="Horariolaboral!A1" display="HorarioLaboral" xr:uid="{97CE2FCB-895D-4BC4-A8C9-8B03D58BDD06}"/>
    <hyperlink ref="A7" location="Inventario!A1" display="Inventario" xr:uid="{8D4EEDBA-1D7F-4CE4-B8BB-9EDCE0E5936C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0"/>
  <sheetViews>
    <sheetView workbookViewId="0">
      <pane ySplit="2" topLeftCell="A3" activePane="bottomLeft" state="frozen"/>
      <selection pane="bottomLeft" activeCell="A14" sqref="A14:R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61" t="s">
        <v>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</row>
    <row r="2" spans="1:20" x14ac:dyDescent="0.25">
      <c r="A2" s="4" t="s">
        <v>2</v>
      </c>
      <c r="B2" s="162" t="str">
        <f>'Listado Objetos de Dominio'!$A$3</f>
        <v>Pais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20" ht="15.75" thickBot="1" x14ac:dyDescent="0.3">
      <c r="A3" s="4" t="s">
        <v>3</v>
      </c>
      <c r="B3" s="163" t="str">
        <f>'Listado Objetos de Dominio'!$B$3</f>
        <v xml:space="preserve">Objeto de domino que contiene el nombre de los paises del mundo 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A14</f>
        <v>crear Pais</v>
      </c>
      <c r="R4" s="33" t="str">
        <f>A16</f>
        <v>modificar Pais</v>
      </c>
      <c r="S4" s="34" t="str">
        <f>A19</f>
        <v>Consultar Pais</v>
      </c>
      <c r="T4" s="2" t="str">
        <f>A20</f>
        <v>Eliminar Pais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50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54</v>
      </c>
      <c r="Q6" s="32"/>
      <c r="R6" s="21"/>
      <c r="S6" s="26"/>
      <c r="T6" s="29"/>
    </row>
    <row r="7" spans="1:20" ht="15.75" thickBot="1" x14ac:dyDescent="0.3"/>
    <row r="8" spans="1:20" x14ac:dyDescent="0.25">
      <c r="A8" s="164" t="s">
        <v>19</v>
      </c>
      <c r="B8" s="165"/>
      <c r="C8" s="166"/>
    </row>
    <row r="9" spans="1:20" x14ac:dyDescent="0.25">
      <c r="A9" s="16" t="s">
        <v>20</v>
      </c>
      <c r="B9" s="15" t="s">
        <v>0</v>
      </c>
      <c r="C9" s="17" t="s">
        <v>21</v>
      </c>
    </row>
    <row r="10" spans="1:20" ht="51.75" thickBot="1" x14ac:dyDescent="0.3">
      <c r="A10" s="47" t="s">
        <v>55</v>
      </c>
      <c r="B10" s="14" t="s">
        <v>56</v>
      </c>
      <c r="C10" s="48" t="str">
        <f>A6</f>
        <v>Nombre</v>
      </c>
    </row>
    <row r="12" spans="1:20" x14ac:dyDescent="0.25">
      <c r="A12" s="167" t="s">
        <v>22</v>
      </c>
      <c r="B12" s="112"/>
      <c r="C12" s="112" t="s">
        <v>0</v>
      </c>
      <c r="D12" s="112"/>
      <c r="E12" s="112"/>
      <c r="F12" s="112"/>
      <c r="G12" s="112" t="s">
        <v>23</v>
      </c>
      <c r="H12" s="112"/>
      <c r="I12" s="112"/>
      <c r="J12" s="112" t="s">
        <v>24</v>
      </c>
      <c r="K12" s="112"/>
      <c r="L12" s="112"/>
      <c r="M12" s="112"/>
      <c r="N12" s="112"/>
      <c r="O12" s="112" t="s">
        <v>25</v>
      </c>
      <c r="P12" s="112"/>
      <c r="Q12" s="112" t="s">
        <v>26</v>
      </c>
      <c r="R12" s="113"/>
    </row>
    <row r="13" spans="1:20" x14ac:dyDescent="0.25">
      <c r="A13" s="168"/>
      <c r="B13" s="114"/>
      <c r="C13" s="114"/>
      <c r="D13" s="114"/>
      <c r="E13" s="114"/>
      <c r="F13" s="114"/>
      <c r="G13" s="18" t="s">
        <v>27</v>
      </c>
      <c r="H13" s="18" t="s">
        <v>28</v>
      </c>
      <c r="I13" s="18" t="s">
        <v>0</v>
      </c>
      <c r="J13" s="18" t="s">
        <v>5</v>
      </c>
      <c r="K13" s="114" t="s">
        <v>0</v>
      </c>
      <c r="L13" s="114"/>
      <c r="M13" s="114"/>
      <c r="N13" s="114"/>
      <c r="O13" s="18" t="s">
        <v>29</v>
      </c>
      <c r="P13" s="18" t="s">
        <v>0</v>
      </c>
      <c r="Q13" s="18" t="s">
        <v>30</v>
      </c>
      <c r="R13" s="23" t="s">
        <v>31</v>
      </c>
    </row>
    <row r="14" spans="1:20" x14ac:dyDescent="0.25">
      <c r="A14" s="115" t="s">
        <v>97</v>
      </c>
      <c r="B14" s="116"/>
      <c r="C14" s="119" t="s">
        <v>101</v>
      </c>
      <c r="D14" s="120"/>
      <c r="E14" s="120"/>
      <c r="F14" s="121"/>
      <c r="G14" s="125" t="s">
        <v>39</v>
      </c>
      <c r="H14" s="127" t="str">
        <f>B6</f>
        <v>Alfanumerico</v>
      </c>
      <c r="I14" s="129" t="s">
        <v>105</v>
      </c>
      <c r="J14" s="127"/>
      <c r="K14" s="131"/>
      <c r="L14" s="132"/>
      <c r="M14" s="132"/>
      <c r="N14" s="133"/>
      <c r="O14" s="19" t="s">
        <v>109</v>
      </c>
      <c r="P14" s="19" t="s">
        <v>115</v>
      </c>
      <c r="Q14" s="20" t="s">
        <v>119</v>
      </c>
      <c r="R14" s="24" t="s">
        <v>123</v>
      </c>
    </row>
    <row r="15" spans="1:20" ht="30" x14ac:dyDescent="0.25">
      <c r="A15" s="117"/>
      <c r="B15" s="118"/>
      <c r="C15" s="122"/>
      <c r="D15" s="123"/>
      <c r="E15" s="123"/>
      <c r="F15" s="124"/>
      <c r="G15" s="126"/>
      <c r="H15" s="128"/>
      <c r="I15" s="130"/>
      <c r="J15" s="128"/>
      <c r="K15" s="134"/>
      <c r="L15" s="135"/>
      <c r="M15" s="135"/>
      <c r="N15" s="136"/>
      <c r="O15" s="19" t="s">
        <v>110</v>
      </c>
      <c r="P15" s="20" t="s">
        <v>116</v>
      </c>
      <c r="Q15" s="20" t="s">
        <v>94</v>
      </c>
      <c r="R15" s="24" t="s">
        <v>123</v>
      </c>
    </row>
    <row r="16" spans="1:20" ht="30" x14ac:dyDescent="0.25">
      <c r="A16" s="137" t="s">
        <v>98</v>
      </c>
      <c r="B16" s="138"/>
      <c r="C16" s="143" t="s">
        <v>102</v>
      </c>
      <c r="D16" s="144"/>
      <c r="E16" s="144"/>
      <c r="F16" s="145"/>
      <c r="G16" s="152" t="s">
        <v>39</v>
      </c>
      <c r="H16" s="155" t="str">
        <f>B6</f>
        <v>Alfanumerico</v>
      </c>
      <c r="I16" s="158" t="s">
        <v>106</v>
      </c>
      <c r="J16" s="100"/>
      <c r="K16" s="103"/>
      <c r="L16" s="104"/>
      <c r="M16" s="104"/>
      <c r="N16" s="105"/>
      <c r="O16" s="21" t="s">
        <v>111</v>
      </c>
      <c r="P16" s="22" t="s">
        <v>117</v>
      </c>
      <c r="Q16" s="22" t="s">
        <v>120</v>
      </c>
      <c r="R16" s="25" t="s">
        <v>124</v>
      </c>
    </row>
    <row r="17" spans="1:18" ht="30" x14ac:dyDescent="0.25">
      <c r="A17" s="139"/>
      <c r="B17" s="140"/>
      <c r="C17" s="146"/>
      <c r="D17" s="147"/>
      <c r="E17" s="147"/>
      <c r="F17" s="148"/>
      <c r="G17" s="153"/>
      <c r="H17" s="156"/>
      <c r="I17" s="159"/>
      <c r="J17" s="101"/>
      <c r="K17" s="106"/>
      <c r="L17" s="107"/>
      <c r="M17" s="107"/>
      <c r="N17" s="108"/>
      <c r="O17" s="21" t="s">
        <v>110</v>
      </c>
      <c r="P17" s="22" t="s">
        <v>116</v>
      </c>
      <c r="Q17" s="22" t="s">
        <v>94</v>
      </c>
      <c r="R17" s="25" t="s">
        <v>124</v>
      </c>
    </row>
    <row r="18" spans="1:18" x14ac:dyDescent="0.25">
      <c r="A18" s="141"/>
      <c r="B18" s="142"/>
      <c r="C18" s="149"/>
      <c r="D18" s="150"/>
      <c r="E18" s="150"/>
      <c r="F18" s="151"/>
      <c r="G18" s="154"/>
      <c r="H18" s="157"/>
      <c r="I18" s="160"/>
      <c r="J18" s="102"/>
      <c r="K18" s="109"/>
      <c r="L18" s="110"/>
      <c r="M18" s="110"/>
      <c r="N18" s="111"/>
      <c r="O18" s="21" t="s">
        <v>112</v>
      </c>
      <c r="P18" s="22" t="s">
        <v>118</v>
      </c>
      <c r="Q18" s="22" t="s">
        <v>121</v>
      </c>
      <c r="R18" s="25" t="s">
        <v>124</v>
      </c>
    </row>
    <row r="19" spans="1:18" ht="38.25" customHeight="1" x14ac:dyDescent="0.25">
      <c r="A19" s="92" t="s">
        <v>99</v>
      </c>
      <c r="B19" s="93"/>
      <c r="C19" s="94" t="s">
        <v>103</v>
      </c>
      <c r="D19" s="94"/>
      <c r="E19" s="94"/>
      <c r="F19" s="94"/>
      <c r="G19" s="38" t="s">
        <v>96</v>
      </c>
      <c r="H19" s="55" t="str">
        <f>B6</f>
        <v>Alfanumerico</v>
      </c>
      <c r="I19" s="37" t="s">
        <v>107</v>
      </c>
      <c r="J19" s="38"/>
      <c r="K19" s="95"/>
      <c r="L19" s="95"/>
      <c r="M19" s="95"/>
      <c r="N19" s="95"/>
      <c r="O19" s="26" t="s">
        <v>113</v>
      </c>
      <c r="P19" s="27" t="s">
        <v>95</v>
      </c>
      <c r="Q19" s="27" t="s">
        <v>94</v>
      </c>
      <c r="R19" s="28" t="s">
        <v>125</v>
      </c>
    </row>
    <row r="20" spans="1:18" ht="48.75" customHeight="1" x14ac:dyDescent="0.25">
      <c r="A20" s="96" t="s">
        <v>100</v>
      </c>
      <c r="B20" s="97"/>
      <c r="C20" s="98" t="s">
        <v>104</v>
      </c>
      <c r="D20" s="98"/>
      <c r="E20" s="98"/>
      <c r="F20" s="98"/>
      <c r="G20" s="40" t="s">
        <v>96</v>
      </c>
      <c r="H20" s="56" t="str">
        <f>B6</f>
        <v>Alfanumerico</v>
      </c>
      <c r="I20" s="39" t="s">
        <v>108</v>
      </c>
      <c r="J20" s="40"/>
      <c r="K20" s="99"/>
      <c r="L20" s="99"/>
      <c r="M20" s="99"/>
      <c r="N20" s="99"/>
      <c r="O20" s="29" t="s">
        <v>114</v>
      </c>
      <c r="P20" s="30" t="s">
        <v>143</v>
      </c>
      <c r="Q20" s="30" t="s">
        <v>122</v>
      </c>
      <c r="R20" s="31" t="s">
        <v>126</v>
      </c>
    </row>
  </sheetData>
  <mergeCells count="31"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J16:J18"/>
    <mergeCell ref="K16:N18"/>
    <mergeCell ref="Q12:R12"/>
    <mergeCell ref="K13:N13"/>
    <mergeCell ref="A14:B15"/>
    <mergeCell ref="C14:F15"/>
    <mergeCell ref="G14:G15"/>
    <mergeCell ref="H14:H15"/>
    <mergeCell ref="I14:I15"/>
    <mergeCell ref="J14:J15"/>
    <mergeCell ref="K14:N15"/>
    <mergeCell ref="A16:B18"/>
    <mergeCell ref="C16:F18"/>
    <mergeCell ref="G16:G18"/>
    <mergeCell ref="H16:H18"/>
    <mergeCell ref="I16:I18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0" location="'Objeto Dominio-Pais'!A6" display="'Objeto Dominio-Pais'!A6" xr:uid="{D58BF353-51FA-48A8-9FCA-009277B5AD1C}"/>
    <hyperlink ref="A20:B20" location="'Objeto Dominio 2'!T4" display="Reponsabilidad 4" xr:uid="{0FDBD7FB-CBC4-4E59-B3D5-B504DE8AB506}"/>
    <hyperlink ref="A19:B19" location="'Objeto Dominio 2'!S4" display="Reponsabilidad 3" xr:uid="{61251E3C-6A26-4D89-8629-7922982121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2"/>
  <sheetViews>
    <sheetView topLeftCell="A9" zoomScale="70" zoomScaleNormal="70" workbookViewId="0">
      <selection activeCell="Q25" sqref="Q25"/>
    </sheetView>
  </sheetViews>
  <sheetFormatPr baseColWidth="10" defaultColWidth="11.42578125" defaultRowHeight="15" x14ac:dyDescent="0.25"/>
  <cols>
    <col min="1" max="1" width="23.85546875" style="1" bestFit="1" customWidth="1"/>
    <col min="2" max="2" width="22.8554687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5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61" t="s">
        <v>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</row>
    <row r="2" spans="1:20" x14ac:dyDescent="0.25">
      <c r="A2" s="4" t="s">
        <v>2</v>
      </c>
      <c r="B2" s="162" t="str">
        <f>'Listado Objetos de Dominio'!$A$4</f>
        <v>Departamento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20" ht="15.75" thickBot="1" x14ac:dyDescent="0.3">
      <c r="A3" s="4" t="s">
        <v>3</v>
      </c>
      <c r="B3" s="163" t="str">
        <f>'Listado Objetos de Dominio'!$B$4</f>
        <v>Objeto de dominio que representa a cada uno de los departamentos que pertenecen a un pais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Departamento</v>
      </c>
      <c r="R4" s="33" t="str">
        <f>A18</f>
        <v>modificar Departamento</v>
      </c>
      <c r="S4" s="34" t="str">
        <f>A21</f>
        <v>Consultar Departamento</v>
      </c>
      <c r="T4" s="2" t="str">
        <f>A22</f>
        <v>Eliminar Departamento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57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58</v>
      </c>
      <c r="Q6" s="32"/>
      <c r="R6" s="21"/>
      <c r="S6" s="26"/>
      <c r="T6" s="29"/>
    </row>
    <row r="7" spans="1:20" x14ac:dyDescent="0.25">
      <c r="A7" s="5" t="s">
        <v>59</v>
      </c>
      <c r="B7" s="49" t="str">
        <f>'Objeto Dominio-Pais'!B2</f>
        <v>Pais</v>
      </c>
      <c r="C7" s="5">
        <v>1</v>
      </c>
      <c r="D7" s="5">
        <v>100</v>
      </c>
      <c r="E7" s="5"/>
      <c r="F7" s="5"/>
      <c r="G7" s="5"/>
      <c r="H7" s="5" t="s">
        <v>52</v>
      </c>
      <c r="I7" s="5"/>
      <c r="J7" s="13" t="s">
        <v>53</v>
      </c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60</v>
      </c>
      <c r="Q7" s="32"/>
      <c r="R7" s="21"/>
      <c r="S7" s="26"/>
      <c r="T7" s="29"/>
    </row>
    <row r="8" spans="1:20" ht="15.75" thickBot="1" x14ac:dyDescent="0.3"/>
    <row r="9" spans="1:20" x14ac:dyDescent="0.25">
      <c r="A9" s="164" t="s">
        <v>19</v>
      </c>
      <c r="B9" s="165"/>
      <c r="C9" s="166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39" customHeight="1" x14ac:dyDescent="0.25">
      <c r="A11" s="182" t="s">
        <v>61</v>
      </c>
      <c r="B11" s="184" t="s">
        <v>62</v>
      </c>
      <c r="C11" s="50" t="str">
        <f>A6</f>
        <v>Nombre</v>
      </c>
    </row>
    <row r="12" spans="1:20" ht="52.5" customHeight="1" thickBot="1" x14ac:dyDescent="0.3">
      <c r="A12" s="183"/>
      <c r="B12" s="185"/>
      <c r="C12" s="48" t="str">
        <f>A7</f>
        <v>País</v>
      </c>
    </row>
    <row r="13" spans="1:20" x14ac:dyDescent="0.25">
      <c r="A13" s="167" t="s">
        <v>22</v>
      </c>
      <c r="B13" s="112"/>
      <c r="C13" s="112" t="s">
        <v>0</v>
      </c>
      <c r="D13" s="112"/>
      <c r="E13" s="112"/>
      <c r="F13" s="112"/>
      <c r="G13" s="112" t="s">
        <v>23</v>
      </c>
      <c r="H13" s="112"/>
      <c r="I13" s="112"/>
      <c r="J13" s="112" t="s">
        <v>24</v>
      </c>
      <c r="K13" s="112"/>
      <c r="L13" s="112"/>
      <c r="M13" s="112"/>
      <c r="N13" s="112"/>
      <c r="O13" s="112" t="s">
        <v>25</v>
      </c>
      <c r="P13" s="112"/>
      <c r="Q13" s="112" t="s">
        <v>26</v>
      </c>
      <c r="R13" s="113"/>
    </row>
    <row r="14" spans="1:20" x14ac:dyDescent="0.25">
      <c r="A14" s="168"/>
      <c r="B14" s="114"/>
      <c r="C14" s="114"/>
      <c r="D14" s="114"/>
      <c r="E14" s="114"/>
      <c r="F14" s="114"/>
      <c r="G14" s="18" t="s">
        <v>27</v>
      </c>
      <c r="H14" s="18" t="s">
        <v>28</v>
      </c>
      <c r="I14" s="18" t="s">
        <v>0</v>
      </c>
      <c r="J14" s="18" t="s">
        <v>5</v>
      </c>
      <c r="K14" s="114" t="s">
        <v>0</v>
      </c>
      <c r="L14" s="114"/>
      <c r="M14" s="114"/>
      <c r="N14" s="114"/>
      <c r="O14" s="18" t="s">
        <v>29</v>
      </c>
      <c r="P14" s="18" t="s">
        <v>0</v>
      </c>
      <c r="Q14" s="18" t="s">
        <v>30</v>
      </c>
      <c r="R14" s="23" t="s">
        <v>31</v>
      </c>
    </row>
    <row r="15" spans="1:20" ht="15" customHeight="1" x14ac:dyDescent="0.25">
      <c r="A15" s="115" t="s">
        <v>127</v>
      </c>
      <c r="B15" s="116"/>
      <c r="C15" s="119" t="s">
        <v>131</v>
      </c>
      <c r="D15" s="120"/>
      <c r="E15" s="120"/>
      <c r="F15" s="121"/>
      <c r="G15" s="129" t="s">
        <v>41</v>
      </c>
      <c r="H15" s="169" t="s">
        <v>51</v>
      </c>
      <c r="I15" s="129" t="s">
        <v>135</v>
      </c>
      <c r="J15" s="127"/>
      <c r="K15" s="131"/>
      <c r="L15" s="132"/>
      <c r="M15" s="132"/>
      <c r="N15" s="133"/>
      <c r="O15" s="19" t="s">
        <v>150</v>
      </c>
      <c r="P15" s="19" t="s">
        <v>140</v>
      </c>
      <c r="Q15" s="20" t="s">
        <v>146</v>
      </c>
      <c r="R15" s="24" t="s">
        <v>161</v>
      </c>
    </row>
    <row r="16" spans="1:20" ht="30" x14ac:dyDescent="0.25">
      <c r="A16" s="177"/>
      <c r="B16" s="178"/>
      <c r="C16" s="179"/>
      <c r="D16" s="180"/>
      <c r="E16" s="180"/>
      <c r="F16" s="181"/>
      <c r="G16" s="172"/>
      <c r="H16" s="170"/>
      <c r="I16" s="172"/>
      <c r="J16" s="173"/>
      <c r="K16" s="174"/>
      <c r="L16" s="175"/>
      <c r="M16" s="175"/>
      <c r="N16" s="176"/>
      <c r="O16" s="19" t="s">
        <v>151</v>
      </c>
      <c r="P16" s="20" t="s">
        <v>141</v>
      </c>
      <c r="Q16" s="20" t="s">
        <v>94</v>
      </c>
      <c r="R16" s="24" t="s">
        <v>161</v>
      </c>
    </row>
    <row r="17" spans="1:18" x14ac:dyDescent="0.25">
      <c r="A17" s="117"/>
      <c r="B17" s="118"/>
      <c r="C17" s="122"/>
      <c r="D17" s="123"/>
      <c r="E17" s="123"/>
      <c r="F17" s="124"/>
      <c r="G17" s="130"/>
      <c r="H17" s="171"/>
      <c r="I17" s="130"/>
      <c r="J17" s="128"/>
      <c r="K17" s="134"/>
      <c r="L17" s="135"/>
      <c r="M17" s="135"/>
      <c r="N17" s="136"/>
      <c r="O17" s="19" t="s">
        <v>152</v>
      </c>
      <c r="P17" s="20" t="s">
        <v>139</v>
      </c>
      <c r="Q17" s="20" t="s">
        <v>147</v>
      </c>
      <c r="R17" s="24" t="s">
        <v>161</v>
      </c>
    </row>
    <row r="18" spans="1:18" ht="30" x14ac:dyDescent="0.25">
      <c r="A18" s="137" t="s">
        <v>128</v>
      </c>
      <c r="B18" s="138"/>
      <c r="C18" s="143" t="s">
        <v>132</v>
      </c>
      <c r="D18" s="144"/>
      <c r="E18" s="144"/>
      <c r="F18" s="145"/>
      <c r="G18" s="152" t="s">
        <v>41</v>
      </c>
      <c r="H18" s="155" t="s">
        <v>51</v>
      </c>
      <c r="I18" s="158" t="s">
        <v>136</v>
      </c>
      <c r="J18" s="100"/>
      <c r="K18" s="103"/>
      <c r="L18" s="104"/>
      <c r="M18" s="104"/>
      <c r="N18" s="105"/>
      <c r="O18" s="21" t="s">
        <v>153</v>
      </c>
      <c r="P18" s="22" t="s">
        <v>144</v>
      </c>
      <c r="Q18" s="22" t="s">
        <v>148</v>
      </c>
      <c r="R18" s="25" t="s">
        <v>160</v>
      </c>
    </row>
    <row r="19" spans="1:18" ht="30" x14ac:dyDescent="0.25">
      <c r="A19" s="139"/>
      <c r="B19" s="140"/>
      <c r="C19" s="146"/>
      <c r="D19" s="147"/>
      <c r="E19" s="147"/>
      <c r="F19" s="148"/>
      <c r="G19" s="153"/>
      <c r="H19" s="156"/>
      <c r="I19" s="159"/>
      <c r="J19" s="101"/>
      <c r="K19" s="106"/>
      <c r="L19" s="107"/>
      <c r="M19" s="107"/>
      <c r="N19" s="108"/>
      <c r="O19" s="21" t="s">
        <v>151</v>
      </c>
      <c r="P19" s="22" t="s">
        <v>141</v>
      </c>
      <c r="Q19" s="22" t="s">
        <v>94</v>
      </c>
      <c r="R19" s="25" t="s">
        <v>160</v>
      </c>
    </row>
    <row r="20" spans="1:18" x14ac:dyDescent="0.25">
      <c r="A20" s="141"/>
      <c r="B20" s="142"/>
      <c r="C20" s="149"/>
      <c r="D20" s="150"/>
      <c r="E20" s="150"/>
      <c r="F20" s="151"/>
      <c r="G20" s="154"/>
      <c r="H20" s="157"/>
      <c r="I20" s="160"/>
      <c r="J20" s="102"/>
      <c r="K20" s="109"/>
      <c r="L20" s="110"/>
      <c r="M20" s="110"/>
      <c r="N20" s="111"/>
      <c r="O20" s="21" t="s">
        <v>154</v>
      </c>
      <c r="P20" s="22" t="s">
        <v>145</v>
      </c>
      <c r="Q20" s="22" t="s">
        <v>149</v>
      </c>
      <c r="R20" s="25" t="s">
        <v>160</v>
      </c>
    </row>
    <row r="21" spans="1:18" ht="45" customHeight="1" x14ac:dyDescent="0.25">
      <c r="A21" s="92" t="s">
        <v>129</v>
      </c>
      <c r="B21" s="93"/>
      <c r="C21" s="94" t="s">
        <v>133</v>
      </c>
      <c r="D21" s="94"/>
      <c r="E21" s="94"/>
      <c r="F21" s="94"/>
      <c r="G21" s="38" t="s">
        <v>46</v>
      </c>
      <c r="H21" s="55" t="s">
        <v>51</v>
      </c>
      <c r="I21" s="37" t="s">
        <v>137</v>
      </c>
      <c r="J21" s="38"/>
      <c r="K21" s="95"/>
      <c r="L21" s="95"/>
      <c r="M21" s="95"/>
      <c r="N21" s="95"/>
      <c r="O21" s="26" t="s">
        <v>156</v>
      </c>
      <c r="P21" s="27" t="s">
        <v>95</v>
      </c>
      <c r="Q21" s="27" t="s">
        <v>94</v>
      </c>
      <c r="R21" s="28" t="s">
        <v>159</v>
      </c>
    </row>
    <row r="22" spans="1:18" ht="53.25" customHeight="1" x14ac:dyDescent="0.25">
      <c r="A22" s="96" t="s">
        <v>130</v>
      </c>
      <c r="B22" s="97"/>
      <c r="C22" s="98" t="s">
        <v>134</v>
      </c>
      <c r="D22" s="98"/>
      <c r="E22" s="98"/>
      <c r="F22" s="98"/>
      <c r="G22" s="40" t="s">
        <v>46</v>
      </c>
      <c r="H22" s="56" t="s">
        <v>51</v>
      </c>
      <c r="I22" s="39" t="s">
        <v>138</v>
      </c>
      <c r="J22" s="40"/>
      <c r="K22" s="99"/>
      <c r="L22" s="99"/>
      <c r="M22" s="99"/>
      <c r="N22" s="99"/>
      <c r="O22" s="29" t="s">
        <v>155</v>
      </c>
      <c r="P22" s="30" t="s">
        <v>142</v>
      </c>
      <c r="Q22" s="30" t="s">
        <v>157</v>
      </c>
      <c r="R22" s="31" t="s">
        <v>158</v>
      </c>
    </row>
  </sheetData>
  <mergeCells count="33">
    <mergeCell ref="Q13:R13"/>
    <mergeCell ref="K14:N14"/>
    <mergeCell ref="A1:P1"/>
    <mergeCell ref="B2:P2"/>
    <mergeCell ref="B3:P3"/>
    <mergeCell ref="A9:C9"/>
    <mergeCell ref="O13:P13"/>
    <mergeCell ref="A11:A12"/>
    <mergeCell ref="B11:B12"/>
    <mergeCell ref="A13:B14"/>
    <mergeCell ref="C13:F14"/>
    <mergeCell ref="G13:I13"/>
    <mergeCell ref="J13:N13"/>
    <mergeCell ref="A15:B17"/>
    <mergeCell ref="A22:B22"/>
    <mergeCell ref="C22:F22"/>
    <mergeCell ref="K22:N22"/>
    <mergeCell ref="A18:B20"/>
    <mergeCell ref="C18:F20"/>
    <mergeCell ref="G18:G20"/>
    <mergeCell ref="H18:H20"/>
    <mergeCell ref="I18:I20"/>
    <mergeCell ref="J18:J20"/>
    <mergeCell ref="K18:N20"/>
    <mergeCell ref="C15:F17"/>
    <mergeCell ref="G15:G17"/>
    <mergeCell ref="A21:B21"/>
    <mergeCell ref="C21:F21"/>
    <mergeCell ref="K21:N21"/>
    <mergeCell ref="H15:H17"/>
    <mergeCell ref="I15:I17"/>
    <mergeCell ref="J15:J17"/>
    <mergeCell ref="K15:N17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7" location="País!B2" display="País!B2" xr:uid="{3A48117C-E173-426D-940E-AC4C230A3507}"/>
    <hyperlink ref="C11" location="'Objeto Dominio N'!A6" display="'Objeto Dominio N'!A6" xr:uid="{CAC205A1-F1E2-4F75-BB03-B985961B3688}"/>
    <hyperlink ref="C12" location="'Objeto Dominio N'!A7" display="'Objeto Dominio N'!A7" xr:uid="{869744DA-2682-45E0-A142-E615AC799C3F}"/>
    <hyperlink ref="A22:B22" location="'Objeto Dominio 2'!T4" display="Reponsabilidad 4" xr:uid="{A627CFA5-FC1E-40AB-9582-2AAC55421397}"/>
    <hyperlink ref="A21:B21" location="'Objeto Dominio 2'!S4" display="Reponsabilidad 3" xr:uid="{BD343D16-6E0F-4D31-9435-62CD96CF7B0E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E57-D5FD-4BD1-A668-516B14C72B18}">
  <dimension ref="A1:T27"/>
  <sheetViews>
    <sheetView zoomScale="96" zoomScaleNormal="96" workbookViewId="0">
      <selection sqref="A1:P1"/>
    </sheetView>
  </sheetViews>
  <sheetFormatPr baseColWidth="10" defaultColWidth="11.42578125" defaultRowHeight="15" x14ac:dyDescent="0.25"/>
  <cols>
    <col min="1" max="1" width="18.140625" style="1" bestFit="1" customWidth="1"/>
    <col min="2" max="2" width="24.28515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7.28515625" style="1" customWidth="1"/>
    <col min="8" max="8" width="33.28515625" style="1" bestFit="1" customWidth="1"/>
    <col min="9" max="9" width="53.85546875" style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25.140625" style="1" customWidth="1"/>
    <col min="16" max="16" width="56.28515625" style="1" bestFit="1" customWidth="1"/>
    <col min="17" max="17" width="80.5703125" style="1" customWidth="1"/>
    <col min="18" max="18" width="41.85546875" style="1" customWidth="1"/>
    <col min="19" max="19" width="25.5703125" style="1" customWidth="1"/>
    <col min="20" max="20" width="33.42578125" style="1" customWidth="1"/>
    <col min="21" max="21" width="52.28515625" style="1" bestFit="1" customWidth="1"/>
    <col min="22" max="16384" width="11.42578125" style="1"/>
  </cols>
  <sheetData>
    <row r="1" spans="1:20" x14ac:dyDescent="0.25">
      <c r="A1" s="161" t="s">
        <v>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</row>
    <row r="2" spans="1:20" x14ac:dyDescent="0.25">
      <c r="A2" s="4" t="s">
        <v>2</v>
      </c>
      <c r="B2" s="162" t="str">
        <f>'Listado Objetos de Dominio'!A5</f>
        <v>Ciudad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20" ht="15.75" thickBot="1" x14ac:dyDescent="0.3">
      <c r="A3" s="4" t="s">
        <v>3</v>
      </c>
      <c r="B3" s="163" t="str">
        <f>'Listado Objetos de Dominio'!B5</f>
        <v xml:space="preserve">Objeto de domino que contiene el nombre de las ciudades  que pertenecen a un departamento determinado 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A20</f>
        <v>crear Ciudad</v>
      </c>
      <c r="R4" s="33" t="str">
        <f>A23</f>
        <v>modificar Ciudad</v>
      </c>
      <c r="S4" s="34" t="str">
        <f>A26</f>
        <v>Consultar Ciudad</v>
      </c>
      <c r="T4" s="2" t="str">
        <f>A27</f>
        <v>Eliminar Ciudad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63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64</v>
      </c>
      <c r="Q6" s="32"/>
      <c r="R6" s="21"/>
      <c r="S6" s="26"/>
      <c r="T6" s="29"/>
    </row>
    <row r="7" spans="1:20" ht="25.5" x14ac:dyDescent="0.25">
      <c r="A7" s="51" t="s">
        <v>65</v>
      </c>
      <c r="B7" s="5" t="s">
        <v>51</v>
      </c>
      <c r="C7" s="5">
        <v>1</v>
      </c>
      <c r="D7" s="5">
        <v>10</v>
      </c>
      <c r="E7" s="5"/>
      <c r="F7" s="5"/>
      <c r="G7" s="5"/>
      <c r="H7" s="5"/>
      <c r="I7" s="5"/>
      <c r="J7" s="13"/>
      <c r="K7" s="12" t="s">
        <v>49</v>
      </c>
      <c r="L7" s="5"/>
      <c r="M7" s="5"/>
      <c r="N7" s="5"/>
      <c r="O7" s="5"/>
      <c r="P7" s="7" t="s">
        <v>87</v>
      </c>
      <c r="Q7" s="32"/>
      <c r="R7" s="21"/>
      <c r="S7" s="26"/>
      <c r="T7" s="29"/>
    </row>
    <row r="8" spans="1:20" x14ac:dyDescent="0.25">
      <c r="A8" s="5" t="s">
        <v>59</v>
      </c>
      <c r="B8" s="49" t="str">
        <f>'Objeto Dominio-Pais'!B2</f>
        <v>Pais</v>
      </c>
      <c r="C8" s="5">
        <v>1</v>
      </c>
      <c r="D8" s="5">
        <v>100</v>
      </c>
      <c r="E8" s="5"/>
      <c r="F8" s="5"/>
      <c r="G8" s="5"/>
      <c r="H8" s="5" t="s">
        <v>52</v>
      </c>
      <c r="I8" s="5"/>
      <c r="J8" s="13" t="s">
        <v>53</v>
      </c>
      <c r="K8" s="12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54</v>
      </c>
      <c r="Q8" s="32"/>
      <c r="R8" s="21"/>
      <c r="S8" s="26"/>
      <c r="T8" s="29"/>
    </row>
    <row r="9" spans="1:20" x14ac:dyDescent="0.25">
      <c r="A9" s="5" t="s">
        <v>41</v>
      </c>
      <c r="B9" s="49" t="str">
        <f>'Objeto Dominio-Departamento'!B2</f>
        <v>Departamento</v>
      </c>
      <c r="C9" s="5">
        <v>1</v>
      </c>
      <c r="D9" s="5">
        <v>100</v>
      </c>
      <c r="E9" s="5"/>
      <c r="F9" s="5"/>
      <c r="G9" s="5"/>
      <c r="H9" s="5" t="s">
        <v>52</v>
      </c>
      <c r="I9" s="5"/>
      <c r="J9" s="13" t="s">
        <v>53</v>
      </c>
      <c r="K9" s="12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58</v>
      </c>
      <c r="Q9" s="32"/>
      <c r="R9" s="21"/>
      <c r="S9" s="26"/>
      <c r="T9" s="29"/>
    </row>
    <row r="10" spans="1:20" ht="15.75" thickBot="1" x14ac:dyDescent="0.3"/>
    <row r="11" spans="1:20" x14ac:dyDescent="0.25">
      <c r="A11" s="164" t="s">
        <v>19</v>
      </c>
      <c r="B11" s="165"/>
      <c r="C11" s="166"/>
    </row>
    <row r="12" spans="1:20" x14ac:dyDescent="0.25">
      <c r="A12" s="16" t="s">
        <v>20</v>
      </c>
      <c r="B12" s="15" t="s">
        <v>0</v>
      </c>
      <c r="C12" s="17" t="s">
        <v>21</v>
      </c>
    </row>
    <row r="13" spans="1:20" x14ac:dyDescent="0.25">
      <c r="A13" s="186" t="s">
        <v>66</v>
      </c>
      <c r="B13" s="189" t="s">
        <v>67</v>
      </c>
      <c r="C13" s="50" t="str">
        <f>A6</f>
        <v>Nombre</v>
      </c>
    </row>
    <row r="14" spans="1:20" x14ac:dyDescent="0.25">
      <c r="A14" s="187"/>
      <c r="B14" s="190"/>
      <c r="C14" s="50" t="str">
        <f>A8</f>
        <v>País</v>
      </c>
    </row>
    <row r="15" spans="1:20" x14ac:dyDescent="0.25">
      <c r="A15" s="188"/>
      <c r="B15" s="191"/>
      <c r="C15" s="50" t="str">
        <f>+A9</f>
        <v>Departamento</v>
      </c>
    </row>
    <row r="16" spans="1:20" ht="39" thickBot="1" x14ac:dyDescent="0.3">
      <c r="A16" s="47" t="s">
        <v>68</v>
      </c>
      <c r="B16" s="14" t="s">
        <v>69</v>
      </c>
      <c r="C16" s="52" t="str">
        <f>A7</f>
        <v>CodigoPostal</v>
      </c>
    </row>
    <row r="17" spans="1:18" ht="15.75" thickBot="1" x14ac:dyDescent="0.3"/>
    <row r="18" spans="1:18" x14ac:dyDescent="0.25">
      <c r="A18" s="167" t="s">
        <v>22</v>
      </c>
      <c r="B18" s="112"/>
      <c r="C18" s="112" t="s">
        <v>0</v>
      </c>
      <c r="D18" s="112"/>
      <c r="E18" s="112"/>
      <c r="F18" s="112"/>
      <c r="G18" s="112" t="s">
        <v>23</v>
      </c>
      <c r="H18" s="112"/>
      <c r="I18" s="112"/>
      <c r="J18" s="112" t="s">
        <v>24</v>
      </c>
      <c r="K18" s="112"/>
      <c r="L18" s="112"/>
      <c r="M18" s="112"/>
      <c r="N18" s="112"/>
      <c r="O18" s="112" t="s">
        <v>25</v>
      </c>
      <c r="P18" s="112"/>
      <c r="Q18" s="112" t="s">
        <v>26</v>
      </c>
      <c r="R18" s="113"/>
    </row>
    <row r="19" spans="1:18" x14ac:dyDescent="0.25">
      <c r="A19" s="168"/>
      <c r="B19" s="114"/>
      <c r="C19" s="114"/>
      <c r="D19" s="114"/>
      <c r="E19" s="114"/>
      <c r="F19" s="114"/>
      <c r="G19" s="18" t="s">
        <v>27</v>
      </c>
      <c r="H19" s="18" t="s">
        <v>28</v>
      </c>
      <c r="I19" s="18" t="s">
        <v>0</v>
      </c>
      <c r="J19" s="18" t="s">
        <v>5</v>
      </c>
      <c r="K19" s="114" t="s">
        <v>0</v>
      </c>
      <c r="L19" s="114"/>
      <c r="M19" s="114"/>
      <c r="N19" s="114"/>
      <c r="O19" s="18" t="s">
        <v>29</v>
      </c>
      <c r="P19" s="18" t="s">
        <v>0</v>
      </c>
      <c r="Q19" s="18" t="s">
        <v>30</v>
      </c>
      <c r="R19" s="23" t="s">
        <v>31</v>
      </c>
    </row>
    <row r="20" spans="1:18" ht="29.25" customHeight="1" x14ac:dyDescent="0.25">
      <c r="A20" s="115" t="s">
        <v>162</v>
      </c>
      <c r="B20" s="116"/>
      <c r="C20" s="119" t="s">
        <v>166</v>
      </c>
      <c r="D20" s="120"/>
      <c r="E20" s="120"/>
      <c r="F20" s="121"/>
      <c r="G20" s="129" t="s">
        <v>43</v>
      </c>
      <c r="H20" s="169" t="s">
        <v>51</v>
      </c>
      <c r="I20" s="129" t="s">
        <v>170</v>
      </c>
      <c r="J20" s="127"/>
      <c r="K20" s="131"/>
      <c r="L20" s="132"/>
      <c r="M20" s="132"/>
      <c r="N20" s="133"/>
      <c r="O20" s="19" t="s">
        <v>174</v>
      </c>
      <c r="P20" s="19" t="s">
        <v>185</v>
      </c>
      <c r="Q20" s="20" t="s">
        <v>186</v>
      </c>
      <c r="R20" s="24" t="s">
        <v>191</v>
      </c>
    </row>
    <row r="21" spans="1:18" ht="45" customHeight="1" x14ac:dyDescent="0.25">
      <c r="A21" s="177"/>
      <c r="B21" s="178"/>
      <c r="C21" s="179"/>
      <c r="D21" s="180"/>
      <c r="E21" s="180"/>
      <c r="F21" s="181"/>
      <c r="G21" s="172"/>
      <c r="H21" s="170"/>
      <c r="I21" s="172"/>
      <c r="J21" s="173"/>
      <c r="K21" s="174"/>
      <c r="L21" s="175"/>
      <c r="M21" s="175"/>
      <c r="N21" s="176"/>
      <c r="O21" s="19" t="s">
        <v>175</v>
      </c>
      <c r="P21" s="20" t="s">
        <v>182</v>
      </c>
      <c r="Q21" s="20" t="s">
        <v>94</v>
      </c>
      <c r="R21" s="24" t="s">
        <v>191</v>
      </c>
    </row>
    <row r="22" spans="1:18" ht="42.75" customHeight="1" x14ac:dyDescent="0.25">
      <c r="A22" s="117"/>
      <c r="B22" s="118"/>
      <c r="C22" s="122"/>
      <c r="D22" s="123"/>
      <c r="E22" s="123"/>
      <c r="F22" s="124"/>
      <c r="G22" s="130"/>
      <c r="H22" s="171"/>
      <c r="I22" s="130"/>
      <c r="J22" s="128"/>
      <c r="K22" s="134"/>
      <c r="L22" s="135"/>
      <c r="M22" s="135"/>
      <c r="N22" s="136"/>
      <c r="O22" s="19" t="s">
        <v>176</v>
      </c>
      <c r="P22" s="20" t="s">
        <v>184</v>
      </c>
      <c r="Q22" s="20" t="s">
        <v>187</v>
      </c>
      <c r="R22" s="24" t="s">
        <v>191</v>
      </c>
    </row>
    <row r="23" spans="1:18" ht="53.25" customHeight="1" x14ac:dyDescent="0.25">
      <c r="A23" s="137" t="s">
        <v>163</v>
      </c>
      <c r="B23" s="138"/>
      <c r="C23" s="143" t="s">
        <v>167</v>
      </c>
      <c r="D23" s="144"/>
      <c r="E23" s="144"/>
      <c r="F23" s="145"/>
      <c r="G23" s="152" t="s">
        <v>43</v>
      </c>
      <c r="H23" s="155" t="s">
        <v>51</v>
      </c>
      <c r="I23" s="158" t="s">
        <v>171</v>
      </c>
      <c r="J23" s="100"/>
      <c r="K23" s="103"/>
      <c r="L23" s="104"/>
      <c r="M23" s="104"/>
      <c r="N23" s="105"/>
      <c r="O23" s="21" t="s">
        <v>177</v>
      </c>
      <c r="P23" s="22" t="s">
        <v>183</v>
      </c>
      <c r="Q23" s="22" t="s">
        <v>188</v>
      </c>
      <c r="R23" s="25" t="s">
        <v>192</v>
      </c>
    </row>
    <row r="24" spans="1:18" ht="47.25" customHeight="1" x14ac:dyDescent="0.25">
      <c r="A24" s="139"/>
      <c r="B24" s="140"/>
      <c r="C24" s="146"/>
      <c r="D24" s="147"/>
      <c r="E24" s="147"/>
      <c r="F24" s="148"/>
      <c r="G24" s="153"/>
      <c r="H24" s="156"/>
      <c r="I24" s="159"/>
      <c r="J24" s="101"/>
      <c r="K24" s="106"/>
      <c r="L24" s="107"/>
      <c r="M24" s="107"/>
      <c r="N24" s="108"/>
      <c r="O24" s="21" t="s">
        <v>175</v>
      </c>
      <c r="P24" s="22" t="s">
        <v>182</v>
      </c>
      <c r="Q24" s="22" t="s">
        <v>94</v>
      </c>
      <c r="R24" s="25" t="s">
        <v>192</v>
      </c>
    </row>
    <row r="25" spans="1:18" ht="36.75" customHeight="1" x14ac:dyDescent="0.25">
      <c r="A25" s="141"/>
      <c r="B25" s="142"/>
      <c r="C25" s="149"/>
      <c r="D25" s="150"/>
      <c r="E25" s="150"/>
      <c r="F25" s="151"/>
      <c r="G25" s="154"/>
      <c r="H25" s="157"/>
      <c r="I25" s="160"/>
      <c r="J25" s="102"/>
      <c r="K25" s="109"/>
      <c r="L25" s="110"/>
      <c r="M25" s="110"/>
      <c r="N25" s="111"/>
      <c r="O25" s="21" t="s">
        <v>178</v>
      </c>
      <c r="P25" s="22" t="s">
        <v>181</v>
      </c>
      <c r="Q25" s="22" t="s">
        <v>189</v>
      </c>
      <c r="R25" s="25" t="s">
        <v>192</v>
      </c>
    </row>
    <row r="26" spans="1:18" ht="57.75" customHeight="1" x14ac:dyDescent="0.25">
      <c r="A26" s="92" t="s">
        <v>164</v>
      </c>
      <c r="B26" s="93"/>
      <c r="C26" s="94" t="s">
        <v>168</v>
      </c>
      <c r="D26" s="94"/>
      <c r="E26" s="94"/>
      <c r="F26" s="94"/>
      <c r="G26" s="38" t="s">
        <v>46</v>
      </c>
      <c r="H26" s="55" t="s">
        <v>51</v>
      </c>
      <c r="I26" s="37" t="s">
        <v>172</v>
      </c>
      <c r="J26" s="38"/>
      <c r="K26" s="95"/>
      <c r="L26" s="95"/>
      <c r="M26" s="95"/>
      <c r="N26" s="95"/>
      <c r="O26" s="26" t="s">
        <v>180</v>
      </c>
      <c r="P26" s="27" t="s">
        <v>95</v>
      </c>
      <c r="Q26" s="27" t="s">
        <v>94</v>
      </c>
      <c r="R26" s="28" t="s">
        <v>193</v>
      </c>
    </row>
    <row r="27" spans="1:18" ht="80.25" customHeight="1" x14ac:dyDescent="0.25">
      <c r="A27" s="96" t="s">
        <v>165</v>
      </c>
      <c r="B27" s="97"/>
      <c r="C27" s="98" t="s">
        <v>169</v>
      </c>
      <c r="D27" s="98"/>
      <c r="E27" s="98"/>
      <c r="F27" s="98"/>
      <c r="G27" s="40" t="s">
        <v>46</v>
      </c>
      <c r="H27" s="56" t="s">
        <v>51</v>
      </c>
      <c r="I27" s="39" t="s">
        <v>173</v>
      </c>
      <c r="J27" s="40"/>
      <c r="K27" s="99"/>
      <c r="L27" s="99"/>
      <c r="M27" s="99"/>
      <c r="N27" s="99"/>
      <c r="O27" s="29" t="s">
        <v>179</v>
      </c>
      <c r="P27" s="30" t="s">
        <v>219</v>
      </c>
      <c r="Q27" s="30" t="s">
        <v>190</v>
      </c>
      <c r="R27" s="31" t="s">
        <v>194</v>
      </c>
    </row>
  </sheetData>
  <mergeCells count="33">
    <mergeCell ref="O18:P18"/>
    <mergeCell ref="Q18:R18"/>
    <mergeCell ref="A20:B22"/>
    <mergeCell ref="C20:F22"/>
    <mergeCell ref="A1:P1"/>
    <mergeCell ref="B2:P2"/>
    <mergeCell ref="B3:P3"/>
    <mergeCell ref="A11:C11"/>
    <mergeCell ref="A18:B19"/>
    <mergeCell ref="C18:F19"/>
    <mergeCell ref="G18:I18"/>
    <mergeCell ref="J18:N18"/>
    <mergeCell ref="K19:N19"/>
    <mergeCell ref="A13:A15"/>
    <mergeCell ref="B13:B15"/>
    <mergeCell ref="G20:G22"/>
    <mergeCell ref="A27:B27"/>
    <mergeCell ref="C27:F27"/>
    <mergeCell ref="K27:N27"/>
    <mergeCell ref="J23:J25"/>
    <mergeCell ref="K23:N25"/>
    <mergeCell ref="A26:B26"/>
    <mergeCell ref="C26:F26"/>
    <mergeCell ref="K26:N26"/>
    <mergeCell ref="A23:B25"/>
    <mergeCell ref="C23:F25"/>
    <mergeCell ref="G23:G25"/>
    <mergeCell ref="H23:H25"/>
    <mergeCell ref="I23:I25"/>
    <mergeCell ref="H20:H22"/>
    <mergeCell ref="I20:I22"/>
    <mergeCell ref="J20:J22"/>
    <mergeCell ref="K20:N22"/>
  </mergeCells>
  <hyperlinks>
    <hyperlink ref="A1" location="'Objetos de Dominio'!A1" display="Volver al inicio" xr:uid="{BA3A4ED8-2AE5-4761-B88E-CB3C77CFAE6C}"/>
    <hyperlink ref="R4" location="'Objeto Dominio N'!A17" display="'Objeto Dominio N'!A17" xr:uid="{CB067D5B-6712-4502-8643-7CBE76A9F5E3}"/>
    <hyperlink ref="S4" location="'Objeto Dominio N'!A18" display="'Objeto Dominio N'!A18" xr:uid="{F50BEF84-88AA-47E1-A76C-AF76823F1097}"/>
    <hyperlink ref="T4" location="'Objeto Dominio N'!A19" display="'Objeto Dominio N'!A19" xr:uid="{036F5095-942C-4A56-A1F0-D3DB2617AE8B}"/>
    <hyperlink ref="Q4" location="'Objeto Dominio N'!A16" display="'Objeto Dominio N'!A16" xr:uid="{5D34552A-7F66-4483-8FB0-FCF5DE657E58}"/>
    <hyperlink ref="A1:P1" location="'Listado Objetos de Dominio'!A1" display="&lt;-Volver al inicio" xr:uid="{BFBD8B43-D0EA-4135-84A1-22F7DB17AA56}"/>
    <hyperlink ref="C13" location="'Objeto Dominio-Ciudad'!A6" display="'Objeto Dominio-Ciudad'!A6" xr:uid="{F653200F-45D2-463A-B4C7-32B399B2D6F7}"/>
    <hyperlink ref="B8" location="País!B2" display="País!B2" xr:uid="{E612F0FE-1C44-4FBF-A4AF-02793C525075}"/>
    <hyperlink ref="B9" location="Ciudad!B2" display="Ciudad!B2" xr:uid="{9F007147-2573-47FB-9CDE-724ACA153BC3}"/>
    <hyperlink ref="C16" location="'Objeto Dominio-Ciudad'!A7" display="'Objeto Dominio-Ciudad'!A7" xr:uid="{747674A8-2D28-4F95-8FFD-476785798524}"/>
    <hyperlink ref="C14" location="'Objeto Dominio-Ciudad'!A8" display="'Objeto Dominio-Ciudad'!A8" xr:uid="{AD615A5D-1B8F-4147-B924-7DE2A03FF226}"/>
    <hyperlink ref="C15" location="'Objeto Dominio-Ciudad'!A9" display="'Objeto Dominio-Ciudad'!A9" xr:uid="{7C086E54-6DD0-486B-ABB7-38B948C38361}"/>
    <hyperlink ref="A27:B27" location="'Objeto Dominio 2'!T4" display="Reponsabilidad 4" xr:uid="{AF5AF244-5987-416F-8802-AA33E085B044}"/>
    <hyperlink ref="A26:B26" location="'Objeto Dominio 2'!S4" display="Reponsabilidad 3" xr:uid="{B9947910-693F-4B75-92CF-4D70473551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31"/>
  <sheetViews>
    <sheetView zoomScale="85" zoomScaleNormal="85" workbookViewId="0">
      <selection activeCell="A11" sqref="A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61" t="s">
        <v>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</row>
    <row r="2" spans="1:20" x14ac:dyDescent="0.25">
      <c r="A2" s="4" t="s">
        <v>2</v>
      </c>
      <c r="B2" s="162" t="str">
        <f>'Listado Objetos de Dominio'!A2</f>
        <v>Sucursal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20" x14ac:dyDescent="0.25">
      <c r="A3" s="4" t="s">
        <v>3</v>
      </c>
      <c r="B3" s="163" t="str">
        <f>'Listado Objetos de Dominio'!B2</f>
        <v>Objeto de dominio que contiene la informacion de las sucursales del Spa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A24</f>
        <v>crear Sucursal</v>
      </c>
      <c r="R4" s="33" t="str">
        <f>A27</f>
        <v>modificar Sucursal</v>
      </c>
      <c r="S4" s="34" t="str">
        <f>A30</f>
        <v>Consultar Sucursal</v>
      </c>
      <c r="T4" s="2" t="str">
        <f>A31</f>
        <v>Eliminar Sucursal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84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85</v>
      </c>
      <c r="Q6" s="32"/>
      <c r="R6" s="21"/>
      <c r="S6" s="26"/>
      <c r="T6" s="29"/>
    </row>
    <row r="7" spans="1:20" x14ac:dyDescent="0.25">
      <c r="A7" s="11" t="s">
        <v>81</v>
      </c>
      <c r="B7" s="5" t="s">
        <v>51</v>
      </c>
      <c r="C7" s="5">
        <v>1</v>
      </c>
      <c r="D7" s="5">
        <v>50</v>
      </c>
      <c r="E7" s="5"/>
      <c r="F7" s="5"/>
      <c r="G7" s="5"/>
      <c r="H7" s="5"/>
      <c r="I7" s="5"/>
      <c r="J7" s="6"/>
      <c r="K7" s="5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86</v>
      </c>
      <c r="Q7" s="32"/>
      <c r="R7" s="21"/>
      <c r="S7" s="26"/>
      <c r="T7" s="29"/>
    </row>
    <row r="8" spans="1:20" x14ac:dyDescent="0.25">
      <c r="A8" s="11" t="s">
        <v>83</v>
      </c>
      <c r="B8" s="5" t="s">
        <v>47</v>
      </c>
      <c r="C8" s="5">
        <v>1</v>
      </c>
      <c r="D8" s="5">
        <v>10</v>
      </c>
      <c r="E8" s="5"/>
      <c r="F8" s="5"/>
      <c r="G8" s="5"/>
      <c r="H8" s="5"/>
      <c r="I8" s="5"/>
      <c r="J8" s="6"/>
      <c r="K8" s="5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88</v>
      </c>
      <c r="Q8" s="32"/>
      <c r="R8" s="21"/>
      <c r="S8" s="26"/>
      <c r="T8" s="29"/>
    </row>
    <row r="9" spans="1:20" x14ac:dyDescent="0.25">
      <c r="A9" s="11" t="s">
        <v>82</v>
      </c>
      <c r="B9" s="5" t="s">
        <v>51</v>
      </c>
      <c r="C9" s="5">
        <v>1</v>
      </c>
      <c r="D9" s="5">
        <v>100</v>
      </c>
      <c r="E9" s="5"/>
      <c r="F9" s="5"/>
      <c r="G9" s="5"/>
      <c r="H9" s="5"/>
      <c r="I9" s="5"/>
      <c r="J9" s="6"/>
      <c r="K9" s="5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89</v>
      </c>
      <c r="Q9" s="32"/>
      <c r="R9" s="21"/>
      <c r="S9" s="26"/>
      <c r="T9" s="29"/>
    </row>
    <row r="10" spans="1:20" x14ac:dyDescent="0.25">
      <c r="A10" s="49" t="str">
        <f>'Objeto Dominio-Ciudad'!B2</f>
        <v>Ciudad</v>
      </c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2"/>
      <c r="R10" s="21"/>
      <c r="S10" s="26"/>
      <c r="T10" s="29"/>
    </row>
    <row r="11" spans="1:20" x14ac:dyDescent="0.25">
      <c r="A11" s="49" t="s">
        <v>262</v>
      </c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2"/>
      <c r="R11" s="21"/>
      <c r="S11" s="26"/>
      <c r="T11" s="29"/>
    </row>
    <row r="12" spans="1:20" x14ac:dyDescent="0.25">
      <c r="A12" s="49" t="str">
        <f>'Objeto Dominio-HorarioLaboral'!B2</f>
        <v>HorarioLaboral</v>
      </c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32"/>
      <c r="R12" s="21"/>
      <c r="S12" s="26"/>
      <c r="T12" s="29"/>
    </row>
    <row r="14" spans="1:20" x14ac:dyDescent="0.25">
      <c r="A14" s="164" t="s">
        <v>19</v>
      </c>
      <c r="B14" s="165"/>
      <c r="C14" s="166"/>
    </row>
    <row r="15" spans="1:20" x14ac:dyDescent="0.25">
      <c r="A15" s="16" t="s">
        <v>20</v>
      </c>
      <c r="B15" s="15" t="s">
        <v>0</v>
      </c>
      <c r="C15" s="17" t="s">
        <v>21</v>
      </c>
    </row>
    <row r="16" spans="1:20" ht="39" customHeight="1" x14ac:dyDescent="0.25">
      <c r="A16" s="186" t="s">
        <v>92</v>
      </c>
      <c r="B16" s="189" t="s">
        <v>93</v>
      </c>
      <c r="C16" s="50" t="str">
        <f>A7</f>
        <v>Direccion</v>
      </c>
    </row>
    <row r="17" spans="1:18" ht="25.5" customHeight="1" x14ac:dyDescent="0.25">
      <c r="A17" s="187"/>
      <c r="B17" s="190"/>
      <c r="C17" s="50" t="str">
        <f>A10</f>
        <v>Ciudad</v>
      </c>
    </row>
    <row r="18" spans="1:18" ht="30.75" customHeight="1" x14ac:dyDescent="0.25">
      <c r="A18" s="196" t="s">
        <v>91</v>
      </c>
      <c r="B18" s="189" t="s">
        <v>90</v>
      </c>
      <c r="C18" s="54" t="str">
        <f>A6</f>
        <v>Nombre</v>
      </c>
    </row>
    <row r="19" spans="1:18" ht="48" customHeight="1" thickBot="1" x14ac:dyDescent="0.3">
      <c r="A19" s="197"/>
      <c r="B19" s="198"/>
      <c r="C19" s="52" t="str">
        <f>A9</f>
        <v>CorreoElectronico</v>
      </c>
    </row>
    <row r="20" spans="1:18" ht="15.75" customHeight="1" x14ac:dyDescent="0.25"/>
    <row r="21" spans="1:18" ht="15.75" customHeight="1" thickBot="1" x14ac:dyDescent="0.3"/>
    <row r="22" spans="1:18" ht="15" customHeight="1" x14ac:dyDescent="0.25">
      <c r="A22" s="192" t="s">
        <v>22</v>
      </c>
      <c r="B22" s="193"/>
      <c r="C22" s="112" t="s">
        <v>0</v>
      </c>
      <c r="D22" s="112"/>
      <c r="E22" s="112"/>
      <c r="F22" s="112"/>
      <c r="G22" s="112" t="s">
        <v>23</v>
      </c>
      <c r="H22" s="112"/>
      <c r="I22" s="112"/>
      <c r="J22" s="112" t="s">
        <v>24</v>
      </c>
      <c r="K22" s="112"/>
      <c r="L22" s="112"/>
      <c r="M22" s="112"/>
      <c r="N22" s="112"/>
      <c r="O22" s="112" t="s">
        <v>25</v>
      </c>
      <c r="P22" s="112"/>
      <c r="Q22" s="112" t="s">
        <v>26</v>
      </c>
      <c r="R22" s="113"/>
    </row>
    <row r="23" spans="1:18" x14ac:dyDescent="0.25">
      <c r="A23" s="194"/>
      <c r="B23" s="195"/>
      <c r="C23" s="114"/>
      <c r="D23" s="114"/>
      <c r="E23" s="114"/>
      <c r="F23" s="114"/>
      <c r="G23" s="18" t="s">
        <v>27</v>
      </c>
      <c r="H23" s="18" t="s">
        <v>28</v>
      </c>
      <c r="I23" s="18" t="s">
        <v>0</v>
      </c>
      <c r="J23" s="18" t="s">
        <v>5</v>
      </c>
      <c r="K23" s="114" t="s">
        <v>0</v>
      </c>
      <c r="L23" s="114"/>
      <c r="M23" s="114"/>
      <c r="N23" s="114"/>
      <c r="O23" s="18" t="s">
        <v>29</v>
      </c>
      <c r="P23" s="18" t="s">
        <v>0</v>
      </c>
      <c r="Q23" s="18" t="s">
        <v>30</v>
      </c>
      <c r="R23" s="23" t="s">
        <v>31</v>
      </c>
    </row>
    <row r="24" spans="1:18" x14ac:dyDescent="0.25">
      <c r="A24" s="115" t="s">
        <v>195</v>
      </c>
      <c r="B24" s="116"/>
      <c r="C24" s="119" t="s">
        <v>199</v>
      </c>
      <c r="D24" s="120"/>
      <c r="E24" s="120"/>
      <c r="F24" s="121"/>
      <c r="G24" s="125" t="s">
        <v>36</v>
      </c>
      <c r="H24" s="169" t="s">
        <v>51</v>
      </c>
      <c r="I24" s="129" t="s">
        <v>203</v>
      </c>
      <c r="J24" s="127"/>
      <c r="K24" s="131"/>
      <c r="L24" s="132"/>
      <c r="M24" s="132"/>
      <c r="N24" s="133"/>
      <c r="O24" s="19" t="s">
        <v>207</v>
      </c>
      <c r="P24" s="19" t="s">
        <v>214</v>
      </c>
      <c r="Q24" s="20" t="s">
        <v>225</v>
      </c>
      <c r="R24" s="24" t="s">
        <v>229</v>
      </c>
    </row>
    <row r="25" spans="1:18" ht="30" x14ac:dyDescent="0.25">
      <c r="A25" s="177"/>
      <c r="B25" s="178"/>
      <c r="C25" s="179"/>
      <c r="D25" s="180"/>
      <c r="E25" s="180"/>
      <c r="F25" s="181"/>
      <c r="G25" s="199"/>
      <c r="H25" s="170"/>
      <c r="I25" s="172"/>
      <c r="J25" s="173"/>
      <c r="K25" s="174"/>
      <c r="L25" s="175"/>
      <c r="M25" s="175"/>
      <c r="N25" s="176"/>
      <c r="O25" s="19" t="s">
        <v>208</v>
      </c>
      <c r="P25" s="20" t="s">
        <v>215</v>
      </c>
      <c r="Q25" s="20" t="s">
        <v>94</v>
      </c>
      <c r="R25" s="24" t="s">
        <v>229</v>
      </c>
    </row>
    <row r="26" spans="1:18" x14ac:dyDescent="0.25">
      <c r="A26" s="117"/>
      <c r="B26" s="118"/>
      <c r="C26" s="122"/>
      <c r="D26" s="123"/>
      <c r="E26" s="123"/>
      <c r="F26" s="124"/>
      <c r="G26" s="126"/>
      <c r="H26" s="171"/>
      <c r="I26" s="130"/>
      <c r="J26" s="128"/>
      <c r="K26" s="134"/>
      <c r="L26" s="135"/>
      <c r="M26" s="135"/>
      <c r="N26" s="136"/>
      <c r="O26" s="19" t="s">
        <v>209</v>
      </c>
      <c r="P26" s="20" t="s">
        <v>216</v>
      </c>
      <c r="Q26" s="20" t="s">
        <v>224</v>
      </c>
      <c r="R26" s="24" t="s">
        <v>229</v>
      </c>
    </row>
    <row r="27" spans="1:18" ht="30" x14ac:dyDescent="0.25">
      <c r="A27" s="137" t="s">
        <v>196</v>
      </c>
      <c r="B27" s="138"/>
      <c r="C27" s="143" t="s">
        <v>200</v>
      </c>
      <c r="D27" s="144"/>
      <c r="E27" s="144"/>
      <c r="F27" s="145"/>
      <c r="G27" s="152" t="s">
        <v>36</v>
      </c>
      <c r="H27" s="155" t="s">
        <v>51</v>
      </c>
      <c r="I27" s="158" t="s">
        <v>204</v>
      </c>
      <c r="J27" s="100"/>
      <c r="K27" s="103"/>
      <c r="L27" s="104"/>
      <c r="M27" s="104"/>
      <c r="N27" s="105"/>
      <c r="O27" s="21" t="s">
        <v>210</v>
      </c>
      <c r="P27" s="22" t="s">
        <v>217</v>
      </c>
      <c r="Q27" s="22" t="s">
        <v>223</v>
      </c>
      <c r="R27" s="25" t="s">
        <v>228</v>
      </c>
    </row>
    <row r="28" spans="1:18" ht="30" x14ac:dyDescent="0.25">
      <c r="A28" s="139"/>
      <c r="B28" s="140"/>
      <c r="C28" s="146"/>
      <c r="D28" s="147"/>
      <c r="E28" s="147"/>
      <c r="F28" s="148"/>
      <c r="G28" s="153"/>
      <c r="H28" s="156"/>
      <c r="I28" s="159"/>
      <c r="J28" s="101"/>
      <c r="K28" s="106"/>
      <c r="L28" s="107"/>
      <c r="M28" s="107"/>
      <c r="N28" s="108"/>
      <c r="O28" s="21" t="s">
        <v>208</v>
      </c>
      <c r="P28" s="22" t="s">
        <v>215</v>
      </c>
      <c r="Q28" s="22" t="s">
        <v>94</v>
      </c>
      <c r="R28" s="25" t="s">
        <v>228</v>
      </c>
    </row>
    <row r="29" spans="1:18" x14ac:dyDescent="0.25">
      <c r="A29" s="141"/>
      <c r="B29" s="142"/>
      <c r="C29" s="149"/>
      <c r="D29" s="150"/>
      <c r="E29" s="150"/>
      <c r="F29" s="151"/>
      <c r="G29" s="154"/>
      <c r="H29" s="157"/>
      <c r="I29" s="160"/>
      <c r="J29" s="102"/>
      <c r="K29" s="109"/>
      <c r="L29" s="110"/>
      <c r="M29" s="110"/>
      <c r="N29" s="111"/>
      <c r="O29" s="21" t="s">
        <v>211</v>
      </c>
      <c r="P29" s="22" t="s">
        <v>218</v>
      </c>
      <c r="Q29" s="22" t="s">
        <v>222</v>
      </c>
      <c r="R29" s="25" t="s">
        <v>228</v>
      </c>
    </row>
    <row r="30" spans="1:18" ht="40.5" customHeight="1" x14ac:dyDescent="0.25">
      <c r="A30" s="92" t="s">
        <v>197</v>
      </c>
      <c r="B30" s="93"/>
      <c r="C30" s="94" t="s">
        <v>201</v>
      </c>
      <c r="D30" s="94"/>
      <c r="E30" s="94"/>
      <c r="F30" s="94"/>
      <c r="G30" s="38" t="s">
        <v>46</v>
      </c>
      <c r="H30" s="55" t="s">
        <v>51</v>
      </c>
      <c r="I30" s="37" t="s">
        <v>205</v>
      </c>
      <c r="J30" s="38"/>
      <c r="K30" s="95"/>
      <c r="L30" s="95"/>
      <c r="M30" s="95"/>
      <c r="N30" s="95"/>
      <c r="O30" s="26" t="s">
        <v>213</v>
      </c>
      <c r="P30" s="27" t="s">
        <v>95</v>
      </c>
      <c r="Q30" s="27" t="s">
        <v>94</v>
      </c>
      <c r="R30" s="28" t="s">
        <v>227</v>
      </c>
    </row>
    <row r="31" spans="1:18" ht="54" customHeight="1" x14ac:dyDescent="0.25">
      <c r="A31" s="96" t="s">
        <v>198</v>
      </c>
      <c r="B31" s="97"/>
      <c r="C31" s="98" t="s">
        <v>202</v>
      </c>
      <c r="D31" s="98"/>
      <c r="E31" s="98"/>
      <c r="F31" s="98"/>
      <c r="G31" s="40" t="s">
        <v>46</v>
      </c>
      <c r="H31" s="56" t="s">
        <v>51</v>
      </c>
      <c r="I31" s="39" t="s">
        <v>206</v>
      </c>
      <c r="J31" s="40"/>
      <c r="K31" s="99"/>
      <c r="L31" s="99"/>
      <c r="M31" s="99"/>
      <c r="N31" s="99"/>
      <c r="O31" s="29" t="s">
        <v>212</v>
      </c>
      <c r="P31" s="30" t="s">
        <v>220</v>
      </c>
      <c r="Q31" s="30" t="s">
        <v>221</v>
      </c>
      <c r="R31" s="31" t="s">
        <v>226</v>
      </c>
    </row>
  </sheetData>
  <mergeCells count="35">
    <mergeCell ref="J24:J26"/>
    <mergeCell ref="K24:N26"/>
    <mergeCell ref="C27:F29"/>
    <mergeCell ref="G27:G29"/>
    <mergeCell ref="H27:H29"/>
    <mergeCell ref="I27:I29"/>
    <mergeCell ref="A24:B26"/>
    <mergeCell ref="C24:F26"/>
    <mergeCell ref="G24:G26"/>
    <mergeCell ref="H24:H26"/>
    <mergeCell ref="I24:I26"/>
    <mergeCell ref="Q22:R22"/>
    <mergeCell ref="K23:N23"/>
    <mergeCell ref="A1:P1"/>
    <mergeCell ref="B2:P2"/>
    <mergeCell ref="B3:P3"/>
    <mergeCell ref="A14:C14"/>
    <mergeCell ref="A22:B23"/>
    <mergeCell ref="C22:F23"/>
    <mergeCell ref="G22:I22"/>
    <mergeCell ref="J22:N22"/>
    <mergeCell ref="O22:P22"/>
    <mergeCell ref="A16:A17"/>
    <mergeCell ref="B16:B17"/>
    <mergeCell ref="A18:A19"/>
    <mergeCell ref="B18:B19"/>
    <mergeCell ref="A31:B31"/>
    <mergeCell ref="C31:F31"/>
    <mergeCell ref="K31:N31"/>
    <mergeCell ref="J27:J29"/>
    <mergeCell ref="K27:N29"/>
    <mergeCell ref="A30:B30"/>
    <mergeCell ref="C30:F30"/>
    <mergeCell ref="K30:N30"/>
    <mergeCell ref="A27:B29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0" location="'Objeto Dominio-Ciudad'!A1" display="'Objeto Dominio-Ciudad'!A1" xr:uid="{075A0144-A38C-45EE-B86D-FE3ECCA6373D}"/>
    <hyperlink ref="A12" location="'Objeto Dominio-HorarioLaboral'!A1" display="'Objeto Dominio-HorarioLaboral'!A1" xr:uid="{D857CA73-1A9A-4BAF-ABF5-C04DDA62026E}"/>
    <hyperlink ref="C16" location="'Objeto Dominio-Sucursal'!A7" display="'Objeto Dominio-Sucursal'!A7" xr:uid="{6E5D47AA-F2D4-451F-9DA6-6799A02843BD}"/>
    <hyperlink ref="C17" location="'Objeto Dominio-Sucursal'!A11" display="'Objeto Dominio-Sucursal'!A11" xr:uid="{F030C8DB-5B28-44AD-9CDC-09B19AD20780}"/>
    <hyperlink ref="C19" location="'Objeto Dominio-Sucursal'!A19" display="'Objeto Dominio-Sucursal'!A19" xr:uid="{BFB853EF-1F6F-4457-B3DC-3EAE5AAFC2E9}"/>
    <hyperlink ref="C18" location="'Objeto Dominio-Sucursal'!A6" display="'Objeto Dominio-Sucursal'!A6" xr:uid="{78FBDDB7-A017-4269-A741-5FDCE1F40453}"/>
    <hyperlink ref="A31:B31" location="'Objeto Dominio 2'!T4" display="Reponsabilidad 4" xr:uid="{F97EEC94-1416-433B-8554-EF24592B23D8}"/>
    <hyperlink ref="A30:B30" location="'Objeto Dominio 2'!S4" display="Reponsabilidad 3" xr:uid="{05F73A4C-A8C8-4376-8BED-1C6DCC245A69}"/>
    <hyperlink ref="A11" location="'Objeto Dominio-Inventario'!A1" display="inventario" xr:uid="{20C04033-2CA4-4349-99D2-8575841C9D6E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5338-3D0E-4BE4-800D-FFA8CB15E4C6}">
  <dimension ref="A1:T21"/>
  <sheetViews>
    <sheetView topLeftCell="A2" workbookViewId="0">
      <selection activeCell="O20" sqref="O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61" t="s">
        <v>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</row>
    <row r="2" spans="1:20" x14ac:dyDescent="0.25">
      <c r="A2" s="4" t="s">
        <v>2</v>
      </c>
      <c r="B2" s="162" t="str">
        <f>'Listado Objetos de Dominio'!A6</f>
        <v>HorarioLaboral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1:20" ht="15.75" thickBot="1" x14ac:dyDescent="0.3">
      <c r="A3" s="4" t="s">
        <v>3</v>
      </c>
      <c r="B3" s="163" t="str">
        <f>'Listado Objetos de Dominio'!B6</f>
        <v>Objeto de dominio que contiene la hora de inicio y hora de cerrada de la sucursal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HorarioLaboral</v>
      </c>
      <c r="R4" s="33">
        <f>A16</f>
        <v>0</v>
      </c>
      <c r="S4" s="34" t="str">
        <f>A17</f>
        <v>modificar HorarioLaboral</v>
      </c>
      <c r="T4" s="2">
        <f>A18</f>
        <v>0</v>
      </c>
    </row>
    <row r="5" spans="1:20" ht="15.75" customHeight="1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75</v>
      </c>
      <c r="Q5" s="32"/>
      <c r="R5" s="21"/>
      <c r="S5" s="26"/>
      <c r="T5" s="29"/>
    </row>
    <row r="6" spans="1:20" x14ac:dyDescent="0.25">
      <c r="A6" s="11" t="s">
        <v>72</v>
      </c>
      <c r="B6" s="5" t="s">
        <v>74</v>
      </c>
      <c r="C6" s="5"/>
      <c r="D6" s="5"/>
      <c r="E6" s="5"/>
      <c r="F6" s="5">
        <v>1</v>
      </c>
      <c r="G6" s="5">
        <v>24</v>
      </c>
      <c r="H6" s="5"/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76</v>
      </c>
      <c r="Q6" s="32"/>
      <c r="R6" s="21"/>
      <c r="S6" s="26"/>
      <c r="T6" s="29"/>
    </row>
    <row r="7" spans="1:20" x14ac:dyDescent="0.25">
      <c r="A7" s="11" t="s">
        <v>73</v>
      </c>
      <c r="B7" s="5" t="s">
        <v>74</v>
      </c>
      <c r="C7" s="5"/>
      <c r="D7" s="5"/>
      <c r="E7" s="5"/>
      <c r="F7" s="5">
        <v>1</v>
      </c>
      <c r="G7" s="5">
        <v>24</v>
      </c>
      <c r="H7" s="5"/>
      <c r="I7" s="5"/>
      <c r="J7" s="13"/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77</v>
      </c>
      <c r="Q7" s="32"/>
      <c r="R7" s="21"/>
      <c r="S7" s="26"/>
      <c r="T7" s="29"/>
    </row>
    <row r="8" spans="1:20" ht="15.75" thickBot="1" x14ac:dyDescent="0.3"/>
    <row r="9" spans="1:20" x14ac:dyDescent="0.25">
      <c r="A9" s="164" t="s">
        <v>19</v>
      </c>
      <c r="B9" s="165"/>
      <c r="C9" s="166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51.75" customHeight="1" thickBot="1" x14ac:dyDescent="0.3">
      <c r="A11" s="47" t="s">
        <v>78</v>
      </c>
      <c r="B11" s="14" t="s">
        <v>79</v>
      </c>
      <c r="C11" s="36" t="str">
        <f>A6&amp;"-"&amp;A7</f>
        <v>HoraInicio-HoraFin</v>
      </c>
    </row>
    <row r="12" spans="1:20" ht="15.75" thickBot="1" x14ac:dyDescent="0.3"/>
    <row r="13" spans="1:20" x14ac:dyDescent="0.25">
      <c r="A13" s="167" t="s">
        <v>22</v>
      </c>
      <c r="B13" s="112"/>
      <c r="C13" s="112" t="s">
        <v>0</v>
      </c>
      <c r="D13" s="112"/>
      <c r="E13" s="112"/>
      <c r="F13" s="112"/>
      <c r="G13" s="112" t="s">
        <v>23</v>
      </c>
      <c r="H13" s="112"/>
      <c r="I13" s="112"/>
      <c r="J13" s="112" t="s">
        <v>24</v>
      </c>
      <c r="K13" s="112"/>
      <c r="L13" s="112"/>
      <c r="M13" s="112"/>
      <c r="N13" s="112"/>
      <c r="O13" s="112" t="s">
        <v>25</v>
      </c>
      <c r="P13" s="112"/>
      <c r="Q13" s="112" t="s">
        <v>26</v>
      </c>
      <c r="R13" s="113"/>
    </row>
    <row r="14" spans="1:20" x14ac:dyDescent="0.25">
      <c r="A14" s="168"/>
      <c r="B14" s="114"/>
      <c r="C14" s="114"/>
      <c r="D14" s="114"/>
      <c r="E14" s="114"/>
      <c r="F14" s="114"/>
      <c r="G14" s="18" t="s">
        <v>27</v>
      </c>
      <c r="H14" s="18" t="s">
        <v>28</v>
      </c>
      <c r="I14" s="18" t="s">
        <v>0</v>
      </c>
      <c r="J14" s="18" t="s">
        <v>5</v>
      </c>
      <c r="K14" s="114" t="s">
        <v>0</v>
      </c>
      <c r="L14" s="114"/>
      <c r="M14" s="114"/>
      <c r="N14" s="114"/>
      <c r="O14" s="18" t="s">
        <v>29</v>
      </c>
      <c r="P14" s="18" t="s">
        <v>0</v>
      </c>
      <c r="Q14" s="18" t="s">
        <v>30</v>
      </c>
      <c r="R14" s="23" t="s">
        <v>31</v>
      </c>
    </row>
    <row r="15" spans="1:20" x14ac:dyDescent="0.25">
      <c r="A15" s="115" t="s">
        <v>230</v>
      </c>
      <c r="B15" s="116"/>
      <c r="C15" s="119" t="s">
        <v>234</v>
      </c>
      <c r="D15" s="120"/>
      <c r="E15" s="120"/>
      <c r="F15" s="121"/>
      <c r="G15" s="125" t="s">
        <v>70</v>
      </c>
      <c r="H15" s="127" t="str">
        <f>B7</f>
        <v>Numerico</v>
      </c>
      <c r="I15" s="129" t="s">
        <v>239</v>
      </c>
      <c r="J15" s="127"/>
      <c r="K15" s="131"/>
      <c r="L15" s="132"/>
      <c r="M15" s="132"/>
      <c r="N15" s="133"/>
      <c r="O15" s="19" t="s">
        <v>243</v>
      </c>
      <c r="P15" s="19" t="s">
        <v>248</v>
      </c>
      <c r="Q15" s="20" t="s">
        <v>253</v>
      </c>
      <c r="R15" s="24" t="s">
        <v>260</v>
      </c>
    </row>
    <row r="16" spans="1:20" ht="30" x14ac:dyDescent="0.25">
      <c r="A16" s="117"/>
      <c r="B16" s="118"/>
      <c r="C16" s="122"/>
      <c r="D16" s="123"/>
      <c r="E16" s="123"/>
      <c r="F16" s="124"/>
      <c r="G16" s="126"/>
      <c r="H16" s="128"/>
      <c r="I16" s="130"/>
      <c r="J16" s="128"/>
      <c r="K16" s="134"/>
      <c r="L16" s="135"/>
      <c r="M16" s="135"/>
      <c r="N16" s="136"/>
      <c r="O16" s="19" t="s">
        <v>244</v>
      </c>
      <c r="P16" s="20" t="s">
        <v>249</v>
      </c>
      <c r="Q16" s="20" t="s">
        <v>94</v>
      </c>
      <c r="R16" s="24" t="s">
        <v>260</v>
      </c>
    </row>
    <row r="17" spans="1:18" ht="30" x14ac:dyDescent="0.25">
      <c r="A17" s="137" t="s">
        <v>231</v>
      </c>
      <c r="B17" s="138"/>
      <c r="C17" s="143" t="s">
        <v>235</v>
      </c>
      <c r="D17" s="144"/>
      <c r="E17" s="144"/>
      <c r="F17" s="145"/>
      <c r="G17" s="152" t="s">
        <v>70</v>
      </c>
      <c r="H17" s="155" t="str">
        <f>B7</f>
        <v>Numerico</v>
      </c>
      <c r="I17" s="158" t="s">
        <v>240</v>
      </c>
      <c r="J17" s="100"/>
      <c r="K17" s="103"/>
      <c r="L17" s="104"/>
      <c r="M17" s="104"/>
      <c r="N17" s="105"/>
      <c r="O17" s="21" t="s">
        <v>245</v>
      </c>
      <c r="P17" s="22" t="s">
        <v>250</v>
      </c>
      <c r="Q17" s="22" t="s">
        <v>254</v>
      </c>
      <c r="R17" s="25" t="s">
        <v>259</v>
      </c>
    </row>
    <row r="18" spans="1:18" ht="30" x14ac:dyDescent="0.25">
      <c r="A18" s="139"/>
      <c r="B18" s="140"/>
      <c r="C18" s="146"/>
      <c r="D18" s="147"/>
      <c r="E18" s="147"/>
      <c r="F18" s="148"/>
      <c r="G18" s="153"/>
      <c r="H18" s="156"/>
      <c r="I18" s="159"/>
      <c r="J18" s="101"/>
      <c r="K18" s="106"/>
      <c r="L18" s="107"/>
      <c r="M18" s="107"/>
      <c r="N18" s="108"/>
      <c r="O18" s="21" t="s">
        <v>244</v>
      </c>
      <c r="P18" s="22" t="s">
        <v>249</v>
      </c>
      <c r="Q18" s="22" t="s">
        <v>94</v>
      </c>
      <c r="R18" s="25" t="s">
        <v>259</v>
      </c>
    </row>
    <row r="19" spans="1:18" x14ac:dyDescent="0.25">
      <c r="A19" s="141"/>
      <c r="B19" s="142"/>
      <c r="C19" s="149"/>
      <c r="D19" s="150"/>
      <c r="E19" s="150"/>
      <c r="F19" s="151"/>
      <c r="G19" s="154"/>
      <c r="H19" s="157"/>
      <c r="I19" s="160"/>
      <c r="J19" s="102"/>
      <c r="K19" s="109"/>
      <c r="L19" s="110"/>
      <c r="M19" s="110"/>
      <c r="N19" s="111"/>
      <c r="O19" s="21" t="s">
        <v>261</v>
      </c>
      <c r="P19" s="22" t="s">
        <v>251</v>
      </c>
      <c r="Q19" s="22" t="s">
        <v>255</v>
      </c>
      <c r="R19" s="25" t="s">
        <v>259</v>
      </c>
    </row>
    <row r="20" spans="1:18" ht="31.5" customHeight="1" x14ac:dyDescent="0.25">
      <c r="A20" s="92" t="s">
        <v>232</v>
      </c>
      <c r="B20" s="93"/>
      <c r="C20" s="94" t="s">
        <v>236</v>
      </c>
      <c r="D20" s="94"/>
      <c r="E20" s="94"/>
      <c r="F20" s="94"/>
      <c r="G20" s="38" t="s">
        <v>238</v>
      </c>
      <c r="H20" s="55" t="str">
        <f>B7</f>
        <v>Numerico</v>
      </c>
      <c r="I20" s="37" t="s">
        <v>241</v>
      </c>
      <c r="J20" s="38"/>
      <c r="K20" s="95"/>
      <c r="L20" s="95"/>
      <c r="M20" s="95"/>
      <c r="N20" s="95"/>
      <c r="O20" s="26" t="s">
        <v>246</v>
      </c>
      <c r="P20" s="27" t="s">
        <v>95</v>
      </c>
      <c r="Q20" s="27" t="s">
        <v>94</v>
      </c>
      <c r="R20" s="28" t="s">
        <v>258</v>
      </c>
    </row>
    <row r="21" spans="1:18" ht="52.5" customHeight="1" x14ac:dyDescent="0.25">
      <c r="A21" s="96" t="s">
        <v>233</v>
      </c>
      <c r="B21" s="97"/>
      <c r="C21" s="98" t="s">
        <v>237</v>
      </c>
      <c r="D21" s="98"/>
      <c r="E21" s="98"/>
      <c r="F21" s="98"/>
      <c r="G21" s="40" t="s">
        <v>238</v>
      </c>
      <c r="H21" s="56" t="str">
        <f>B7</f>
        <v>Numerico</v>
      </c>
      <c r="I21" s="39" t="s">
        <v>242</v>
      </c>
      <c r="J21" s="40"/>
      <c r="K21" s="99"/>
      <c r="L21" s="99"/>
      <c r="M21" s="99"/>
      <c r="N21" s="99"/>
      <c r="O21" s="29" t="s">
        <v>247</v>
      </c>
      <c r="P21" s="30" t="s">
        <v>252</v>
      </c>
      <c r="Q21" s="30" t="s">
        <v>256</v>
      </c>
      <c r="R21" s="31" t="s">
        <v>257</v>
      </c>
    </row>
  </sheetData>
  <mergeCells count="31">
    <mergeCell ref="J17:J19"/>
    <mergeCell ref="K17:N19"/>
    <mergeCell ref="A17:B19"/>
    <mergeCell ref="C17:F19"/>
    <mergeCell ref="G17:G19"/>
    <mergeCell ref="H17:H19"/>
    <mergeCell ref="I17:I19"/>
    <mergeCell ref="A15:B16"/>
    <mergeCell ref="C15:F16"/>
    <mergeCell ref="G15:G16"/>
    <mergeCell ref="H15:H16"/>
    <mergeCell ref="Q13:R13"/>
    <mergeCell ref="K14:N14"/>
    <mergeCell ref="I15:I16"/>
    <mergeCell ref="J15:J16"/>
    <mergeCell ref="K15:N16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A20:B20"/>
    <mergeCell ref="C20:F20"/>
    <mergeCell ref="K20:N20"/>
    <mergeCell ref="A21:B21"/>
    <mergeCell ref="C21:F21"/>
    <mergeCell ref="K21:N21"/>
  </mergeCells>
  <hyperlinks>
    <hyperlink ref="A1" location="'Objetos de Dominio'!A1" display="Volver al inicio" xr:uid="{8E207C90-917A-4311-90B7-19CA4BE7C54B}"/>
    <hyperlink ref="R4" location="'Objeto Dominio 2'!A17" display="'Objeto Dominio 2'!A17" xr:uid="{E4AF7497-D324-49CF-89B0-A7837E2EC1F1}"/>
    <hyperlink ref="S4" location="'Objeto Dominio 2'!A18" display="'Objeto Dominio 2'!A18" xr:uid="{AF557BC3-4964-499F-AC76-AEEBCD593763}"/>
    <hyperlink ref="T4" location="'Objeto Dominio 2'!A19" display="'Objeto Dominio 2'!A19" xr:uid="{A4572EE9-2E51-47E2-8657-2E92FD3B75B3}"/>
    <hyperlink ref="Q4" location="'Objeto Dominio 2'!A16" display="'Objeto Dominio 2'!A16" xr:uid="{7C6D484B-4E1E-4293-B67E-DC0C0958A49C}"/>
    <hyperlink ref="A1:P1" location="'Listado Objetos de Dominio'!A1" display="&lt;-Volver al inicio" xr:uid="{3FBD0767-63EB-46CD-AEC4-84DE0AF542BF}"/>
    <hyperlink ref="A21:B21" location="'Objeto Dominio 2'!T4" display="Reponsabilidad 4" xr:uid="{501845A0-4C39-4FE2-B7C2-F6A84DB07A25}"/>
    <hyperlink ref="A20:B20" location="'Objeto Dominio 2'!S4" display="Reponsabilidad 3" xr:uid="{9B1A891E-D71B-42E9-94EF-101EEE5F21C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EF1A-ED62-4B8D-B4EB-E36151625124}">
  <dimension ref="A1:T18"/>
  <sheetViews>
    <sheetView workbookViewId="0">
      <selection activeCell="E11" sqref="E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1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20" x14ac:dyDescent="0.25">
      <c r="A2" s="4" t="s">
        <v>2</v>
      </c>
      <c r="B2" s="203" t="str">
        <f>'Listado Objetos de Dominio'!A7</f>
        <v>Inventario</v>
      </c>
      <c r="C2" s="204"/>
      <c r="D2" s="204"/>
      <c r="E2" s="205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1:20" ht="27.75" customHeight="1" thickBot="1" x14ac:dyDescent="0.3">
      <c r="A3" s="4" t="s">
        <v>3</v>
      </c>
      <c r="B3" s="200" t="str">
        <f>'Listado Objetos de Dominio'!B7</f>
        <v>Objeto de dominio que contiene la informacion del inventario según su productos y su sucursal</v>
      </c>
      <c r="C3" s="201"/>
      <c r="D3" s="201"/>
      <c r="E3" s="202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86" t="s">
        <v>9</v>
      </c>
      <c r="G4" s="86" t="s">
        <v>10</v>
      </c>
      <c r="H4" s="86" t="s">
        <v>11</v>
      </c>
      <c r="I4" s="86" t="s">
        <v>12</v>
      </c>
      <c r="J4" s="86" t="s">
        <v>13</v>
      </c>
      <c r="K4" s="86" t="s">
        <v>14</v>
      </c>
      <c r="L4" s="86" t="s">
        <v>15</v>
      </c>
      <c r="M4" s="86" t="s">
        <v>16</v>
      </c>
      <c r="N4" s="86" t="s">
        <v>17</v>
      </c>
      <c r="O4" s="86" t="s">
        <v>18</v>
      </c>
      <c r="P4" s="87" t="s">
        <v>0</v>
      </c>
      <c r="Q4" s="35" t="str">
        <f>A15</f>
        <v>Reponsabilidad 1</v>
      </c>
      <c r="R4" s="33" t="str">
        <f>A16</f>
        <v>Reponsabilidad 2</v>
      </c>
      <c r="S4" s="34" t="str">
        <f>A17</f>
        <v>Reponsabilidad 3</v>
      </c>
      <c r="T4" s="2" t="str">
        <f>A18</f>
        <v>Reponsabilidad 4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264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265</v>
      </c>
      <c r="Q6" s="32"/>
      <c r="R6" s="21"/>
      <c r="S6" s="26"/>
      <c r="T6" s="29"/>
    </row>
    <row r="9" spans="1:20" x14ac:dyDescent="0.25">
      <c r="A9" s="62" t="s">
        <v>19</v>
      </c>
      <c r="B9" s="63"/>
      <c r="C9" s="64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51.75" thickBot="1" x14ac:dyDescent="0.3">
      <c r="A11" s="69" t="s">
        <v>266</v>
      </c>
      <c r="B11" s="14" t="s">
        <v>267</v>
      </c>
      <c r="C11" s="36" t="s">
        <v>46</v>
      </c>
    </row>
    <row r="13" spans="1:20" x14ac:dyDescent="0.25">
      <c r="A13" s="65" t="s">
        <v>22</v>
      </c>
      <c r="B13" s="59"/>
      <c r="C13" s="59" t="s">
        <v>0</v>
      </c>
      <c r="D13" s="59"/>
      <c r="E13" s="59"/>
      <c r="F13" s="59"/>
      <c r="G13" s="59" t="s">
        <v>23</v>
      </c>
      <c r="H13" s="59"/>
      <c r="I13" s="59"/>
      <c r="J13" s="59" t="s">
        <v>24</v>
      </c>
      <c r="K13" s="59"/>
      <c r="L13" s="59"/>
      <c r="M13" s="59"/>
      <c r="N13" s="59"/>
      <c r="O13" s="59" t="s">
        <v>25</v>
      </c>
      <c r="P13" s="59"/>
      <c r="Q13" s="59" t="s">
        <v>26</v>
      </c>
      <c r="R13" s="60"/>
    </row>
    <row r="14" spans="1:20" x14ac:dyDescent="0.25">
      <c r="A14" s="66"/>
      <c r="B14" s="18"/>
      <c r="C14" s="18"/>
      <c r="D14" s="18"/>
      <c r="E14" s="18"/>
      <c r="F14" s="18"/>
      <c r="G14" s="18" t="s">
        <v>27</v>
      </c>
      <c r="H14" s="18" t="s">
        <v>28</v>
      </c>
      <c r="I14" s="18" t="s">
        <v>0</v>
      </c>
      <c r="J14" s="18" t="s">
        <v>5</v>
      </c>
      <c r="K14" s="18" t="s">
        <v>0</v>
      </c>
      <c r="L14" s="18"/>
      <c r="M14" s="18"/>
      <c r="N14" s="18"/>
      <c r="O14" s="18" t="s">
        <v>29</v>
      </c>
      <c r="P14" s="18" t="s">
        <v>0</v>
      </c>
      <c r="Q14" s="18" t="s">
        <v>30</v>
      </c>
      <c r="R14" s="23" t="s">
        <v>31</v>
      </c>
    </row>
    <row r="15" spans="1:20" x14ac:dyDescent="0.25">
      <c r="A15" s="70" t="s">
        <v>268</v>
      </c>
      <c r="B15" s="71"/>
      <c r="C15" s="72"/>
      <c r="D15" s="72"/>
      <c r="E15" s="72"/>
      <c r="F15" s="72"/>
      <c r="G15" s="19"/>
      <c r="H15" s="73"/>
      <c r="I15" s="20"/>
      <c r="J15" s="73"/>
      <c r="K15" s="72"/>
      <c r="L15" s="72"/>
      <c r="M15" s="72"/>
      <c r="N15" s="72"/>
      <c r="O15" s="19"/>
      <c r="P15" s="19"/>
      <c r="Q15" s="19"/>
      <c r="R15" s="24"/>
    </row>
    <row r="16" spans="1:20" x14ac:dyDescent="0.25">
      <c r="A16" s="74" t="s">
        <v>269</v>
      </c>
      <c r="B16" s="75"/>
      <c r="C16" s="76"/>
      <c r="D16" s="76"/>
      <c r="E16" s="76"/>
      <c r="F16" s="76"/>
      <c r="G16" s="77"/>
      <c r="H16" s="75"/>
      <c r="I16" s="76"/>
      <c r="J16" s="67"/>
      <c r="K16" s="78"/>
      <c r="L16" s="78"/>
      <c r="M16" s="78"/>
      <c r="N16" s="78"/>
      <c r="O16" s="21"/>
      <c r="P16" s="22"/>
      <c r="Q16" s="22"/>
      <c r="R16" s="25"/>
    </row>
    <row r="17" spans="1:18" x14ac:dyDescent="0.25">
      <c r="A17" s="79" t="s">
        <v>270</v>
      </c>
      <c r="B17" s="80"/>
      <c r="C17" s="37"/>
      <c r="D17" s="37"/>
      <c r="E17" s="37"/>
      <c r="F17" s="37"/>
      <c r="G17" s="81"/>
      <c r="H17" s="82"/>
      <c r="I17" s="37"/>
      <c r="J17" s="38"/>
      <c r="K17" s="57"/>
      <c r="L17" s="57"/>
      <c r="M17" s="57"/>
      <c r="N17" s="57"/>
      <c r="O17" s="26"/>
      <c r="P17" s="27"/>
      <c r="Q17" s="27"/>
      <c r="R17" s="28"/>
    </row>
    <row r="18" spans="1:18" x14ac:dyDescent="0.25">
      <c r="A18" s="83" t="s">
        <v>271</v>
      </c>
      <c r="B18" s="84"/>
      <c r="C18" s="39"/>
      <c r="D18" s="39"/>
      <c r="E18" s="39"/>
      <c r="F18" s="39"/>
      <c r="G18" s="40"/>
      <c r="H18" s="85"/>
      <c r="I18" s="39"/>
      <c r="J18" s="40"/>
      <c r="K18" s="58"/>
      <c r="L18" s="58"/>
      <c r="M18" s="58"/>
      <c r="N18" s="58"/>
      <c r="O18" s="29"/>
      <c r="P18" s="30"/>
      <c r="Q18" s="30"/>
      <c r="R18" s="31"/>
    </row>
  </sheetData>
  <mergeCells count="2">
    <mergeCell ref="B3:E3"/>
    <mergeCell ref="B2:E2"/>
  </mergeCells>
  <hyperlinks>
    <hyperlink ref="A1" location="'Objetos de Dominio'!A1" display="Volver al inicio" xr:uid="{CB65219E-FAE2-4848-B80F-DFD436C867A9}"/>
    <hyperlink ref="R4" location="'Objeto Dominio 2'!A17" display="'Objeto Dominio 2'!A17" xr:uid="{199D8F6E-E6B4-4D0D-8EBA-243B8AD4EFDE}"/>
    <hyperlink ref="S4" location="'Objeto Dominio 2'!A18" display="'Objeto Dominio 2'!A18" xr:uid="{614595AB-4167-47BD-8179-F8D354EB39D8}"/>
    <hyperlink ref="T4" location="'Objeto Dominio 2'!A19" display="'Objeto Dominio 2'!A19" xr:uid="{B7544926-4893-4158-9AF6-47F2CE4FB327}"/>
    <hyperlink ref="Q4" location="'Objeto Dominio 2'!A16" display="'Objeto Dominio 2'!A16" xr:uid="{789D3603-4EF5-4A2E-A094-88B49F25D0DA}"/>
    <hyperlink ref="A1:P1" location="'Listado Objetos de Dominio'!A1" display="&lt;-Volver al inicio" xr:uid="{83564A42-76E6-45CE-8376-CD806BAD011D}"/>
    <hyperlink ref="A17:B17" location="'Objeto Dominio 2'!S4" display="Reponsabilidad 3" xr:uid="{4FDC775F-886D-46E4-AAB2-FA662F6335CA}"/>
    <hyperlink ref="A18:B18" location="'Objeto Dominio 2'!T4" display="Reponsabilidad 4" xr:uid="{5AF94D65-BEC4-46D5-A3D0-F8614661199B}"/>
    <hyperlink ref="A15:B15" location="'Objeto Dominio 2'!Q4" display="Reponsabilidad 1" xr:uid="{8935ED35-0737-4E8A-AB92-6D40E9FA9051}"/>
    <hyperlink ref="A16:B16" location="'Objeto Dominio 2'!R4" display="Reponsabilidad 2" xr:uid="{DAD9E994-AFF4-498F-92B2-2E8D8AFC5A4A}"/>
    <hyperlink ref="H18" location="'Tipo Relación Institución'!A6" display="'Tipo Relación Institución'!A6" xr:uid="{691CF3EE-2C7C-4944-B7DA-DB62C642BD1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 Dominio-Pais</vt:lpstr>
      <vt:lpstr>Objeto Dominio-Departamento</vt:lpstr>
      <vt:lpstr>Objeto Dominio-Ciudad</vt:lpstr>
      <vt:lpstr>Objeto Dominio-Sucursal</vt:lpstr>
      <vt:lpstr>Objeto Dominio-HorarioLaboral</vt:lpstr>
      <vt:lpstr>Objeto Dominio-Inventario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2024-04-05T02:58:25Z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