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863CB87C-55AB-498F-A35F-541FC8A9FFEB}" xr6:coauthVersionLast="47" xr6:coauthVersionMax="47" xr10:uidLastSave="{00000000-0000-0000-0000-000000000000}"/>
  <bookViews>
    <workbookView xWindow="-120" yWindow="-120" windowWidth="20730" windowHeight="11040" tabRatio="671" firstSheet="1" activeTab="5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CitaReservaServicio" sheetId="68" r:id="rId4"/>
    <sheet name="CitaReserva" sheetId="24" r:id="rId5"/>
    <sheet name="Consentimiento" sheetId="69" r:id="rId6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69" l="1"/>
  <c r="C15" i="24" l="1"/>
  <c r="C16" i="66"/>
  <c r="B3" i="69" l="1"/>
  <c r="B2" i="69"/>
  <c r="B3" i="68"/>
  <c r="B2" i="68"/>
  <c r="B3" i="24"/>
  <c r="B2" i="24"/>
  <c r="B3" i="66"/>
  <c r="B2" i="66"/>
  <c r="T4" i="69" l="1"/>
  <c r="S4" i="69"/>
  <c r="R4" i="69"/>
  <c r="Q4" i="69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<sst xmlns="http://schemas.openxmlformats.org/spreadsheetml/2006/main" count="360" uniqueCount="94">
  <si>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</si>
  <si>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</si>
  <si>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</si>
  <si>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</si>
  <si>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</si>
  <si>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</si>
  <si>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</si>
  <si>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</si>
  <si>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</si>
  <si>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</si>
  <si>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</si>
  <si>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</si>
  <si>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</si>
  <si>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</si>
  <si>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</si>
  <si>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</si>
  <si>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</si>
  <si>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</si>
  <si>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</si>
  <si>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</si>
  <si>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</si>
  <si>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</si>
  <si>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</si>
  <si>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</si>
  <si>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</si>
  <si>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</si>
  <si>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</si>
  <si>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</si>
  <si>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</si>
  <si>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</si>
  <si>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</si>
  <si>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</si>
  <si>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</si>
  <si>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</si>
  <si>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</si>
  <si>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</si>
  <si>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</si>
  <si>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TipoObjetoDominio</t>
  </si>
  <si>
    <t>Contextro</t>
  </si>
  <si>
    <t>CitaReserva</t>
  </si>
  <si>
    <t>Objeto de dominio que contiene la informacion de las reservas de las citas del Spa</t>
  </si>
  <si>
    <t>Propio</t>
  </si>
  <si>
    <t>Sucursales</t>
  </si>
  <si>
    <t>Referenciado</t>
  </si>
  <si>
    <t>Cliente</t>
  </si>
  <si>
    <t>Objeto de dominio que contiene la informacion de los clientes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</si>
  <si>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</si>
  <si>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</si>
  <si>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</si>
  <si>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</si>
  <si>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</si>
  <si>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</si>
  <si>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</si>
  <si>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</si>
  <si>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</si>
  <si>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</si>
  <si>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</si>
  <si>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</si>
  <si>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</si>
  <si>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</si>
  <si>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Dirección</t>
  </si>
  <si>
    <t>Estado de la Reserva</t>
  </si>
  <si>
    <t>Nombre Servicio</t>
  </si>
  <si>
    <t>Fecha</t>
  </si>
  <si>
    <t>Hora</t>
  </si>
  <si>
    <t>Estado de la reserva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</si>
  <si>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</si>
  <si>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</si>
  <si>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</si>
  <si>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</si>
  <si>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</si>
  <si>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el numero celular del cliente</t>
  </si>
  <si>
    <t>Atributo que contiene el numero telefonico del cliente</t>
  </si>
  <si>
    <t>Correo Electronico</t>
  </si>
  <si>
    <t>a@a.com</t>
  </si>
  <si>
    <t>Numero Telefonico</t>
  </si>
  <si>
    <t>Atributo que contiene el correo electronico del cliente</t>
  </si>
  <si>
    <t>Atributo que contiene la direccion del cliente</t>
  </si>
  <si>
    <t>Atributo que contiene la confirmación de la reserva</t>
  </si>
  <si>
    <t>Atributo que contiene el nombre que identifica a un servicio</t>
  </si>
  <si>
    <t>dd/mm/aaaa</t>
  </si>
  <si>
    <t>Objeto de dominio que contiene la informacion de las sucursales del Spa</t>
  </si>
  <si>
    <t>hh:mm</t>
  </si>
  <si>
    <t>Atributo que contiene la hora de la reserva de la cita</t>
  </si>
  <si>
    <t>Atributo que contiene la fecha de la reserva de la cita</t>
  </si>
  <si>
    <t>Atributo que contiene la confirmación de la reserva de la cita</t>
  </si>
  <si>
    <t>Atributo que contiene la autorización del cliente para el procedimiento</t>
  </si>
  <si>
    <t>Cliente unico</t>
  </si>
  <si>
    <t>No es posible tener mas de un cliente igual</t>
  </si>
  <si>
    <t>Cita Reserva Servicio unico</t>
  </si>
  <si>
    <t>Cita reserva unico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</si>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</sst>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4" fillId="8" borderId="8" xfId="0" applyFont="1" applyFill="1" applyBorder="1" applyAlignment="1">
      <alignment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22412</xdr:colOff>
      <xdr:row>0</xdr:row>
      <xdr:rowOff>11206</xdr:rowOff>
    </xdr:from>
    <xdr:to>
      <xdr:col>21</xdr:col>
      <xdr:colOff>42741</xdr:colOff>
      <xdr:row>20</xdr:row>
      <xdr:rowOff>183212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965F91-61C3-4B67-98E7-0805DFFF4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412" y="11206"/>
          <a:ext cx="9164329" cy="39820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G1" zoomScale="85" zoomScaleNormal="85" workbookViewId="0">
      <selection activeCell="Y11" sqref="Y11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50" t="s">
        <v>0</v>
      </c>
      <c r="B1" s="51" t="s">
        <v>1</v>
      </c>
      <c r="C1" s="51" t="s">
        <v>37</v>
      </c>
      <c r="D1" s="51" t="s">
        <v>38</v>
      </c>
    </row>
    <row r="2" spans="1:4" x14ac:dyDescent="0.25">
      <c r="A2" s="78" t="s">
        <v>44</v>
      </c>
      <c r="B2" s="78" t="s">
        <v>45</v>
      </c>
      <c r="C2" s="83" t="s">
        <v>41</v>
      </c>
      <c r="D2" s="78" t="s">
        <v>39</v>
      </c>
    </row>
    <row r="3" spans="1:4" x14ac:dyDescent="0.25">
      <c r="A3" s="78" t="s">
        <v>46</v>
      </c>
      <c r="B3" s="78" t="s">
        <v>47</v>
      </c>
      <c r="C3" s="83" t="s">
        <v>41</v>
      </c>
      <c r="D3" s="78" t="s">
        <v>39</v>
      </c>
    </row>
    <row r="4" spans="1:4" x14ac:dyDescent="0.25">
      <c r="A4" s="78" t="s">
        <v>48</v>
      </c>
      <c r="B4" s="78" t="s">
        <v>49</v>
      </c>
      <c r="C4" s="83" t="s">
        <v>41</v>
      </c>
      <c r="D4" s="78" t="s">
        <v>39</v>
      </c>
    </row>
    <row r="5" spans="1:4" ht="30" x14ac:dyDescent="0.25">
      <c r="A5" s="78" t="s">
        <v>39</v>
      </c>
      <c r="B5" s="79" t="s">
        <v>40</v>
      </c>
      <c r="C5" s="80" t="s">
        <v>41</v>
      </c>
      <c r="D5" s="78" t="s">
        <v>39</v>
      </c>
    </row>
    <row r="6" spans="1:4" ht="30" x14ac:dyDescent="0.25">
      <c r="A6" s="81" t="s">
        <v>66</v>
      </c>
      <c r="B6" s="79" t="s">
        <v>81</v>
      </c>
      <c r="C6" s="80" t="s">
        <v>43</v>
      </c>
      <c r="D6" s="82" t="s">
        <v>42</v>
      </c>
    </row>
  </sheetData>
  <hyperlinks>
    <hyperlink ref="A6" location="'Objeto Dominio 1'!A1" display="Sucursal" xr:uid="{61A70380-126D-402A-96EE-1C79345CDC54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3"/>
  <sheetViews>
    <sheetView zoomScale="85" zoomScaleNormal="85" workbookViewId="0">
      <selection activeCell="E16" sqref="E16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Dominio'!A2</f>
        <v>Cliente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x14ac:dyDescent="0.25">
      <c r="A3" s="4" t="s">
        <v>4</v>
      </c>
      <c r="B3" s="54" t="str">
        <f>+'Listado Objetos de Dominio'!B2</f>
        <v>Objeto de dominio que contiene la informacion de los clientes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x14ac:dyDescent="0.25">
      <c r="A5" s="11" t="s">
        <v>50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6" t="s">
        <v>52</v>
      </c>
      <c r="K5" s="12" t="s">
        <v>53</v>
      </c>
      <c r="L5" s="5" t="s">
        <v>54</v>
      </c>
      <c r="M5" s="5" t="s">
        <v>53</v>
      </c>
      <c r="N5" s="5" t="s">
        <v>54</v>
      </c>
      <c r="O5" s="5" t="s">
        <v>53</v>
      </c>
      <c r="P5" s="7" t="s">
        <v>55</v>
      </c>
      <c r="Q5" s="34"/>
      <c r="R5" s="23"/>
      <c r="S5" s="28"/>
      <c r="T5" s="31"/>
    </row>
    <row r="6" spans="1:20" x14ac:dyDescent="0.25">
      <c r="A6" s="11" t="s">
        <v>58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54</v>
      </c>
      <c r="L6" s="5" t="s">
        <v>54</v>
      </c>
      <c r="M6" s="5" t="s">
        <v>53</v>
      </c>
      <c r="N6" s="5" t="s">
        <v>54</v>
      </c>
      <c r="O6" s="5" t="s">
        <v>54</v>
      </c>
      <c r="P6" s="7" t="s">
        <v>57</v>
      </c>
      <c r="Q6" s="34"/>
      <c r="R6" s="23"/>
      <c r="S6" s="28"/>
      <c r="T6" s="31"/>
    </row>
    <row r="7" spans="1:20" x14ac:dyDescent="0.25">
      <c r="A7" s="11" t="s">
        <v>69</v>
      </c>
      <c r="B7" s="5" t="s">
        <v>51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54</v>
      </c>
      <c r="L7" s="5" t="s">
        <v>54</v>
      </c>
      <c r="M7" s="5" t="s">
        <v>53</v>
      </c>
      <c r="N7" s="5" t="s">
        <v>53</v>
      </c>
      <c r="O7" s="5" t="s">
        <v>54</v>
      </c>
      <c r="P7" s="7" t="s">
        <v>70</v>
      </c>
      <c r="Q7" s="34"/>
      <c r="R7" s="23"/>
      <c r="S7" s="28"/>
      <c r="T7" s="31"/>
    </row>
    <row r="8" spans="1:20" x14ac:dyDescent="0.25">
      <c r="A8" s="11" t="s">
        <v>75</v>
      </c>
      <c r="B8" s="5" t="s">
        <v>51</v>
      </c>
      <c r="C8" s="5">
        <v>1</v>
      </c>
      <c r="D8" s="5">
        <v>15</v>
      </c>
      <c r="E8" s="5"/>
      <c r="F8" s="5"/>
      <c r="G8" s="5"/>
      <c r="H8" s="5"/>
      <c r="I8" s="5"/>
      <c r="J8" s="6" t="s">
        <v>52</v>
      </c>
      <c r="K8" s="5" t="s">
        <v>54</v>
      </c>
      <c r="L8" s="5" t="s">
        <v>54</v>
      </c>
      <c r="M8" s="5" t="s">
        <v>53</v>
      </c>
      <c r="N8" s="5" t="s">
        <v>53</v>
      </c>
      <c r="O8" s="5" t="s">
        <v>54</v>
      </c>
      <c r="P8" s="7" t="s">
        <v>71</v>
      </c>
      <c r="Q8" s="34"/>
      <c r="R8" s="23"/>
      <c r="S8" s="28"/>
      <c r="T8" s="31"/>
    </row>
    <row r="9" spans="1:20" x14ac:dyDescent="0.25">
      <c r="A9" s="11" t="s">
        <v>59</v>
      </c>
      <c r="B9" s="5" t="s">
        <v>51</v>
      </c>
      <c r="C9" s="5">
        <v>1</v>
      </c>
      <c r="D9" s="5">
        <v>15</v>
      </c>
      <c r="E9" s="5"/>
      <c r="F9" s="5"/>
      <c r="G9" s="5"/>
      <c r="H9" s="5"/>
      <c r="I9" s="5"/>
      <c r="J9" s="6" t="s">
        <v>52</v>
      </c>
      <c r="K9" s="5" t="s">
        <v>54</v>
      </c>
      <c r="L9" s="5" t="s">
        <v>54</v>
      </c>
      <c r="M9" s="5" t="s">
        <v>53</v>
      </c>
      <c r="N9" s="5" t="s">
        <v>53</v>
      </c>
      <c r="O9" s="5" t="s">
        <v>54</v>
      </c>
      <c r="P9" s="7" t="s">
        <v>72</v>
      </c>
      <c r="Q9" s="34"/>
      <c r="R9" s="23"/>
      <c r="S9" s="28"/>
      <c r="T9" s="31"/>
    </row>
    <row r="10" spans="1:20" x14ac:dyDescent="0.25">
      <c r="A10" s="11" t="s">
        <v>73</v>
      </c>
      <c r="B10" s="5" t="s">
        <v>56</v>
      </c>
      <c r="C10" s="5">
        <v>1</v>
      </c>
      <c r="D10" s="5">
        <v>40</v>
      </c>
      <c r="E10" s="5"/>
      <c r="F10" s="5"/>
      <c r="G10" s="5"/>
      <c r="H10" s="84" t="s">
        <v>74</v>
      </c>
      <c r="I10" s="5"/>
      <c r="J10" s="6"/>
      <c r="K10" s="5" t="s">
        <v>54</v>
      </c>
      <c r="L10" s="5" t="s">
        <v>54</v>
      </c>
      <c r="M10" s="5" t="s">
        <v>54</v>
      </c>
      <c r="N10" s="5" t="s">
        <v>53</v>
      </c>
      <c r="O10" s="5" t="s">
        <v>54</v>
      </c>
      <c r="P10" s="7" t="s">
        <v>76</v>
      </c>
      <c r="Q10" s="34"/>
      <c r="R10" s="23"/>
      <c r="S10" s="28"/>
      <c r="T10" s="31"/>
    </row>
    <row r="11" spans="1:20" x14ac:dyDescent="0.25">
      <c r="A11" s="11" t="s">
        <v>60</v>
      </c>
      <c r="B11" s="5" t="s">
        <v>56</v>
      </c>
      <c r="C11" s="5">
        <v>1</v>
      </c>
      <c r="D11" s="5">
        <v>40</v>
      </c>
      <c r="E11" s="5"/>
      <c r="F11" s="5"/>
      <c r="G11" s="5"/>
      <c r="H11" s="5"/>
      <c r="I11" s="5"/>
      <c r="J11" s="6"/>
      <c r="K11" s="5" t="s">
        <v>54</v>
      </c>
      <c r="L11" s="5" t="s">
        <v>54</v>
      </c>
      <c r="M11" s="5" t="s">
        <v>53</v>
      </c>
      <c r="N11" s="5" t="s">
        <v>54</v>
      </c>
      <c r="O11" s="5" t="s">
        <v>54</v>
      </c>
      <c r="P11" s="7" t="s">
        <v>77</v>
      </c>
      <c r="Q11" s="34"/>
      <c r="R11" s="23"/>
      <c r="S11" s="28"/>
      <c r="T11" s="31"/>
    </row>
    <row r="12" spans="1:20" x14ac:dyDescent="0.25">
      <c r="A12" s="11" t="s">
        <v>39</v>
      </c>
      <c r="B12" s="84" t="s">
        <v>39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34"/>
      <c r="R12" s="23"/>
      <c r="S12" s="28"/>
      <c r="T12" s="31"/>
    </row>
    <row r="14" spans="1:20" x14ac:dyDescent="0.25">
      <c r="A14" s="55" t="s">
        <v>20</v>
      </c>
      <c r="B14" s="56"/>
      <c r="C14" s="57"/>
    </row>
    <row r="15" spans="1:20" x14ac:dyDescent="0.25">
      <c r="A15" s="17" t="s">
        <v>21</v>
      </c>
      <c r="B15" s="16" t="s">
        <v>1</v>
      </c>
      <c r="C15" s="18" t="s">
        <v>22</v>
      </c>
    </row>
    <row r="16" spans="1:20" ht="39" customHeight="1" x14ac:dyDescent="0.2">
      <c r="A16" s="14" t="s">
        <v>87</v>
      </c>
      <c r="B16" s="85" t="s">
        <v>88</v>
      </c>
      <c r="C16" s="38" t="str">
        <f>+A7</f>
        <v>Documento de Identificación</v>
      </c>
    </row>
    <row r="18" spans="1:18" x14ac:dyDescent="0.25">
      <c r="A18" s="58" t="s">
        <v>23</v>
      </c>
      <c r="B18" s="59"/>
      <c r="C18" s="59" t="s">
        <v>1</v>
      </c>
      <c r="D18" s="59"/>
      <c r="E18" s="59"/>
      <c r="F18" s="59"/>
      <c r="G18" s="59" t="s">
        <v>24</v>
      </c>
      <c r="H18" s="59"/>
      <c r="I18" s="59"/>
      <c r="J18" s="59" t="s">
        <v>25</v>
      </c>
      <c r="K18" s="59"/>
      <c r="L18" s="59"/>
      <c r="M18" s="59"/>
      <c r="N18" s="59"/>
      <c r="O18" s="59" t="s">
        <v>26</v>
      </c>
      <c r="P18" s="59"/>
      <c r="Q18" s="59" t="s">
        <v>27</v>
      </c>
      <c r="R18" s="62"/>
    </row>
    <row r="19" spans="1:18" x14ac:dyDescent="0.25">
      <c r="A19" s="60"/>
      <c r="B19" s="61"/>
      <c r="C19" s="61"/>
      <c r="D19" s="61"/>
      <c r="E19" s="61"/>
      <c r="F19" s="61"/>
      <c r="G19" s="19" t="s">
        <v>28</v>
      </c>
      <c r="H19" s="19" t="s">
        <v>29</v>
      </c>
      <c r="I19" s="19" t="s">
        <v>1</v>
      </c>
      <c r="J19" s="19" t="s">
        <v>6</v>
      </c>
      <c r="K19" s="61" t="s">
        <v>1</v>
      </c>
      <c r="L19" s="61"/>
      <c r="M19" s="61"/>
      <c r="N19" s="61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25">
      <c r="A20" s="63" t="s">
        <v>33</v>
      </c>
      <c r="B20" s="64"/>
      <c r="C20" s="65"/>
      <c r="D20" s="65"/>
      <c r="E20" s="65"/>
      <c r="F20" s="65"/>
      <c r="G20" s="20"/>
      <c r="H20" s="21"/>
      <c r="I20" s="22"/>
      <c r="J20" s="21"/>
      <c r="K20" s="65"/>
      <c r="L20" s="65"/>
      <c r="M20" s="65"/>
      <c r="N20" s="65"/>
      <c r="O20" s="20"/>
      <c r="P20" s="20"/>
      <c r="Q20" s="20"/>
      <c r="R20" s="26"/>
    </row>
    <row r="21" spans="1:18" x14ac:dyDescent="0.25">
      <c r="A21" s="75" t="s">
        <v>34</v>
      </c>
      <c r="B21" s="76"/>
      <c r="C21" s="77"/>
      <c r="D21" s="77"/>
      <c r="E21" s="77"/>
      <c r="F21" s="77"/>
      <c r="G21" s="46"/>
      <c r="H21" s="44"/>
      <c r="I21" s="45"/>
      <c r="J21" s="39"/>
      <c r="K21" s="70"/>
      <c r="L21" s="70"/>
      <c r="M21" s="70"/>
      <c r="N21" s="70"/>
      <c r="O21" s="23"/>
      <c r="P21" s="24"/>
      <c r="Q21" s="24"/>
      <c r="R21" s="27"/>
    </row>
    <row r="22" spans="1:18" x14ac:dyDescent="0.25">
      <c r="A22" s="71" t="s">
        <v>35</v>
      </c>
      <c r="B22" s="72"/>
      <c r="C22" s="73"/>
      <c r="D22" s="73"/>
      <c r="E22" s="73"/>
      <c r="F22" s="73"/>
      <c r="G22" s="42"/>
      <c r="H22" s="40"/>
      <c r="I22" s="41"/>
      <c r="J22" s="43"/>
      <c r="K22" s="74"/>
      <c r="L22" s="74"/>
      <c r="M22" s="74"/>
      <c r="N22" s="74"/>
      <c r="O22" s="28"/>
      <c r="P22" s="29"/>
      <c r="Q22" s="29"/>
      <c r="R22" s="30"/>
    </row>
    <row r="23" spans="1:18" x14ac:dyDescent="0.25">
      <c r="A23" s="67" t="s">
        <v>36</v>
      </c>
      <c r="B23" s="68"/>
      <c r="C23" s="69"/>
      <c r="D23" s="69"/>
      <c r="E23" s="69"/>
      <c r="F23" s="69"/>
      <c r="G23" s="48"/>
      <c r="H23" s="49"/>
      <c r="I23" s="47"/>
      <c r="J23" s="48"/>
      <c r="K23" s="66"/>
      <c r="L23" s="66"/>
      <c r="M23" s="66"/>
      <c r="N23" s="66"/>
      <c r="O23" s="31"/>
      <c r="P23" s="32"/>
      <c r="Q23" s="32"/>
      <c r="R23" s="33"/>
    </row>
  </sheetData>
  <mergeCells count="23">
    <mergeCell ref="K23:N23"/>
    <mergeCell ref="A23:B23"/>
    <mergeCell ref="C23:F23"/>
    <mergeCell ref="K21:N21"/>
    <mergeCell ref="A22:B22"/>
    <mergeCell ref="C22:F22"/>
    <mergeCell ref="K22:N22"/>
    <mergeCell ref="A21:B21"/>
    <mergeCell ref="C21:F21"/>
    <mergeCell ref="Q18:R18"/>
    <mergeCell ref="K19:N19"/>
    <mergeCell ref="A20:B20"/>
    <mergeCell ref="C20:F20"/>
    <mergeCell ref="K20:N20"/>
    <mergeCell ref="A1:P1"/>
    <mergeCell ref="B2:P2"/>
    <mergeCell ref="B3:P3"/>
    <mergeCell ref="A14:C14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F92E8141-0BAA-4CFF-A2AA-790349ADA214}"/>
    <hyperlink ref="H23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21:B21" location="'Objeto Dominio 2'!R4" display="Reponsabilidad 2" xr:uid="{821E0C47-3835-4659-B0FA-56687A0DE151}"/>
    <hyperlink ref="A20:B20" location="'Objeto Dominio 2'!Q4" display="Reponsabilidad 1" xr:uid="{22905DC7-C781-450C-BA99-3B5AF5CDD56E}"/>
    <hyperlink ref="A23:B23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22:B22" location="'Objeto Dominio 2'!S4" display="Reponsabilidad 3" xr:uid="{1BF344DA-00DC-4E3D-9686-31B0C99A39F5}"/>
    <hyperlink ref="B12" location="CitaReserva!A1" display="CitaReserva" xr:uid="{148E0A02-D958-4C80-8C9D-7CDCB0960BF4}"/>
    <hyperlink ref="H10" r:id="rId1" xr:uid="{0D82DA6D-21D4-4A74-B8E7-D4A87DC6AEAE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8"/>
  <sheetViews>
    <sheetView zoomScale="70" zoomScaleNormal="70" workbookViewId="0">
      <selection activeCell="B11" sqref="B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Dominio'!A3</f>
        <v>CitaReservaServicio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ht="15.75" thickBot="1" x14ac:dyDescent="0.3">
      <c r="A3" s="4" t="s">
        <v>4</v>
      </c>
      <c r="B3" s="54" t="str">
        <f>+'Listado Objetos de Dominio'!B3</f>
        <v>Objeto de dominio que contiene la reserva del servicio disponible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x14ac:dyDescent="0.25">
      <c r="A5" s="11" t="s">
        <v>50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6" t="s">
        <v>52</v>
      </c>
      <c r="K5" s="12" t="s">
        <v>53</v>
      </c>
      <c r="L5" s="5" t="s">
        <v>54</v>
      </c>
      <c r="M5" s="5" t="s">
        <v>53</v>
      </c>
      <c r="N5" s="5" t="s">
        <v>54</v>
      </c>
      <c r="O5" s="5" t="s">
        <v>53</v>
      </c>
      <c r="P5" s="7" t="s">
        <v>55</v>
      </c>
      <c r="Q5" s="34"/>
      <c r="R5" s="23"/>
      <c r="S5" s="28"/>
      <c r="T5" s="31"/>
    </row>
    <row r="6" spans="1:20" x14ac:dyDescent="0.25">
      <c r="A6" s="5" t="s">
        <v>61</v>
      </c>
      <c r="B6" s="5" t="s">
        <v>56</v>
      </c>
      <c r="C6" s="5">
        <v>1</v>
      </c>
      <c r="D6" s="5">
        <v>30</v>
      </c>
      <c r="E6" s="5"/>
      <c r="F6" s="5"/>
      <c r="G6" s="5"/>
      <c r="H6" s="5"/>
      <c r="I6" s="5"/>
      <c r="J6" s="13"/>
      <c r="K6" s="12" t="s">
        <v>54</v>
      </c>
      <c r="L6" s="5" t="s">
        <v>54</v>
      </c>
      <c r="M6" s="5" t="s">
        <v>53</v>
      </c>
      <c r="N6" s="5" t="s">
        <v>54</v>
      </c>
      <c r="O6" s="5" t="s">
        <v>54</v>
      </c>
      <c r="P6" s="7" t="s">
        <v>78</v>
      </c>
      <c r="Q6" s="34"/>
      <c r="R6" s="23"/>
      <c r="S6" s="28"/>
      <c r="T6" s="31"/>
    </row>
    <row r="7" spans="1:20" x14ac:dyDescent="0.25">
      <c r="A7" s="5" t="s">
        <v>62</v>
      </c>
      <c r="B7" s="5" t="s">
        <v>56</v>
      </c>
      <c r="C7" s="5">
        <v>1</v>
      </c>
      <c r="D7" s="5">
        <v>60</v>
      </c>
      <c r="E7" s="5"/>
      <c r="F7" s="5"/>
      <c r="G7" s="5"/>
      <c r="H7" s="5"/>
      <c r="I7" s="5"/>
      <c r="J7" s="13"/>
      <c r="K7" s="12" t="s">
        <v>54</v>
      </c>
      <c r="L7" s="5" t="s">
        <v>54</v>
      </c>
      <c r="M7" s="5" t="s">
        <v>53</v>
      </c>
      <c r="N7" s="5" t="s">
        <v>54</v>
      </c>
      <c r="O7" s="5" t="s">
        <v>54</v>
      </c>
      <c r="P7" s="7" t="s">
        <v>79</v>
      </c>
      <c r="Q7" s="34"/>
      <c r="R7" s="23"/>
      <c r="S7" s="28"/>
      <c r="T7" s="31"/>
    </row>
    <row r="8" spans="1:20" ht="15.75" thickBot="1" x14ac:dyDescent="0.3"/>
    <row r="9" spans="1:20" x14ac:dyDescent="0.25">
      <c r="A9" s="55" t="s">
        <v>20</v>
      </c>
      <c r="B9" s="56"/>
      <c r="C9" s="57"/>
    </row>
    <row r="10" spans="1:20" x14ac:dyDescent="0.25">
      <c r="A10" s="17" t="s">
        <v>21</v>
      </c>
      <c r="B10" s="16" t="s">
        <v>1</v>
      </c>
      <c r="C10" s="18" t="s">
        <v>22</v>
      </c>
    </row>
    <row r="11" spans="1:20" ht="39" customHeight="1" thickBot="1" x14ac:dyDescent="0.3">
      <c r="A11" s="14" t="s">
        <v>89</v>
      </c>
      <c r="B11" s="15"/>
      <c r="C11" s="38"/>
    </row>
    <row r="12" spans="1:20" ht="15.75" thickBot="1" x14ac:dyDescent="0.3"/>
    <row r="13" spans="1:20" x14ac:dyDescent="0.25">
      <c r="A13" s="58" t="s">
        <v>23</v>
      </c>
      <c r="B13" s="59"/>
      <c r="C13" s="59" t="s">
        <v>1</v>
      </c>
      <c r="D13" s="59"/>
      <c r="E13" s="59"/>
      <c r="F13" s="59"/>
      <c r="G13" s="59" t="s">
        <v>24</v>
      </c>
      <c r="H13" s="59"/>
      <c r="I13" s="59"/>
      <c r="J13" s="59" t="s">
        <v>25</v>
      </c>
      <c r="K13" s="59"/>
      <c r="L13" s="59"/>
      <c r="M13" s="59"/>
      <c r="N13" s="59"/>
      <c r="O13" s="59" t="s">
        <v>26</v>
      </c>
      <c r="P13" s="59"/>
      <c r="Q13" s="59" t="s">
        <v>27</v>
      </c>
      <c r="R13" s="62"/>
    </row>
    <row r="14" spans="1:20" x14ac:dyDescent="0.25">
      <c r="A14" s="60"/>
      <c r="B14" s="61"/>
      <c r="C14" s="61"/>
      <c r="D14" s="61"/>
      <c r="E14" s="61"/>
      <c r="F14" s="61"/>
      <c r="G14" s="19" t="s">
        <v>28</v>
      </c>
      <c r="H14" s="19" t="s">
        <v>29</v>
      </c>
      <c r="I14" s="19" t="s">
        <v>1</v>
      </c>
      <c r="J14" s="19" t="s">
        <v>6</v>
      </c>
      <c r="K14" s="61" t="s">
        <v>1</v>
      </c>
      <c r="L14" s="61"/>
      <c r="M14" s="61"/>
      <c r="N14" s="61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25">
      <c r="A15" s="63" t="s">
        <v>33</v>
      </c>
      <c r="B15" s="64"/>
      <c r="C15" s="65"/>
      <c r="D15" s="65"/>
      <c r="E15" s="65"/>
      <c r="F15" s="65"/>
      <c r="G15" s="20"/>
      <c r="H15" s="21"/>
      <c r="I15" s="22"/>
      <c r="J15" s="21"/>
      <c r="K15" s="65"/>
      <c r="L15" s="65"/>
      <c r="M15" s="65"/>
      <c r="N15" s="65"/>
      <c r="O15" s="20"/>
      <c r="P15" s="20"/>
      <c r="Q15" s="20"/>
      <c r="R15" s="26"/>
    </row>
    <row r="16" spans="1:20" x14ac:dyDescent="0.25">
      <c r="A16" s="75" t="s">
        <v>34</v>
      </c>
      <c r="B16" s="76"/>
      <c r="C16" s="77"/>
      <c r="D16" s="77"/>
      <c r="E16" s="77"/>
      <c r="F16" s="77"/>
      <c r="G16" s="46"/>
      <c r="H16" s="44"/>
      <c r="I16" s="45"/>
      <c r="J16" s="39"/>
      <c r="K16" s="70"/>
      <c r="L16" s="70"/>
      <c r="M16" s="70"/>
      <c r="N16" s="70"/>
      <c r="O16" s="23"/>
      <c r="P16" s="24"/>
      <c r="Q16" s="24"/>
      <c r="R16" s="27"/>
    </row>
    <row r="17" spans="1:18" x14ac:dyDescent="0.25">
      <c r="A17" s="71" t="s">
        <v>35</v>
      </c>
      <c r="B17" s="72"/>
      <c r="C17" s="73"/>
      <c r="D17" s="73"/>
      <c r="E17" s="73"/>
      <c r="F17" s="73"/>
      <c r="G17" s="42"/>
      <c r="H17" s="40"/>
      <c r="I17" s="41"/>
      <c r="J17" s="43"/>
      <c r="K17" s="74"/>
      <c r="L17" s="74"/>
      <c r="M17" s="74"/>
      <c r="N17" s="74"/>
      <c r="O17" s="28"/>
      <c r="P17" s="29"/>
      <c r="Q17" s="29"/>
      <c r="R17" s="30"/>
    </row>
    <row r="18" spans="1:18" x14ac:dyDescent="0.25">
      <c r="A18" s="67" t="s">
        <v>36</v>
      </c>
      <c r="B18" s="68"/>
      <c r="C18" s="69"/>
      <c r="D18" s="69"/>
      <c r="E18" s="69"/>
      <c r="F18" s="69"/>
      <c r="G18" s="48"/>
      <c r="H18" s="49"/>
      <c r="I18" s="47"/>
      <c r="J18" s="48"/>
      <c r="K18" s="66"/>
      <c r="L18" s="66"/>
      <c r="M18" s="66"/>
      <c r="N18" s="66"/>
      <c r="O18" s="31"/>
      <c r="P18" s="32"/>
      <c r="Q18" s="32"/>
      <c r="R18" s="33"/>
    </row>
  </sheetData>
  <mergeCells count="23">
    <mergeCell ref="A1:P1"/>
    <mergeCell ref="B2:P2"/>
    <mergeCell ref="B3:P3"/>
    <mergeCell ref="A9:C9"/>
    <mergeCell ref="O13:P13"/>
    <mergeCell ref="Q13:R13"/>
    <mergeCell ref="K14:N14"/>
    <mergeCell ref="A15:B15"/>
    <mergeCell ref="C15:F15"/>
    <mergeCell ref="K15:N15"/>
    <mergeCell ref="A16:B16"/>
    <mergeCell ref="C16:F16"/>
    <mergeCell ref="K16:N16"/>
    <mergeCell ref="A13:B14"/>
    <mergeCell ref="C13:F14"/>
    <mergeCell ref="G13:I13"/>
    <mergeCell ref="J13:N13"/>
    <mergeCell ref="K17:N17"/>
    <mergeCell ref="A18:B18"/>
    <mergeCell ref="C18:F18"/>
    <mergeCell ref="K18:N18"/>
    <mergeCell ref="A17:B17"/>
    <mergeCell ref="C17:F17"/>
  </mergeCells>
  <hyperlinks>
    <hyperlink ref="A1" location="'Objetos de Dominio'!A1" display="Volver al inicio" xr:uid="{0B6B7A21-4F42-4461-B988-DE8CBBB8B21F}"/>
    <hyperlink ref="H18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6:B16" location="'Objeto Dominio N'!R4" display="Reponsabilidad 2" xr:uid="{CC437FE8-5439-4F9D-A213-37CD4CE40D61}"/>
    <hyperlink ref="A15:B15" location="'Objeto Dominio N'!Q4" display="Reponsabilidad 1" xr:uid="{569A762E-ABC8-4F9E-B1BC-206CEE185870}"/>
    <hyperlink ref="A18:B18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7:B17" location="'Objeto Dominio N'!S4" display="Reponsabilidad 3" xr:uid="{4AEC65EE-67F5-4704-BC31-8B093F6B432C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2"/>
  <sheetViews>
    <sheetView workbookViewId="0">
      <pane ySplit="2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17.85546875" style="1" bestFit="1" customWidth="1"/>
    <col min="2" max="2" width="18.570312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4257812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9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Dominio'!A5</f>
        <v>CitaReserva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ht="15.75" thickBot="1" x14ac:dyDescent="0.3">
      <c r="A3" s="4" t="s">
        <v>4</v>
      </c>
      <c r="B3" s="54" t="str">
        <f>+'Listado Objetos de Dominio'!B5</f>
        <v>Objeto de dominio que contiene la informacion de las reservas de las citas del Spa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Reponsabilidad 1</v>
      </c>
      <c r="R4" s="35" t="str">
        <f>A20</f>
        <v>Reponsabilidad 2</v>
      </c>
      <c r="S4" s="36" t="str">
        <f>A21</f>
        <v>Reponsabilidad 3</v>
      </c>
      <c r="T4" s="2" t="str">
        <f>A22</f>
        <v>Reponsabilidad 4</v>
      </c>
    </row>
    <row r="5" spans="1:20" x14ac:dyDescent="0.25">
      <c r="A5" s="11" t="s">
        <v>50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6" t="s">
        <v>52</v>
      </c>
      <c r="K5" s="12" t="s">
        <v>53</v>
      </c>
      <c r="L5" s="5" t="s">
        <v>54</v>
      </c>
      <c r="M5" s="5" t="s">
        <v>53</v>
      </c>
      <c r="N5" s="5" t="s">
        <v>54</v>
      </c>
      <c r="O5" s="5" t="s">
        <v>53</v>
      </c>
      <c r="P5" s="7" t="s">
        <v>55</v>
      </c>
      <c r="Q5" s="34"/>
      <c r="R5" s="23"/>
      <c r="S5" s="28"/>
      <c r="T5" s="31"/>
    </row>
    <row r="6" spans="1:20" x14ac:dyDescent="0.25">
      <c r="A6" s="5" t="s">
        <v>63</v>
      </c>
      <c r="B6" s="5" t="s">
        <v>63</v>
      </c>
      <c r="C6" s="5">
        <v>1</v>
      </c>
      <c r="D6" s="5">
        <v>15</v>
      </c>
      <c r="E6" s="5"/>
      <c r="F6" s="5"/>
      <c r="G6" s="5"/>
      <c r="H6" s="5" t="s">
        <v>80</v>
      </c>
      <c r="I6" s="5"/>
      <c r="J6" s="13"/>
      <c r="K6" s="12" t="s">
        <v>54</v>
      </c>
      <c r="L6" s="5" t="s">
        <v>54</v>
      </c>
      <c r="M6" s="5" t="s">
        <v>53</v>
      </c>
      <c r="N6" s="5" t="s">
        <v>54</v>
      </c>
      <c r="O6" s="5" t="s">
        <v>54</v>
      </c>
      <c r="P6" s="7" t="s">
        <v>84</v>
      </c>
      <c r="Q6" s="34"/>
      <c r="R6" s="23"/>
      <c r="S6" s="28"/>
      <c r="T6" s="31"/>
    </row>
    <row r="7" spans="1:20" x14ac:dyDescent="0.25">
      <c r="A7" s="5" t="s">
        <v>64</v>
      </c>
      <c r="B7" s="5" t="s">
        <v>56</v>
      </c>
      <c r="C7" s="5">
        <v>1</v>
      </c>
      <c r="D7" s="5">
        <v>20</v>
      </c>
      <c r="E7" s="5"/>
      <c r="F7" s="5"/>
      <c r="G7" s="5"/>
      <c r="H7" s="5" t="s">
        <v>82</v>
      </c>
      <c r="I7" s="5"/>
      <c r="J7" s="6"/>
      <c r="K7" s="5" t="s">
        <v>54</v>
      </c>
      <c r="L7" s="5" t="s">
        <v>54</v>
      </c>
      <c r="M7" s="5" t="s">
        <v>53</v>
      </c>
      <c r="N7" s="5" t="s">
        <v>54</v>
      </c>
      <c r="O7" s="5" t="s">
        <v>54</v>
      </c>
      <c r="P7" s="7" t="s">
        <v>83</v>
      </c>
      <c r="Q7" s="34"/>
      <c r="R7" s="23"/>
      <c r="S7" s="28"/>
      <c r="T7" s="31"/>
    </row>
    <row r="8" spans="1:20" x14ac:dyDescent="0.25">
      <c r="A8" s="5" t="s">
        <v>65</v>
      </c>
      <c r="B8" s="5" t="s">
        <v>56</v>
      </c>
      <c r="C8" s="5">
        <v>1</v>
      </c>
      <c r="D8" s="5">
        <v>30</v>
      </c>
      <c r="E8" s="5"/>
      <c r="F8" s="5"/>
      <c r="G8" s="5"/>
      <c r="H8" s="5"/>
      <c r="I8" s="5"/>
      <c r="J8" s="13"/>
      <c r="K8" s="12" t="s">
        <v>54</v>
      </c>
      <c r="L8" s="5" t="s">
        <v>54</v>
      </c>
      <c r="M8" s="5" t="s">
        <v>53</v>
      </c>
      <c r="N8" s="5" t="s">
        <v>54</v>
      </c>
      <c r="O8" s="5" t="s">
        <v>54</v>
      </c>
      <c r="P8" s="7" t="s">
        <v>85</v>
      </c>
      <c r="Q8" s="34"/>
      <c r="R8" s="23"/>
      <c r="S8" s="28"/>
      <c r="T8" s="31"/>
    </row>
    <row r="9" spans="1:20" x14ac:dyDescent="0.25">
      <c r="A9" s="5" t="s">
        <v>66</v>
      </c>
      <c r="B9" s="84" t="s">
        <v>66</v>
      </c>
      <c r="C9" s="5"/>
      <c r="D9" s="5"/>
      <c r="E9" s="5"/>
      <c r="F9" s="5"/>
      <c r="G9" s="5"/>
      <c r="H9" s="5"/>
      <c r="I9" s="5"/>
      <c r="J9" s="6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25">
      <c r="A10" s="11" t="s">
        <v>48</v>
      </c>
      <c r="B10" s="84" t="s">
        <v>68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ht="14.25" customHeight="1" x14ac:dyDescent="0.25">
      <c r="A11" s="11" t="s">
        <v>46</v>
      </c>
      <c r="B11" s="84" t="s">
        <v>46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.75" thickBot="1" x14ac:dyDescent="0.3"/>
    <row r="13" spans="1:20" x14ac:dyDescent="0.25">
      <c r="A13" s="55" t="s">
        <v>20</v>
      </c>
      <c r="B13" s="56"/>
      <c r="C13" s="57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64.5" thickBot="1" x14ac:dyDescent="0.3">
      <c r="A15" s="14" t="s">
        <v>90</v>
      </c>
      <c r="B15" s="15" t="s">
        <v>91</v>
      </c>
      <c r="C15" s="38" t="str">
        <f>+A5</f>
        <v>Identificador</v>
      </c>
    </row>
    <row r="17" spans="1:18" x14ac:dyDescent="0.25">
      <c r="A17" s="58" t="s">
        <v>23</v>
      </c>
      <c r="B17" s="59"/>
      <c r="C17" s="59" t="s">
        <v>1</v>
      </c>
      <c r="D17" s="59"/>
      <c r="E17" s="59"/>
      <c r="F17" s="59"/>
      <c r="G17" s="59" t="s">
        <v>24</v>
      </c>
      <c r="H17" s="59"/>
      <c r="I17" s="59"/>
      <c r="J17" s="59" t="s">
        <v>25</v>
      </c>
      <c r="K17" s="59"/>
      <c r="L17" s="59"/>
      <c r="M17" s="59"/>
      <c r="N17" s="59"/>
      <c r="O17" s="59" t="s">
        <v>26</v>
      </c>
      <c r="P17" s="59"/>
      <c r="Q17" s="59" t="s">
        <v>27</v>
      </c>
      <c r="R17" s="62"/>
    </row>
    <row r="18" spans="1:18" x14ac:dyDescent="0.25">
      <c r="A18" s="60"/>
      <c r="B18" s="61"/>
      <c r="C18" s="61"/>
      <c r="D18" s="61"/>
      <c r="E18" s="61"/>
      <c r="F18" s="61"/>
      <c r="G18" s="19" t="s">
        <v>28</v>
      </c>
      <c r="H18" s="19" t="s">
        <v>29</v>
      </c>
      <c r="I18" s="19" t="s">
        <v>1</v>
      </c>
      <c r="J18" s="19" t="s">
        <v>6</v>
      </c>
      <c r="K18" s="61" t="s">
        <v>1</v>
      </c>
      <c r="L18" s="61"/>
      <c r="M18" s="61"/>
      <c r="N18" s="61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x14ac:dyDescent="0.25">
      <c r="A19" s="63" t="s">
        <v>33</v>
      </c>
      <c r="B19" s="64"/>
      <c r="C19" s="65"/>
      <c r="D19" s="65"/>
      <c r="E19" s="65"/>
      <c r="F19" s="65"/>
      <c r="G19" s="20"/>
      <c r="H19" s="21"/>
      <c r="I19" s="22"/>
      <c r="J19" s="21"/>
      <c r="K19" s="65"/>
      <c r="L19" s="65"/>
      <c r="M19" s="65"/>
      <c r="N19" s="65"/>
      <c r="O19" s="20"/>
      <c r="P19" s="20"/>
      <c r="Q19" s="20"/>
      <c r="R19" s="26"/>
    </row>
    <row r="20" spans="1:18" x14ac:dyDescent="0.25">
      <c r="A20" s="75" t="s">
        <v>34</v>
      </c>
      <c r="B20" s="76"/>
      <c r="C20" s="77"/>
      <c r="D20" s="77"/>
      <c r="E20" s="77"/>
      <c r="F20" s="77"/>
      <c r="G20" s="46"/>
      <c r="H20" s="44"/>
      <c r="I20" s="45"/>
      <c r="J20" s="39"/>
      <c r="K20" s="70"/>
      <c r="L20" s="70"/>
      <c r="M20" s="70"/>
      <c r="N20" s="70"/>
      <c r="O20" s="23"/>
      <c r="P20" s="24"/>
      <c r="Q20" s="24"/>
      <c r="R20" s="27"/>
    </row>
    <row r="21" spans="1:18" x14ac:dyDescent="0.25">
      <c r="A21" s="71" t="s">
        <v>35</v>
      </c>
      <c r="B21" s="72"/>
      <c r="C21" s="73"/>
      <c r="D21" s="73"/>
      <c r="E21" s="73"/>
      <c r="F21" s="73"/>
      <c r="G21" s="42"/>
      <c r="H21" s="40"/>
      <c r="I21" s="41"/>
      <c r="J21" s="43"/>
      <c r="K21" s="74"/>
      <c r="L21" s="74"/>
      <c r="M21" s="74"/>
      <c r="N21" s="74"/>
      <c r="O21" s="28"/>
      <c r="P21" s="29"/>
      <c r="Q21" s="29"/>
      <c r="R21" s="30"/>
    </row>
    <row r="22" spans="1:18" x14ac:dyDescent="0.25">
      <c r="A22" s="67" t="s">
        <v>36</v>
      </c>
      <c r="B22" s="68"/>
      <c r="C22" s="69"/>
      <c r="D22" s="69"/>
      <c r="E22" s="69"/>
      <c r="F22" s="69"/>
      <c r="G22" s="48"/>
      <c r="H22" s="49"/>
      <c r="I22" s="47"/>
      <c r="J22" s="48"/>
      <c r="K22" s="66"/>
      <c r="L22" s="66"/>
      <c r="M22" s="66"/>
      <c r="N22" s="66"/>
      <c r="O22" s="31"/>
      <c r="P22" s="32"/>
      <c r="Q22" s="32"/>
      <c r="R22" s="33"/>
    </row>
  </sheetData>
  <mergeCells count="23">
    <mergeCell ref="A20:B20"/>
    <mergeCell ref="C20:F20"/>
    <mergeCell ref="K20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  <mergeCell ref="Q17:R17"/>
    <mergeCell ref="K18:N18"/>
    <mergeCell ref="A19:B19"/>
    <mergeCell ref="C19:F19"/>
    <mergeCell ref="K19:N19"/>
    <mergeCell ref="A21:B21"/>
    <mergeCell ref="C21:F21"/>
    <mergeCell ref="K21:N21"/>
    <mergeCell ref="A22:B22"/>
    <mergeCell ref="C22:F22"/>
    <mergeCell ref="K22:N22"/>
  </mergeCells>
  <hyperlinks>
    <hyperlink ref="A1" location="'Objetos de Dominio'!A1" display="Volver al inicio" xr:uid="{BD3FFCC5-4B44-4838-A36D-76DB08190487}"/>
    <hyperlink ref="H22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20:B20" location="'Objeto Dominio 1'!R4" display="Reponsabilidad 2" xr:uid="{B337A699-0CE0-4F38-BF55-7E8C0A137EBF}"/>
    <hyperlink ref="A19:B19" location="'Objeto Dominio 1'!Q4" display="Reponsabilidad 1" xr:uid="{D0D0BC22-347D-4800-B48E-FEA2C5DF8B46}"/>
    <hyperlink ref="A22:B22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21:B21" location="'Objeto Dominio 1'!S4" display="Reponsabilidad 3" xr:uid="{DBE4323C-BAC1-4FB0-A412-5378CE0BAF9B}"/>
    <hyperlink ref="B11" location="CitaReservaServicio!A1" display="CitaReservaServicio" xr:uid="{FDB0F4F6-1B8B-4C3B-9853-7BDF289E3CED}"/>
    <hyperlink ref="B10" location="Consentimiento!A1" display="Concentimiento" xr:uid="{ABE65BEE-BA78-4A72-B38C-BB7F5FFBCCEA}"/>
    <hyperlink ref="B9" location="'Listado Objetos de Dominio'!A1" display="Sucursal" xr:uid="{36774BE4-6AAC-4E9F-AA84-28F8F77F11B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19"/>
  <sheetViews>
    <sheetView tabSelected="1"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15.85546875" style="1" bestFit="1" customWidth="1"/>
    <col min="9" max="9" width="20.140625" style="1" bestFit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21.140625" style="1" bestFit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2" t="s">
        <v>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20" x14ac:dyDescent="0.25">
      <c r="A2" s="4" t="s">
        <v>3</v>
      </c>
      <c r="B2" s="53" t="str">
        <f>+'Listado Objetos de Dominio'!A4</f>
        <v>Consentimiento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20" ht="15.75" thickBot="1" x14ac:dyDescent="0.3">
      <c r="A3" s="4" t="s">
        <v>4</v>
      </c>
      <c r="B3" s="54" t="str">
        <f>+'Listado Objetos de Dominio'!B4</f>
        <v>Objeto de dominio que contiene la informacion del consentimiento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x14ac:dyDescent="0.25">
      <c r="A5" s="11" t="s">
        <v>50</v>
      </c>
      <c r="B5" s="5" t="s">
        <v>51</v>
      </c>
      <c r="C5" s="5"/>
      <c r="D5" s="5"/>
      <c r="E5" s="5"/>
      <c r="F5" s="5">
        <v>1</v>
      </c>
      <c r="G5" s="5"/>
      <c r="H5" s="5"/>
      <c r="I5" s="5"/>
      <c r="J5" s="6" t="s">
        <v>52</v>
      </c>
      <c r="K5" s="12" t="s">
        <v>53</v>
      </c>
      <c r="L5" s="5" t="s">
        <v>54</v>
      </c>
      <c r="M5" s="5" t="s">
        <v>53</v>
      </c>
      <c r="N5" s="5" t="s">
        <v>54</v>
      </c>
      <c r="O5" s="5" t="s">
        <v>53</v>
      </c>
      <c r="P5" s="7" t="s">
        <v>55</v>
      </c>
      <c r="Q5" s="34"/>
      <c r="R5" s="23"/>
      <c r="S5" s="28"/>
      <c r="T5" s="31"/>
    </row>
    <row r="6" spans="1:20" x14ac:dyDescent="0.25">
      <c r="A6" s="11" t="s">
        <v>58</v>
      </c>
      <c r="B6" s="5" t="s">
        <v>56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54</v>
      </c>
      <c r="L6" s="5" t="s">
        <v>54</v>
      </c>
      <c r="M6" s="5" t="s">
        <v>53</v>
      </c>
      <c r="N6" s="5" t="s">
        <v>54</v>
      </c>
      <c r="O6" s="5" t="s">
        <v>54</v>
      </c>
      <c r="P6" s="7" t="s">
        <v>57</v>
      </c>
      <c r="Q6" s="34"/>
      <c r="R6" s="23"/>
      <c r="S6" s="28"/>
      <c r="T6" s="31"/>
    </row>
    <row r="7" spans="1:20" x14ac:dyDescent="0.25">
      <c r="A7" s="11" t="s">
        <v>69</v>
      </c>
      <c r="B7" s="5" t="s">
        <v>51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54</v>
      </c>
      <c r="L7" s="5" t="s">
        <v>54</v>
      </c>
      <c r="M7" s="5" t="s">
        <v>53</v>
      </c>
      <c r="N7" s="5" t="s">
        <v>53</v>
      </c>
      <c r="O7" s="5" t="s">
        <v>54</v>
      </c>
      <c r="P7" s="7" t="s">
        <v>70</v>
      </c>
      <c r="Q7" s="34"/>
      <c r="R7" s="23"/>
      <c r="S7" s="28"/>
      <c r="T7" s="31"/>
    </row>
    <row r="8" spans="1:20" x14ac:dyDescent="0.25">
      <c r="A8" s="5" t="s">
        <v>67</v>
      </c>
      <c r="B8" s="5" t="s">
        <v>56</v>
      </c>
      <c r="C8" s="5">
        <v>1</v>
      </c>
      <c r="D8" s="5">
        <v>20</v>
      </c>
      <c r="E8" s="5"/>
      <c r="F8" s="5"/>
      <c r="G8" s="5"/>
      <c r="H8" s="5"/>
      <c r="I8" s="5"/>
      <c r="J8" s="6"/>
      <c r="K8" s="5" t="s">
        <v>54</v>
      </c>
      <c r="L8" s="5" t="s">
        <v>54</v>
      </c>
      <c r="M8" s="5" t="s">
        <v>53</v>
      </c>
      <c r="N8" s="5" t="s">
        <v>54</v>
      </c>
      <c r="O8" s="5" t="s">
        <v>54</v>
      </c>
      <c r="P8" s="7" t="s">
        <v>86</v>
      </c>
      <c r="Q8" s="34"/>
      <c r="R8" s="23"/>
      <c r="S8" s="28"/>
      <c r="T8" s="31"/>
    </row>
    <row r="9" spans="1:20" ht="15.75" thickBot="1" x14ac:dyDescent="0.3"/>
    <row r="10" spans="1:20" x14ac:dyDescent="0.25">
      <c r="A10" s="55" t="s">
        <v>20</v>
      </c>
      <c r="B10" s="56"/>
      <c r="C10" s="57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92</v>
      </c>
      <c r="B12" s="15" t="s">
        <v>93</v>
      </c>
      <c r="C12" s="38" t="str">
        <f>+A8</f>
        <v>Autorización</v>
      </c>
    </row>
    <row r="13" spans="1:20" ht="15.75" thickBot="1" x14ac:dyDescent="0.3"/>
    <row r="14" spans="1:20" x14ac:dyDescent="0.25">
      <c r="A14" s="58" t="s">
        <v>23</v>
      </c>
      <c r="B14" s="59"/>
      <c r="C14" s="59" t="s">
        <v>1</v>
      </c>
      <c r="D14" s="59"/>
      <c r="E14" s="59"/>
      <c r="F14" s="59"/>
      <c r="G14" s="59" t="s">
        <v>24</v>
      </c>
      <c r="H14" s="59"/>
      <c r="I14" s="59"/>
      <c r="J14" s="59" t="s">
        <v>25</v>
      </c>
      <c r="K14" s="59"/>
      <c r="L14" s="59"/>
      <c r="M14" s="59"/>
      <c r="N14" s="59"/>
      <c r="O14" s="59" t="s">
        <v>26</v>
      </c>
      <c r="P14" s="59"/>
      <c r="Q14" s="59" t="s">
        <v>27</v>
      </c>
      <c r="R14" s="62"/>
    </row>
    <row r="15" spans="1:20" x14ac:dyDescent="0.25">
      <c r="A15" s="60"/>
      <c r="B15" s="61"/>
      <c r="C15" s="61"/>
      <c r="D15" s="61"/>
      <c r="E15" s="61"/>
      <c r="F15" s="61"/>
      <c r="G15" s="19" t="s">
        <v>28</v>
      </c>
      <c r="H15" s="19" t="s">
        <v>29</v>
      </c>
      <c r="I15" s="19" t="s">
        <v>1</v>
      </c>
      <c r="J15" s="19" t="s">
        <v>6</v>
      </c>
      <c r="K15" s="61" t="s">
        <v>1</v>
      </c>
      <c r="L15" s="61"/>
      <c r="M15" s="61"/>
      <c r="N15" s="61"/>
      <c r="O15" s="19" t="s">
        <v>30</v>
      </c>
      <c r="P15" s="19" t="s">
        <v>1</v>
      </c>
      <c r="Q15" s="19" t="s">
        <v>31</v>
      </c>
      <c r="R15" s="25" t="s">
        <v>32</v>
      </c>
    </row>
    <row r="16" spans="1:20" x14ac:dyDescent="0.25">
      <c r="A16" s="63" t="s">
        <v>33</v>
      </c>
      <c r="B16" s="64"/>
      <c r="C16" s="65"/>
      <c r="D16" s="65"/>
      <c r="E16" s="65"/>
      <c r="F16" s="65"/>
      <c r="G16" s="20"/>
      <c r="H16" s="21"/>
      <c r="I16" s="22"/>
      <c r="J16" s="21"/>
      <c r="K16" s="65"/>
      <c r="L16" s="65"/>
      <c r="M16" s="65"/>
      <c r="N16" s="65"/>
      <c r="O16" s="20"/>
      <c r="P16" s="20"/>
      <c r="Q16" s="20"/>
      <c r="R16" s="26"/>
    </row>
    <row r="17" spans="1:18" x14ac:dyDescent="0.25">
      <c r="A17" s="75" t="s">
        <v>34</v>
      </c>
      <c r="B17" s="76"/>
      <c r="C17" s="77"/>
      <c r="D17" s="77"/>
      <c r="E17" s="77"/>
      <c r="F17" s="77"/>
      <c r="G17" s="46"/>
      <c r="H17" s="44"/>
      <c r="I17" s="45"/>
      <c r="J17" s="39"/>
      <c r="K17" s="70"/>
      <c r="L17" s="70"/>
      <c r="M17" s="70"/>
      <c r="N17" s="70"/>
      <c r="O17" s="23"/>
      <c r="P17" s="24"/>
      <c r="Q17" s="24"/>
      <c r="R17" s="27"/>
    </row>
    <row r="18" spans="1:18" x14ac:dyDescent="0.25">
      <c r="A18" s="71" t="s">
        <v>35</v>
      </c>
      <c r="B18" s="72"/>
      <c r="C18" s="73"/>
      <c r="D18" s="73"/>
      <c r="E18" s="73"/>
      <c r="F18" s="73"/>
      <c r="G18" s="42"/>
      <c r="H18" s="40"/>
      <c r="I18" s="41"/>
      <c r="J18" s="43"/>
      <c r="K18" s="74"/>
      <c r="L18" s="74"/>
      <c r="M18" s="74"/>
      <c r="N18" s="74"/>
      <c r="O18" s="28"/>
      <c r="P18" s="29"/>
      <c r="Q18" s="29"/>
      <c r="R18" s="30"/>
    </row>
    <row r="19" spans="1:18" x14ac:dyDescent="0.25">
      <c r="A19" s="67" t="s">
        <v>36</v>
      </c>
      <c r="B19" s="68"/>
      <c r="C19" s="69"/>
      <c r="D19" s="69"/>
      <c r="E19" s="69"/>
      <c r="F19" s="69"/>
      <c r="G19" s="48"/>
      <c r="H19" s="49"/>
      <c r="I19" s="47"/>
      <c r="J19" s="48"/>
      <c r="K19" s="66"/>
      <c r="L19" s="66"/>
      <c r="M19" s="66"/>
      <c r="N19" s="66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F71E723C-45DC-45F7-B5B1-27B509D7A5BA}"/>
    <hyperlink ref="H19" location="'Tipo Relación Institución'!A6" display="'Tipo Relación Institución'!A6" xr:uid="{950ABDC2-7378-4EF7-97DF-9DD7A0348064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A17:B17" location="'Objeto Dominio N'!R4" display="Reponsabilidad 2" xr:uid="{22EACA02-F17C-4299-B264-C6E100F4A689}"/>
    <hyperlink ref="A16:B16" location="'Objeto Dominio N'!Q4" display="Reponsabilidad 1" xr:uid="{A84892A3-8C15-4EAC-86E7-64EDFB39EB55}"/>
    <hyperlink ref="A19:B19" location="'Objeto Dominio N'!T4" display="Reponsabilidad 4" xr:uid="{04AA2763-06A2-4510-A321-DB7FBE4C4F66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18:B18" location="'Objeto Dominio N'!S4" display="Reponsabilidad 3" xr:uid="{55027226-15AF-425C-9FE0-CB109B8E219B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Cliente</vt:lpstr>
      <vt:lpstr>CitaReservaServicio</vt:lpstr>
      <vt:lpstr>CitaReserva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2024-03-31T23:00:45Z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