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O\DOO\SpaOnline\ModeloDominioEnriquecido\"/>
    </mc:Choice>
  </mc:AlternateContent>
  <xr:revisionPtr revIDLastSave="0" documentId="13_ncr:1_{4F1FF71F-1B4F-4ED3-BDEB-02BD827F210C}" xr6:coauthVersionLast="47" xr6:coauthVersionMax="47" xr10:uidLastSave="{00000000-0000-0000-0000-000000000000}"/>
  <bookViews>
    <workbookView xWindow="-120" yWindow="-120" windowWidth="20730" windowHeight="11040" activeTab="2" xr2:uid="{36012E7C-B3F4-482B-AC16-7CCB81B9AE88}"/>
  </bookViews>
  <sheets>
    <sheet name="Modelo de dominio anémico" sheetId="61" r:id="rId1"/>
    <sheet name="Listado Objetos de Dominio" sheetId="67" r:id="rId2"/>
    <sheet name="Factura" sheetId="66" r:id="rId3"/>
  </sheets>
  <definedNames>
    <definedName name="_xlnm._FilterDatabase" localSheetId="1" hidden="1">'Listado Objetos de Dominio'!$A$1:$B$3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6" l="1"/>
  <c r="B2" i="66"/>
  <c r="T4" i="66" l="1"/>
  <c r="S4" i="66"/>
  <c r="R4" i="66"/>
  <c r="Q4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tc={4E968821-02BA-423E-8D83-80EACF29C6E1}</author>
  </authors>
  <commentList>
    <comment ref="C1" authorId="0" shapeId="0" xr:uid="{4E968821-02BA-423E-8D83-80EACF29C6E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<sst xmlns="http://schemas.openxmlformats.org/spreadsheetml/2006/main" count="140" uniqueCount="84">
  <si>
    <t>Nombre</t>
  </si>
  <si>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</si>
  <si>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</si>
  <si>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</si>
  <si>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</si>
  <si>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</si>
  <si>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</si>
  <si>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</si>
  <si>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</si>
  <si>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</si>
  <si>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</si>
  <si>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</si>
  <si>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</si>
  <si>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</si>
  <si>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</si>
  <si>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</si>
  <si>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</si>
  <si>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</si>
  <si>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</si>
  <si>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</si>
  <si>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</si>
  <si>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</si>
  <si>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</si>
  <si>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</si>
  <si>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</si>
  <si>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</si>
  <si>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</si>
  <si>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</si>
  <si>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</si>
  <si>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</si>
  <si>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</si>
  <si>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</si>
  <si>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</si>
  <si>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TipoObjetoDominio</t>
  </si>
  <si>
    <t>Contextro</t>
  </si>
  <si>
    <t>Propio</t>
  </si>
  <si>
    <t>Referenciado</t>
  </si>
  <si>
    <t>Identificador</t>
  </si>
  <si>
    <t>NumericoEntero</t>
  </si>
  <si>
    <t>SI</t>
  </si>
  <si>
    <t>NO</t>
  </si>
  <si>
    <t>Alfanumerico</t>
  </si>
  <si>
    <t>No tiene numeros</t>
  </si>
  <si>
    <t>Atributo que contiene un identificador que hace unico a cada Inventario</t>
  </si>
  <si>
    <t>Atributo que contiene el nombre que identifica a un inventario</t>
  </si>
  <si>
    <t>Nombre Inventario</t>
  </si>
  <si>
    <t>No es posible tener más de un pais con el mismo nombre</t>
  </si>
  <si>
    <t>Se genera una excepcion indicando que los valores que se estan intentando ingresar son incorrectos</t>
  </si>
  <si>
    <t>Cancelar la consulta del inventario</t>
  </si>
  <si>
    <t>Pol-Inventario-004</t>
  </si>
  <si>
    <t>Si se envía parametros de consulta se deben de ser valido a nivel de tipo de dato, longitud, obligatoriedad, formato, rango</t>
  </si>
  <si>
    <t>El usuario debe estar permitido para consultar</t>
  </si>
  <si>
    <t>Pol-Inventario-008</t>
  </si>
  <si>
    <t>Objeto</t>
  </si>
  <si>
    <t>Parametro que contiene el nombre del inventario que se va a buscar en la base de datos</t>
  </si>
  <si>
    <t xml:space="preserve">Se genera una excepcion diciendo que el usuario no tiene permiso para hacer esto </t>
  </si>
  <si>
    <t>Factura</t>
  </si>
  <si>
    <t>Objeto de dominio que contiene la informacion de la factura que emite el Spa</t>
  </si>
  <si>
    <t>Facturacion</t>
  </si>
  <si>
    <t>Reserva</t>
  </si>
  <si>
    <t>Objeto de dominio que contiene la informacion de las reservas de las citas del Spa</t>
  </si>
  <si>
    <t>Reservas</t>
  </si>
  <si>
    <t>Pago</t>
  </si>
  <si>
    <t>Objeto de dominio que contiene la informacion de los pagos que recibe el Spa</t>
  </si>
  <si>
    <t>Pagos</t>
  </si>
  <si>
    <t>Notificación</t>
  </si>
  <si>
    <t>Objeto de dominio que contiene la informacion de las notificaciones que emite el Spa</t>
  </si>
  <si>
    <t>Cliente</t>
  </si>
  <si>
    <t>DetalleReserva</t>
  </si>
  <si>
    <t>NombreFactura</t>
  </si>
  <si>
    <t>Notificado</t>
  </si>
  <si>
    <t>Pagado</t>
  </si>
  <si>
    <t>ValorAPagar</t>
  </si>
  <si>
    <t>Solo letras (sin tilde) con espacios</t>
  </si>
  <si>
    <t>Atributo que contiene el nombre del cliente</t>
  </si>
  <si>
    <t>Atributo que contiene el detalle de la reserva</t>
  </si>
  <si>
    <t>Atributo que contiene el nombre de la factura</t>
  </si>
  <si>
    <t>Atributo que contiene información si fue o no notificado un evento</t>
  </si>
  <si>
    <t>Atributo que contiene información si fue o no pagado la factura</t>
  </si>
  <si>
    <t xml:space="preserve"> </t>
  </si>
  <si>
    <t>Consultar factura</t>
  </si>
  <si>
    <t>Esta responsabilidad implica el proceso de consulta de las facturas que ya existen</t>
  </si>
  <si>
    <t>Retorna los valores de la factura con el cual se consulta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</si>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</sst>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2" fillId="8" borderId="9" xfId="2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6" fillId="6" borderId="5" xfId="2" applyFont="1" applyFill="1" applyBorder="1" applyAlignment="1">
      <alignment vertical="center"/>
    </xf>
    <xf numFmtId="0" fontId="0" fillId="6" borderId="6" xfId="0" applyFill="1" applyBorder="1" applyAlignment="1">
      <alignment vertical="center" wrapText="1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10" borderId="17" xfId="1" applyFill="1" applyBorder="1" applyAlignment="1">
      <alignment horizontal="left" vertical="center"/>
    </xf>
    <xf numFmtId="0" fontId="2" fillId="10" borderId="14" xfId="1" applyFill="1" applyBorder="1" applyAlignment="1">
      <alignment horizontal="left" vertical="center"/>
    </xf>
    <xf numFmtId="0" fontId="2" fillId="10" borderId="10" xfId="1" applyFill="1" applyBorder="1" applyAlignment="1">
      <alignment horizontal="left" vertical="center"/>
    </xf>
    <xf numFmtId="0" fontId="2" fillId="10" borderId="11" xfId="1" applyFill="1" applyBorder="1" applyAlignment="1">
      <alignment horizontal="left" vertical="center"/>
    </xf>
    <xf numFmtId="0" fontId="0" fillId="10" borderId="12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0" borderId="14" xfId="0" applyFill="1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 wrapText="1"/>
    </xf>
    <xf numFmtId="0" fontId="0" fillId="10" borderId="16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2" fillId="10" borderId="18" xfId="1" applyFill="1" applyBorder="1" applyAlignment="1">
      <alignment horizontal="center" vertical="center"/>
    </xf>
    <xf numFmtId="0" fontId="2" fillId="10" borderId="19" xfId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410164</xdr:colOff>
      <xdr:row>24</xdr:row>
      <xdr:rowOff>114954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C51FDD-7F39-4586-885B-538EBDDAF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20164" cy="468695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9D944D18-1601-49BA-BFC3-F372F1CE0057}" userId="S::jhonatan.gomez@wiga.io::6eb4563c-22ba-4bd2-8fe7-ce110aefa2fc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9D944D18-1601-49BA-BFC3-F372F1CE0057}" id="{4E968821-02BA-423E-8D83-80EACF29C6E1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Productos%20-%20Muestreo%20Datos.xlsx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Normal="100" workbookViewId="0">
      <selection activeCell="I8" sqref="I8"/>
    </sheetView>
  </sheetViews>
  <sheetFormatPr baseColWidth="10" defaultColWidth="11.42578125" defaultRowHeight="15" x14ac:dyDescent="0.25"/>
  <cols>
    <col min="1" max="16384" width="11.42578125" style="3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5"/>
  <sheetViews>
    <sheetView zoomScale="115" zoomScaleNormal="115" workbookViewId="0">
      <selection activeCell="B10" sqref="B10:B11"/>
    </sheetView>
  </sheetViews>
  <sheetFormatPr baseColWidth="10" defaultColWidth="11.42578125" defaultRowHeight="15" x14ac:dyDescent="0.25"/>
  <cols>
    <col min="1" max="1" width="19.85546875" style="1" bestFit="1" customWidth="1"/>
    <col min="2" max="2" width="80.42578125" style="1" bestFit="1" customWidth="1"/>
    <col min="3" max="3" width="18.7109375" style="1" bestFit="1" customWidth="1"/>
    <col min="4" max="16384" width="11.42578125" style="1"/>
  </cols>
  <sheetData>
    <row r="1" spans="1:4" x14ac:dyDescent="0.25">
      <c r="A1" s="30" t="s">
        <v>0</v>
      </c>
      <c r="B1" s="31" t="s">
        <v>1</v>
      </c>
      <c r="C1" s="31" t="s">
        <v>33</v>
      </c>
      <c r="D1" s="31" t="s">
        <v>34</v>
      </c>
    </row>
    <row r="2" spans="1:4" x14ac:dyDescent="0.25">
      <c r="A2" s="32" t="s">
        <v>56</v>
      </c>
      <c r="B2" s="33" t="s">
        <v>57</v>
      </c>
      <c r="C2" s="33" t="s">
        <v>35</v>
      </c>
      <c r="D2" s="33" t="s">
        <v>58</v>
      </c>
    </row>
    <row r="3" spans="1:4" x14ac:dyDescent="0.25">
      <c r="A3" s="32" t="s">
        <v>59</v>
      </c>
      <c r="B3" s="21" t="s">
        <v>60</v>
      </c>
      <c r="C3" s="33" t="s">
        <v>36</v>
      </c>
      <c r="D3" s="21" t="s">
        <v>61</v>
      </c>
    </row>
    <row r="4" spans="1:4" x14ac:dyDescent="0.25">
      <c r="A4" s="32" t="s">
        <v>62</v>
      </c>
      <c r="B4" s="32" t="s">
        <v>63</v>
      </c>
      <c r="C4" s="32" t="s">
        <v>36</v>
      </c>
      <c r="D4" s="32" t="s">
        <v>64</v>
      </c>
    </row>
    <row r="5" spans="1:4" x14ac:dyDescent="0.25">
      <c r="A5" s="32" t="s">
        <v>65</v>
      </c>
      <c r="B5" s="32" t="s">
        <v>66</v>
      </c>
      <c r="C5" s="32" t="s">
        <v>36</v>
      </c>
      <c r="D5" s="32" t="s">
        <v>65</v>
      </c>
    </row>
  </sheetData>
  <hyperlinks>
    <hyperlink ref="C3" r:id="rId1" xr:uid="{C63AC93C-FDB8-4073-AAD4-2C19D886E6E6}"/>
  </hyperlinks>
  <pageMargins left="0.7" right="0.7" top="0.75" bottom="0.75" header="0.3" footer="0.3"/>
  <pageSetup orientation="portrait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T21"/>
  <sheetViews>
    <sheetView tabSelected="1" topLeftCell="I3" zoomScale="115" zoomScaleNormal="115" workbookViewId="0">
      <selection activeCell="H6" sqref="H6:H8"/>
    </sheetView>
  </sheetViews>
  <sheetFormatPr baseColWidth="10" defaultColWidth="11.42578125" defaultRowHeight="15" x14ac:dyDescent="0.25"/>
  <cols>
    <col min="1" max="1" width="17.85546875" style="1" bestFit="1" customWidth="1"/>
    <col min="2" max="2" width="15.85546875" style="1" bestFit="1" customWidth="1"/>
    <col min="3" max="3" width="14.140625" style="1" bestFit="1" customWidth="1"/>
    <col min="4" max="4" width="14.42578125" style="1" bestFit="1" customWidth="1"/>
    <col min="5" max="5" width="8" style="1" bestFit="1" customWidth="1"/>
    <col min="6" max="6" width="10.5703125" style="1" bestFit="1" customWidth="1"/>
    <col min="7" max="7" width="10.42578125" style="1" bestFit="1" customWidth="1"/>
    <col min="8" max="8" width="28.5703125" style="1" bestFit="1" customWidth="1"/>
    <col min="9" max="9" width="49.7109375" style="1" bestFit="1" customWidth="1"/>
    <col min="10" max="10" width="14.85546875" style="1" bestFit="1" customWidth="1"/>
    <col min="11" max="11" width="14.42578125" style="1" bestFit="1" customWidth="1"/>
    <col min="12" max="12" width="10.140625" style="1" bestFit="1" customWidth="1"/>
    <col min="13" max="13" width="11.42578125" style="1" bestFit="1" customWidth="1"/>
    <col min="14" max="14" width="9.140625" style="1" bestFit="1" customWidth="1"/>
    <col min="15" max="15" width="18.28515625" style="1" bestFit="1" customWidth="1"/>
    <col min="16" max="16" width="69.42578125" style="1" bestFit="1" customWidth="1"/>
    <col min="17" max="17" width="53.140625" style="1" bestFit="1" customWidth="1"/>
    <col min="18" max="18" width="35.85546875" style="1" bestFit="1" customWidth="1"/>
    <col min="19" max="19" width="19.5703125" style="1" bestFit="1" customWidth="1"/>
    <col min="20" max="20" width="18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34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20" x14ac:dyDescent="0.25">
      <c r="A2" s="4" t="s">
        <v>3</v>
      </c>
      <c r="B2" s="35" t="str">
        <f>+'Listado Objetos de Dominio'!A2</f>
        <v>Factura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20" x14ac:dyDescent="0.25">
      <c r="A3" s="4" t="s">
        <v>4</v>
      </c>
      <c r="B3" s="36" t="str">
        <f>+'Listado Objetos de Dominio'!B2</f>
        <v>Objeto de dominio que contiene la informacion de la factura que emite el Spa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20" x14ac:dyDescent="0.25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9" t="s">
        <v>1</v>
      </c>
      <c r="Q4" s="28" t="e">
        <f>#REF!</f>
        <v>#REF!</v>
      </c>
      <c r="R4" s="26" t="e">
        <f>#REF!</f>
        <v>#REF!</v>
      </c>
      <c r="S4" s="27" t="str">
        <f>A20</f>
        <v>Consultar factura</v>
      </c>
      <c r="T4" s="2" t="e">
        <f>#REF!</f>
        <v>#REF!</v>
      </c>
    </row>
    <row r="5" spans="1:20" x14ac:dyDescent="0.25">
      <c r="A5" s="10" t="s">
        <v>37</v>
      </c>
      <c r="B5" s="5" t="s">
        <v>38</v>
      </c>
      <c r="C5" s="5"/>
      <c r="D5" s="5">
        <v>100</v>
      </c>
      <c r="E5" s="5"/>
      <c r="F5" s="5">
        <v>1</v>
      </c>
      <c r="G5" s="5"/>
      <c r="H5" s="5"/>
      <c r="I5" s="5"/>
      <c r="J5" s="12"/>
      <c r="K5" s="11" t="s">
        <v>39</v>
      </c>
      <c r="L5" s="5" t="s">
        <v>40</v>
      </c>
      <c r="M5" s="5" t="s">
        <v>39</v>
      </c>
      <c r="N5" s="5" t="s">
        <v>40</v>
      </c>
      <c r="O5" s="5" t="s">
        <v>39</v>
      </c>
      <c r="P5" s="6" t="s">
        <v>43</v>
      </c>
      <c r="Q5" s="25"/>
      <c r="R5" s="19"/>
      <c r="S5" s="22"/>
      <c r="T5" s="24"/>
    </row>
    <row r="6" spans="1:20" x14ac:dyDescent="0.25">
      <c r="A6" s="10" t="s">
        <v>67</v>
      </c>
      <c r="B6" s="5" t="s">
        <v>41</v>
      </c>
      <c r="C6" s="5"/>
      <c r="D6" s="5">
        <v>100</v>
      </c>
      <c r="E6" s="5"/>
      <c r="F6" s="5"/>
      <c r="G6" s="5"/>
      <c r="H6" s="5" t="s">
        <v>73</v>
      </c>
      <c r="I6" s="5"/>
      <c r="J6" s="12" t="s">
        <v>42</v>
      </c>
      <c r="K6" s="11" t="s">
        <v>40</v>
      </c>
      <c r="L6" s="5" t="s">
        <v>40</v>
      </c>
      <c r="M6" s="5" t="s">
        <v>39</v>
      </c>
      <c r="N6" s="5" t="s">
        <v>40</v>
      </c>
      <c r="O6" s="5" t="s">
        <v>40</v>
      </c>
      <c r="P6" s="6" t="s">
        <v>74</v>
      </c>
      <c r="Q6" s="25"/>
      <c r="R6" s="19"/>
      <c r="S6" s="22"/>
      <c r="T6" s="24"/>
    </row>
    <row r="7" spans="1:20" x14ac:dyDescent="0.25">
      <c r="A7" s="10" t="s">
        <v>68</v>
      </c>
      <c r="B7" s="5" t="s">
        <v>41</v>
      </c>
      <c r="C7" s="5"/>
      <c r="D7" s="5">
        <v>100</v>
      </c>
      <c r="E7" s="5"/>
      <c r="F7" s="5"/>
      <c r="G7" s="5"/>
      <c r="H7" s="5" t="s">
        <v>73</v>
      </c>
      <c r="I7" s="5"/>
      <c r="J7" s="12" t="s">
        <v>42</v>
      </c>
      <c r="K7" s="11" t="s">
        <v>40</v>
      </c>
      <c r="L7" s="5" t="s">
        <v>40</v>
      </c>
      <c r="M7" s="5" t="s">
        <v>39</v>
      </c>
      <c r="N7" s="5" t="s">
        <v>40</v>
      </c>
      <c r="O7" s="5" t="s">
        <v>40</v>
      </c>
      <c r="P7" s="6" t="s">
        <v>75</v>
      </c>
      <c r="Q7" s="25"/>
      <c r="R7" s="19"/>
      <c r="S7" s="22"/>
      <c r="T7" s="24"/>
    </row>
    <row r="8" spans="1:20" x14ac:dyDescent="0.25">
      <c r="A8" s="10" t="s">
        <v>69</v>
      </c>
      <c r="B8" s="5" t="s">
        <v>41</v>
      </c>
      <c r="C8" s="5"/>
      <c r="D8" s="5">
        <v>15</v>
      </c>
      <c r="E8" s="5"/>
      <c r="F8" s="5"/>
      <c r="G8" s="5"/>
      <c r="H8" s="5" t="s">
        <v>73</v>
      </c>
      <c r="I8" s="5"/>
      <c r="J8" s="12" t="s">
        <v>42</v>
      </c>
      <c r="K8" s="11" t="s">
        <v>40</v>
      </c>
      <c r="L8" s="5" t="s">
        <v>40</v>
      </c>
      <c r="M8" s="5" t="s">
        <v>39</v>
      </c>
      <c r="N8" s="5" t="s">
        <v>40</v>
      </c>
      <c r="O8" s="5" t="s">
        <v>40</v>
      </c>
      <c r="P8" s="6" t="s">
        <v>76</v>
      </c>
      <c r="Q8" s="25"/>
      <c r="R8" s="19"/>
      <c r="S8" s="22"/>
      <c r="T8" s="24"/>
    </row>
    <row r="9" spans="1:20" x14ac:dyDescent="0.25">
      <c r="A9" s="10" t="s">
        <v>70</v>
      </c>
      <c r="B9" s="5" t="s">
        <v>83</v>
      </c>
      <c r="C9" s="5"/>
      <c r="D9" s="5"/>
      <c r="E9" s="5"/>
      <c r="F9" s="5"/>
      <c r="G9" s="5"/>
      <c r="H9" s="5"/>
      <c r="I9" s="5"/>
      <c r="J9" s="12" t="s">
        <v>42</v>
      </c>
      <c r="K9" s="11" t="s">
        <v>40</v>
      </c>
      <c r="L9" s="5" t="s">
        <v>40</v>
      </c>
      <c r="M9" s="5" t="s">
        <v>39</v>
      </c>
      <c r="N9" s="5" t="s">
        <v>40</v>
      </c>
      <c r="O9" s="5" t="s">
        <v>40</v>
      </c>
      <c r="P9" s="6" t="s">
        <v>77</v>
      </c>
      <c r="Q9" s="25"/>
      <c r="R9" s="19"/>
      <c r="S9" s="22"/>
      <c r="T9" s="24"/>
    </row>
    <row r="10" spans="1:20" x14ac:dyDescent="0.25">
      <c r="A10" s="10" t="s">
        <v>71</v>
      </c>
      <c r="B10" s="5" t="s">
        <v>83</v>
      </c>
      <c r="C10" s="5"/>
      <c r="D10" s="5"/>
      <c r="E10" s="5"/>
      <c r="F10" s="5"/>
      <c r="G10" s="5"/>
      <c r="H10" s="5"/>
      <c r="I10" s="5"/>
      <c r="J10" s="12" t="s">
        <v>42</v>
      </c>
      <c r="K10" s="11" t="s">
        <v>40</v>
      </c>
      <c r="L10" s="5" t="s">
        <v>40</v>
      </c>
      <c r="M10" s="5" t="s">
        <v>39</v>
      </c>
      <c r="N10" s="5" t="s">
        <v>40</v>
      </c>
      <c r="O10" s="5" t="s">
        <v>40</v>
      </c>
      <c r="P10" s="6" t="s">
        <v>78</v>
      </c>
      <c r="Q10" s="25"/>
      <c r="R10" s="19" t="s">
        <v>79</v>
      </c>
      <c r="S10" s="22"/>
      <c r="T10" s="24"/>
    </row>
    <row r="11" spans="1:20" x14ac:dyDescent="0.25">
      <c r="A11" s="10" t="s">
        <v>72</v>
      </c>
      <c r="B11" s="5" t="s">
        <v>38</v>
      </c>
      <c r="C11" s="5"/>
      <c r="D11" s="5">
        <v>10</v>
      </c>
      <c r="E11" s="5"/>
      <c r="F11" s="5"/>
      <c r="G11" s="5"/>
      <c r="H11" s="5"/>
      <c r="I11" s="5"/>
      <c r="J11" s="12"/>
      <c r="K11" s="11" t="s">
        <v>40</v>
      </c>
      <c r="L11" s="5" t="s">
        <v>40</v>
      </c>
      <c r="M11" s="5" t="s">
        <v>39</v>
      </c>
      <c r="N11" s="5" t="s">
        <v>40</v>
      </c>
      <c r="O11" s="5" t="s">
        <v>40</v>
      </c>
      <c r="P11" s="6" t="s">
        <v>44</v>
      </c>
      <c r="Q11" s="25"/>
      <c r="R11" s="19"/>
      <c r="S11" s="22"/>
      <c r="T11" s="24"/>
    </row>
    <row r="14" spans="1:20" x14ac:dyDescent="0.25">
      <c r="A14" s="37" t="s">
        <v>20</v>
      </c>
      <c r="B14" s="38"/>
      <c r="C14" s="39"/>
    </row>
    <row r="15" spans="1:20" x14ac:dyDescent="0.25">
      <c r="A15" s="16" t="s">
        <v>21</v>
      </c>
      <c r="B15" s="15" t="s">
        <v>1</v>
      </c>
      <c r="C15" s="17" t="s">
        <v>22</v>
      </c>
    </row>
    <row r="16" spans="1:20" ht="51" x14ac:dyDescent="0.25">
      <c r="A16" s="13" t="s">
        <v>45</v>
      </c>
      <c r="B16" s="14" t="s">
        <v>46</v>
      </c>
      <c r="C16" s="29" t="s">
        <v>0</v>
      </c>
    </row>
    <row r="18" spans="1:18" x14ac:dyDescent="0.25">
      <c r="A18" s="40" t="s">
        <v>23</v>
      </c>
      <c r="B18" s="41"/>
      <c r="C18" s="41" t="s">
        <v>1</v>
      </c>
      <c r="D18" s="41"/>
      <c r="E18" s="41"/>
      <c r="F18" s="41"/>
      <c r="G18" s="41" t="s">
        <v>24</v>
      </c>
      <c r="H18" s="41"/>
      <c r="I18" s="41"/>
      <c r="J18" s="41" t="s">
        <v>25</v>
      </c>
      <c r="K18" s="41"/>
      <c r="L18" s="41"/>
      <c r="M18" s="41"/>
      <c r="N18" s="41"/>
      <c r="O18" s="41" t="s">
        <v>26</v>
      </c>
      <c r="P18" s="41"/>
      <c r="Q18" s="41" t="s">
        <v>27</v>
      </c>
      <c r="R18" s="44"/>
    </row>
    <row r="19" spans="1:18" x14ac:dyDescent="0.25">
      <c r="A19" s="42"/>
      <c r="B19" s="43"/>
      <c r="C19" s="43"/>
      <c r="D19" s="43"/>
      <c r="E19" s="43"/>
      <c r="F19" s="43"/>
      <c r="G19" s="18" t="s">
        <v>28</v>
      </c>
      <c r="H19" s="18" t="s">
        <v>29</v>
      </c>
      <c r="I19" s="18" t="s">
        <v>1</v>
      </c>
      <c r="J19" s="18" t="s">
        <v>6</v>
      </c>
      <c r="K19" s="43" t="s">
        <v>1</v>
      </c>
      <c r="L19" s="43"/>
      <c r="M19" s="43"/>
      <c r="N19" s="43"/>
      <c r="O19" s="18" t="s">
        <v>30</v>
      </c>
      <c r="P19" s="18" t="s">
        <v>1</v>
      </c>
      <c r="Q19" s="18" t="s">
        <v>31</v>
      </c>
      <c r="R19" s="20" t="s">
        <v>32</v>
      </c>
    </row>
    <row r="20" spans="1:18" ht="30.75" customHeight="1" x14ac:dyDescent="0.25">
      <c r="A20" s="45" t="s">
        <v>80</v>
      </c>
      <c r="B20" s="46"/>
      <c r="C20" s="49" t="s">
        <v>81</v>
      </c>
      <c r="D20" s="50"/>
      <c r="E20" s="50"/>
      <c r="F20" s="51"/>
      <c r="G20" s="55" t="s">
        <v>0</v>
      </c>
      <c r="H20" s="59" t="s">
        <v>41</v>
      </c>
      <c r="I20" s="61" t="s">
        <v>54</v>
      </c>
      <c r="J20" s="55" t="s">
        <v>53</v>
      </c>
      <c r="K20" s="57" t="s">
        <v>82</v>
      </c>
      <c r="L20" s="63"/>
      <c r="M20" s="63"/>
      <c r="N20" s="64"/>
      <c r="O20" s="22" t="s">
        <v>49</v>
      </c>
      <c r="P20" s="23" t="s">
        <v>50</v>
      </c>
      <c r="Q20" s="23" t="s">
        <v>47</v>
      </c>
      <c r="R20" s="57" t="s">
        <v>48</v>
      </c>
    </row>
    <row r="21" spans="1:18" ht="30" x14ac:dyDescent="0.25">
      <c r="A21" s="47"/>
      <c r="B21" s="48"/>
      <c r="C21" s="52"/>
      <c r="D21" s="53"/>
      <c r="E21" s="53"/>
      <c r="F21" s="54"/>
      <c r="G21" s="56"/>
      <c r="H21" s="60"/>
      <c r="I21" s="62"/>
      <c r="J21" s="56"/>
      <c r="K21" s="58"/>
      <c r="L21" s="65"/>
      <c r="M21" s="65"/>
      <c r="N21" s="66"/>
      <c r="O21" s="22" t="s">
        <v>52</v>
      </c>
      <c r="P21" s="23" t="s">
        <v>51</v>
      </c>
      <c r="Q21" s="23" t="s">
        <v>55</v>
      </c>
      <c r="R21" s="58"/>
    </row>
  </sheetData>
  <mergeCells count="19">
    <mergeCell ref="Q18:R18"/>
    <mergeCell ref="K19:N19"/>
    <mergeCell ref="A20:B21"/>
    <mergeCell ref="C20:F21"/>
    <mergeCell ref="G20:G21"/>
    <mergeCell ref="R20:R21"/>
    <mergeCell ref="H20:H21"/>
    <mergeCell ref="I20:I21"/>
    <mergeCell ref="J20:J21"/>
    <mergeCell ref="K20:N21"/>
    <mergeCell ref="A1:P1"/>
    <mergeCell ref="B2:P2"/>
    <mergeCell ref="B3:P3"/>
    <mergeCell ref="A14:C14"/>
    <mergeCell ref="A18:B19"/>
    <mergeCell ref="C18:F19"/>
    <mergeCell ref="G18:I18"/>
    <mergeCell ref="J18:N18"/>
    <mergeCell ref="O18:P18"/>
  </mergeCells>
  <hyperlinks>
    <hyperlink ref="A1" location="'Objetos de Dominio'!A1" display="Volver al inicio" xr:uid="{F92E8141-0BAA-4CFF-A2AA-790349ADA214}"/>
    <hyperlink ref="R4" location="'Objeto Dominio 2'!A17" display="'Objeto Dominio 2'!A17" xr:uid="{C31578C6-097C-48B5-85BE-E2B5695507BB}"/>
    <hyperlink ref="S4" location="'Objeto Dominio 2'!A18" display="'Objeto Dominio 2'!A18" xr:uid="{12E63051-0357-4C9D-ABE2-AAC9F4D1077D}"/>
    <hyperlink ref="T4" location="'Objeto Dominio 2'!A19" display="'Objeto Dominio 2'!A19" xr:uid="{1EEF2DB2-A99F-4C59-8304-4835FA7407E0}"/>
    <hyperlink ref="Q4" location="'Objeto Dominio 2'!A16" display="'Objeto Dominio 2'!A16" xr:uid="{F66CECC3-2EE1-49F8-9E57-39E041254432}"/>
    <hyperlink ref="A1:P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82A27-30A7-45EE-9230-09337AE2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de dominio anémico</vt:lpstr>
      <vt:lpstr>Listado Objetos de Dominio</vt:lpstr>
      <vt:lpstr>Factura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Cristian David Ospina Ospina</cp:lastModifiedBy>
  <cp:revision/>
  <dcterms:created xsi:type="dcterms:W3CDTF">2023-03-15T04:00:09Z</dcterms:created>
  <dcterms:modified xsi:type="dcterms:W3CDTF">2024-05-24T15:42:51Z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