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744FEC65-22EA-4D51-82A0-42A51846A9B8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Pago" sheetId="66" r:id="rId3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66" l="1"/>
  <c r="C10" i="66"/>
  <c r="B3" i="66" l="1"/>
  <c r="B2" i="66"/>
  <c r="Q4" i="6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<sst xmlns="http://schemas.openxmlformats.org/spreadsheetml/2006/main" count="90" uniqueCount="69">
  <si>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</si>
  <si>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</si>
  <si>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</si>
  <si>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</si>
  <si>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</si>
  <si>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</si>
  <si>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</si>
  <si>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</si>
  <si>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</si>
  <si>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</si>
  <si>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</si>
  <si>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</si>
  <si>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</si>
  <si>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</si>
  <si>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</si>
  <si>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</si>
  <si>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</si>
  <si>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</si>
  <si>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</si>
  <si>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</si>
  <si>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</si>
  <si>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</si>
  <si>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</si>
  <si>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</si>
  <si>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</si>
  <si>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</si>
  <si>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</si>
  <si>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</si>
  <si>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</si>
  <si>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</si>
  <si>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</si>
  <si>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</si>
  <si>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</si>
  <si>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Pagos</t>
  </si>
  <si>
    <t>Objeto de dominio que contiene la informacion de los pagos que recibe el Spa</t>
  </si>
  <si>
    <t>TipoObjetoDominio</t>
  </si>
  <si>
    <t>Contextro</t>
  </si>
  <si>
    <t>Propio</t>
  </si>
  <si>
    <t>Identificador</t>
  </si>
  <si>
    <t>NumericoEntero</t>
  </si>
  <si>
    <t>No tiene letras</t>
  </si>
  <si>
    <t>SI</t>
  </si>
  <si>
    <t>NO</t>
  </si>
  <si>
    <t>Alfanumerico</t>
  </si>
  <si>
    <t>No es posible tener mas de un pago con el mismo identificador</t>
  </si>
  <si>
    <t>Pagos unicos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</si>
  <si>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</si>
  <si>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</si>
  <si>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</si>
  <si>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</si>
  <si>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Pagos</t>
  </si>
  <si>
    <t>Esta responsabilidad implica el proceso de agregar nuevos Pagoss en el sistema, asegurando que se cumplan los criterios y requisitos establecidos.</t>
  </si>
  <si>
    <t>Parametro que contiene la informacion de los datos requeridos para registrar la informacion de un nuevo Pagos en el sistema.</t>
  </si>
  <si>
    <t>Pol-Pagos-001</t>
  </si>
  <si>
    <t>Se genera una excepcion indicando que ya existe un Pagos creado con el mismo nombre</t>
  </si>
  <si>
    <t>Cancelar la creacion del Pagos</t>
  </si>
  <si>
    <t>Pol-Pagos-002</t>
  </si>
  <si>
    <t>Pol-Pagos-003</t>
  </si>
  <si>
    <t>Consultar Pagos</t>
  </si>
  <si>
    <t>Esta responsabilidad implica la capacidad de buscar y visualizar detalles relevantes sobre un Pagos registrado en el sistema.</t>
  </si>
  <si>
    <t>Parametro que contiene la informacion de los datos requeridos para consultar la informacion de un Pagos.</t>
  </si>
  <si>
    <t>Pol-Pagos-004</t>
  </si>
  <si>
    <t>Cancelar Consulta del Pagos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</si>
  <si>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</si>
  <si>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</si>
  <si>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</si>
  <si>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 xml:space="preserve">Pol-Pagos-005 </t>
  </si>
  <si>
    <t>Atributo que contiene un identificador que hace unico a cada pago</t>
  </si>
  <si>
    <t>Atributo que contiene el nombre que identifica a la transaccion de un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</si>
</sst>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5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quotePrefix="1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9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7" borderId="8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2" fillId="9" borderId="12" xfId="1" applyFill="1" applyBorder="1" applyAlignment="1">
      <alignment horizontal="center" vertical="center" wrapText="1"/>
    </xf>
    <xf numFmtId="0" fontId="2" fillId="9" borderId="13" xfId="1" applyFill="1" applyBorder="1" applyAlignment="1">
      <alignment horizontal="center" vertical="center" wrapText="1"/>
    </xf>
    <xf numFmtId="0" fontId="2" fillId="9" borderId="10" xfId="1" applyFill="1" applyBorder="1" applyAlignment="1">
      <alignment horizontal="center" vertical="center" wrapText="1"/>
    </xf>
    <xf numFmtId="0" fontId="2" fillId="9" borderId="11" xfId="1" applyFill="1" applyBorder="1" applyAlignment="1">
      <alignment horizontal="center" vertical="center" wrapText="1"/>
    </xf>
    <xf numFmtId="0" fontId="2" fillId="9" borderId="16" xfId="1" applyFill="1" applyBorder="1" applyAlignment="1">
      <alignment horizontal="center" vertical="center" wrapText="1"/>
    </xf>
    <xf numFmtId="0" fontId="2" fillId="9" borderId="25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552846</xdr:colOff>
      <xdr:row>11</xdr:row>
      <xdr:rowOff>86029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2B408D-8B77-4779-A7C6-6012342C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38846" cy="21815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3" sqref="H13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4" t="s">
        <v>0</v>
      </c>
      <c r="B1" s="25" t="s">
        <v>1</v>
      </c>
      <c r="C1" s="25" t="s">
        <v>35</v>
      </c>
      <c r="D1" s="25" t="s">
        <v>36</v>
      </c>
    </row>
    <row r="2" spans="1:4" ht="30" x14ac:dyDescent="0.25">
      <c r="A2" s="29" t="s">
        <v>33</v>
      </c>
      <c r="B2" s="26" t="s">
        <v>34</v>
      </c>
      <c r="C2" s="27" t="s">
        <v>37</v>
      </c>
      <c r="D2" s="27" t="s">
        <v>33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R18"/>
  <sheetViews>
    <sheetView tabSelected="1" topLeftCell="A8" zoomScale="85" zoomScaleNormal="85" workbookViewId="0">
      <selection activeCell="J24" sqref="J24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3.140625" style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17" width="48.140625" style="1" bestFit="1" customWidth="1"/>
    <col min="18" max="19" width="16.28515625" style="1" bestFit="1" customWidth="1"/>
    <col min="20" max="16384" width="11.42578125" style="1"/>
  </cols>
  <sheetData>
    <row r="1" spans="1:18" x14ac:dyDescent="0.25">
      <c r="A1" s="76" t="s">
        <v>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8" x14ac:dyDescent="0.25">
      <c r="A2" s="3" t="s">
        <v>3</v>
      </c>
      <c r="B2" s="77" t="str">
        <f>+'Listado Objetos de Dominio'!A2</f>
        <v>Pagos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8" ht="15.75" thickBot="1" x14ac:dyDescent="0.3">
      <c r="A3" s="3" t="s">
        <v>4</v>
      </c>
      <c r="B3" s="78" t="str">
        <f>+'Listado Objetos de Dominio'!B2</f>
        <v>Objeto de dominio que contiene la informacion de los pagos que recibe el Spa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8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2" t="str">
        <f>A14</f>
        <v>crear Pagos</v>
      </c>
      <c r="R4" s="21" t="str">
        <f>+A17</f>
        <v>Consultar Pagos</v>
      </c>
    </row>
    <row r="5" spans="1:18" x14ac:dyDescent="0.25">
      <c r="A5" s="10" t="s">
        <v>38</v>
      </c>
      <c r="B5" s="4" t="s">
        <v>39</v>
      </c>
      <c r="C5" s="4"/>
      <c r="D5" s="4"/>
      <c r="E5" s="4"/>
      <c r="F5" s="4">
        <v>1</v>
      </c>
      <c r="G5" s="4"/>
      <c r="H5" s="4"/>
      <c r="I5" s="5"/>
      <c r="J5" s="5" t="s">
        <v>40</v>
      </c>
      <c r="K5" s="11" t="s">
        <v>41</v>
      </c>
      <c r="L5" s="4" t="s">
        <v>42</v>
      </c>
      <c r="M5" s="4" t="s">
        <v>41</v>
      </c>
      <c r="N5" s="4" t="s">
        <v>42</v>
      </c>
      <c r="O5" s="4" t="s">
        <v>41</v>
      </c>
      <c r="P5" s="6" t="s">
        <v>67</v>
      </c>
      <c r="Q5" s="20"/>
      <c r="R5" s="19"/>
    </row>
    <row r="6" spans="1:18" ht="25.5" x14ac:dyDescent="0.25">
      <c r="A6" s="10" t="s">
        <v>0</v>
      </c>
      <c r="B6" s="4" t="s">
        <v>43</v>
      </c>
      <c r="C6" s="4">
        <v>1</v>
      </c>
      <c r="D6" s="4">
        <v>60</v>
      </c>
      <c r="E6" s="4"/>
      <c r="F6" s="4"/>
      <c r="G6" s="4"/>
      <c r="H6" s="4"/>
      <c r="I6" s="4"/>
      <c r="J6" s="12"/>
      <c r="K6" s="11" t="s">
        <v>42</v>
      </c>
      <c r="L6" s="4" t="s">
        <v>42</v>
      </c>
      <c r="M6" s="4" t="s">
        <v>41</v>
      </c>
      <c r="N6" s="4" t="s">
        <v>42</v>
      </c>
      <c r="O6" s="4" t="s">
        <v>42</v>
      </c>
      <c r="P6" s="6" t="s">
        <v>68</v>
      </c>
      <c r="Q6" s="20"/>
      <c r="R6" s="19"/>
    </row>
    <row r="7" spans="1:18" ht="15.75" thickBot="1" x14ac:dyDescent="0.3"/>
    <row r="8" spans="1:18" x14ac:dyDescent="0.25">
      <c r="A8" s="79" t="s">
        <v>20</v>
      </c>
      <c r="B8" s="80"/>
      <c r="C8" s="81"/>
    </row>
    <row r="9" spans="1:18" x14ac:dyDescent="0.25">
      <c r="A9" s="15" t="s">
        <v>21</v>
      </c>
      <c r="B9" s="14" t="s">
        <v>1</v>
      </c>
      <c r="C9" s="16" t="s">
        <v>22</v>
      </c>
    </row>
    <row r="10" spans="1:18" ht="64.5" thickBot="1" x14ac:dyDescent="0.25">
      <c r="A10" s="13" t="s">
        <v>45</v>
      </c>
      <c r="B10" s="28" t="s">
        <v>44</v>
      </c>
      <c r="C10" s="23" t="str">
        <f>+A5</f>
        <v>Identificador</v>
      </c>
    </row>
    <row r="12" spans="1:18" x14ac:dyDescent="0.25">
      <c r="A12" s="82" t="s">
        <v>23</v>
      </c>
      <c r="B12" s="70"/>
      <c r="C12" s="70" t="s">
        <v>1</v>
      </c>
      <c r="D12" s="70"/>
      <c r="E12" s="70"/>
      <c r="F12" s="70"/>
      <c r="G12" s="70" t="s">
        <v>24</v>
      </c>
      <c r="H12" s="70"/>
      <c r="I12" s="70"/>
      <c r="J12" s="70" t="s">
        <v>25</v>
      </c>
      <c r="K12" s="70"/>
      <c r="L12" s="70"/>
      <c r="M12" s="70"/>
      <c r="N12" s="70"/>
      <c r="O12" s="70" t="s">
        <v>26</v>
      </c>
      <c r="P12" s="70"/>
      <c r="Q12" s="70" t="s">
        <v>27</v>
      </c>
      <c r="R12" s="71"/>
    </row>
    <row r="13" spans="1:18" x14ac:dyDescent="0.25">
      <c r="A13" s="83"/>
      <c r="B13" s="72"/>
      <c r="C13" s="72"/>
      <c r="D13" s="72"/>
      <c r="E13" s="72"/>
      <c r="F13" s="72"/>
      <c r="G13" s="17" t="s">
        <v>28</v>
      </c>
      <c r="H13" s="17" t="s">
        <v>29</v>
      </c>
      <c r="I13" s="17" t="s">
        <v>1</v>
      </c>
      <c r="J13" s="17" t="s">
        <v>6</v>
      </c>
      <c r="K13" s="72" t="s">
        <v>1</v>
      </c>
      <c r="L13" s="72"/>
      <c r="M13" s="72"/>
      <c r="N13" s="72"/>
      <c r="O13" s="17" t="s">
        <v>30</v>
      </c>
      <c r="P13" s="17" t="s">
        <v>1</v>
      </c>
      <c r="Q13" s="17" t="s">
        <v>31</v>
      </c>
      <c r="R13" s="18" t="s">
        <v>32</v>
      </c>
    </row>
    <row r="14" spans="1:18" ht="94.5" customHeight="1" x14ac:dyDescent="0.25">
      <c r="A14" s="43" t="s">
        <v>50</v>
      </c>
      <c r="B14" s="44"/>
      <c r="C14" s="49" t="s">
        <v>51</v>
      </c>
      <c r="D14" s="50"/>
      <c r="E14" s="50"/>
      <c r="F14" s="51"/>
      <c r="G14" s="58" t="s">
        <v>33</v>
      </c>
      <c r="H14" s="61" t="s">
        <v>43</v>
      </c>
      <c r="I14" s="58" t="s">
        <v>52</v>
      </c>
      <c r="J14" s="61"/>
      <c r="K14" s="49"/>
      <c r="L14" s="50"/>
      <c r="M14" s="50"/>
      <c r="N14" s="51"/>
      <c r="O14" s="31" t="s">
        <v>53</v>
      </c>
      <c r="P14" s="31" t="s">
        <v>63</v>
      </c>
      <c r="Q14" s="31" t="s">
        <v>54</v>
      </c>
      <c r="R14" s="73" t="s">
        <v>55</v>
      </c>
    </row>
    <row r="15" spans="1:18" ht="94.5" customHeight="1" x14ac:dyDescent="0.25">
      <c r="A15" s="45"/>
      <c r="B15" s="46"/>
      <c r="C15" s="52"/>
      <c r="D15" s="53"/>
      <c r="E15" s="53"/>
      <c r="F15" s="54"/>
      <c r="G15" s="59"/>
      <c r="H15" s="62"/>
      <c r="I15" s="59"/>
      <c r="J15" s="62"/>
      <c r="K15" s="52"/>
      <c r="L15" s="53"/>
      <c r="M15" s="53"/>
      <c r="N15" s="54"/>
      <c r="O15" s="31" t="s">
        <v>56</v>
      </c>
      <c r="P15" s="30" t="s">
        <v>64</v>
      </c>
      <c r="Q15" s="31"/>
      <c r="R15" s="74"/>
    </row>
    <row r="16" spans="1:18" ht="94.5" customHeight="1" x14ac:dyDescent="0.25">
      <c r="A16" s="47"/>
      <c r="B16" s="48"/>
      <c r="C16" s="55"/>
      <c r="D16" s="56"/>
      <c r="E16" s="56"/>
      <c r="F16" s="57"/>
      <c r="G16" s="60"/>
      <c r="H16" s="63"/>
      <c r="I16" s="60"/>
      <c r="J16" s="63"/>
      <c r="K16" s="55"/>
      <c r="L16" s="56"/>
      <c r="M16" s="56"/>
      <c r="N16" s="57"/>
      <c r="O16" s="31" t="s">
        <v>57</v>
      </c>
      <c r="P16" s="31" t="s">
        <v>65</v>
      </c>
      <c r="Q16" s="31" t="s">
        <v>46</v>
      </c>
      <c r="R16" s="75"/>
    </row>
    <row r="17" spans="1:18" ht="78" customHeight="1" x14ac:dyDescent="0.25">
      <c r="A17" s="64" t="s">
        <v>58</v>
      </c>
      <c r="B17" s="65"/>
      <c r="C17" s="35" t="s">
        <v>59</v>
      </c>
      <c r="D17" s="36"/>
      <c r="E17" s="36"/>
      <c r="F17" s="37"/>
      <c r="G17" s="33" t="s">
        <v>47</v>
      </c>
      <c r="H17" s="68" t="s">
        <v>43</v>
      </c>
      <c r="I17" s="33" t="s">
        <v>60</v>
      </c>
      <c r="J17" s="33"/>
      <c r="K17" s="35"/>
      <c r="L17" s="36"/>
      <c r="M17" s="36"/>
      <c r="N17" s="37"/>
      <c r="O17" s="32" t="s">
        <v>61</v>
      </c>
      <c r="P17" s="32" t="s">
        <v>48</v>
      </c>
      <c r="Q17" s="33" t="s">
        <v>46</v>
      </c>
      <c r="R17" s="41" t="s">
        <v>62</v>
      </c>
    </row>
    <row r="18" spans="1:18" ht="78" customHeight="1" x14ac:dyDescent="0.25">
      <c r="A18" s="66"/>
      <c r="B18" s="67"/>
      <c r="C18" s="38"/>
      <c r="D18" s="39"/>
      <c r="E18" s="39"/>
      <c r="F18" s="40"/>
      <c r="G18" s="34"/>
      <c r="H18" s="69"/>
      <c r="I18" s="34"/>
      <c r="J18" s="34"/>
      <c r="K18" s="38"/>
      <c r="L18" s="39"/>
      <c r="M18" s="39"/>
      <c r="N18" s="40"/>
      <c r="O18" s="32" t="s">
        <v>66</v>
      </c>
      <c r="P18" s="32" t="s">
        <v>49</v>
      </c>
      <c r="Q18" s="34"/>
      <c r="R18" s="42"/>
    </row>
  </sheetData>
  <mergeCells count="28">
    <mergeCell ref="Q12:R12"/>
    <mergeCell ref="K13:N13"/>
    <mergeCell ref="R14:R16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J17:J18"/>
    <mergeCell ref="K17:N18"/>
    <mergeCell ref="Q17:Q18"/>
    <mergeCell ref="R17:R18"/>
    <mergeCell ref="A14:B16"/>
    <mergeCell ref="C14:F16"/>
    <mergeCell ref="G14:G16"/>
    <mergeCell ref="H14:H16"/>
    <mergeCell ref="I14:I16"/>
    <mergeCell ref="J14:J16"/>
    <mergeCell ref="K14:N16"/>
    <mergeCell ref="A17:B18"/>
    <mergeCell ref="C17:F18"/>
    <mergeCell ref="G17:G18"/>
    <mergeCell ref="H17:H18"/>
    <mergeCell ref="I17:I18"/>
  </mergeCells>
  <hyperlinks>
    <hyperlink ref="A1" location="'Objetos de Dominio'!A1" display="Volver al inicio" xr:uid="{F92E8141-0BAA-4CFF-A2AA-790349ADA214}"/>
    <hyperlink ref="R4" location="'Objeto Dominio 2'!A18" display="'Objeto Dominio 2'!A18" xr:uid="{12E63051-0357-4C9D-ABE2-AAC9F4D1077D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2024-05-24T03:22:29Z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