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15" documentId="13_ncr:1_{6396D9F8-722A-481B-9D2A-E5F5553C2A36}" xr6:coauthVersionLast="47" xr6:coauthVersionMax="47" xr10:uidLastSave="{3DAFDAB1-CBE3-4990-9B8C-45F3FFFE1006}"/>
  <bookViews>
    <workbookView minimized="1" xWindow="25965" yWindow="-780" windowWidth="15375" windowHeight="7785" activeTab="1" xr2:uid="{9AD29915-CB49-430C-A10E-F60FF2C9A65A}"/>
  </bookViews>
  <sheets>
    <sheet name="Modelo de Dominio Anemico" sheetId="1" r:id="rId1"/>
    <sheet name="Objetos de dominio" sheetId="2" r:id="rId2"/>
    <sheet name="Fabricante" sheetId="3" r:id="rId3"/>
    <sheet name="Categoria" sheetId="7" r:id="rId4"/>
    <sheet name="Produc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2" i="5"/>
  <c r="D3" i="5"/>
  <c r="D4" i="5"/>
  <c r="D2" i="5"/>
  <c r="C3" i="5" l="1"/>
  <c r="C4" i="5"/>
  <c r="C2" i="5"/>
  <c r="C3" i="7"/>
  <c r="C4" i="7"/>
  <c r="C2" i="7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<sst xmlns="http://schemas.openxmlformats.org/spreadsheetml/2006/main" count="36" uniqueCount="28">
  <si>
    <t xml:space="preserve">Nombre </t>
  </si>
  <si>
    <t>Descripcion</t>
  </si>
  <si>
    <t>TipoObjetoDominio</t>
  </si>
  <si>
    <t>Fabricante</t>
  </si>
  <si>
    <t>Propio</t>
  </si>
  <si>
    <t>Identificador</t>
  </si>
  <si>
    <t>Nombre</t>
  </si>
  <si>
    <t>Combinacion única</t>
  </si>
  <si>
    <t>Referenciado</t>
  </si>
  <si>
    <t>Producto</t>
  </si>
  <si>
    <t>L'Oréal</t>
  </si>
  <si>
    <t>Dermalogica</t>
  </si>
  <si>
    <t>Lubridem</t>
  </si>
  <si>
    <t>Combinacion Unica</t>
  </si>
  <si>
    <t>Masajes</t>
  </si>
  <si>
    <t>Cuidado facial</t>
  </si>
  <si>
    <t>Cuidado corporal</t>
  </si>
  <si>
    <t>Crema Facial Anti-edad</t>
  </si>
  <si>
    <t>Loción Corporal Hidratante</t>
  </si>
  <si>
    <t>Categoria</t>
  </si>
  <si>
    <t>Crema para masajes</t>
  </si>
  <si>
    <t>Productos</t>
  </si>
  <si>
    <t>Contexto</t>
  </si>
  <si>
    <t>Objeto de dominio que contiene la informacion de los productos que se van a utilzar en el Spa</t>
  </si>
  <si>
    <t>categoria</t>
  </si>
  <si>
    <t>Fabricantes</t>
  </si>
  <si>
    <t>Objeto de dominio que contiene la informacion de todas las empresas que fabrican marcas de productos que utilizan los Spa.</t>
  </si>
  <si>
    <t>objeto de dominio que contiene la informacion de la categoria a la que pertenecen los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</si>
</sst>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D0D0D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center" wrapText="1"/>
    </xf>
    <xf numFmtId="0" fontId="3" fillId="0" borderId="0" xfId="0" applyFont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0" fontId="1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448588</xdr:colOff>
      <xdr:row>19</xdr:row>
      <xdr:rowOff>67189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C69875-C711-4B49-BECC-0F7E705A4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44588" cy="36866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abricante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J8"/>
  <sheetViews>
    <sheetView workbookViewId="0">
      <selection activeCell="J8" sqref="J8"/>
    </sheetView>
  </sheetViews>
  <sheetFormatPr baseColWidth="10" defaultRowHeight="15" x14ac:dyDescent="0.25"/>
  <sheetData>
    <row r="8" spans="10:10" x14ac:dyDescent="0.25">
      <c r="J8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tabSelected="1" workbookViewId="0">
      <selection activeCell="C8" sqref="C8"/>
    </sheetView>
  </sheetViews>
  <sheetFormatPr baseColWidth="10" defaultRowHeight="15" x14ac:dyDescent="0.25"/>
  <cols>
    <col min="1" max="1" width="12.140625" customWidth="1"/>
    <col min="2" max="2" width="68" customWidth="1"/>
    <col min="3" max="3" width="18.42578125" bestFit="1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22</v>
      </c>
    </row>
    <row r="2" spans="1:4" ht="31.5" x14ac:dyDescent="0.25">
      <c r="A2" s="14" t="s">
        <v>24</v>
      </c>
      <c r="B2" s="15" t="s">
        <v>27</v>
      </c>
      <c r="C2" s="6" t="s">
        <v>4</v>
      </c>
      <c r="D2" s="6" t="s">
        <v>21</v>
      </c>
    </row>
    <row r="3" spans="1:4" ht="31.5" x14ac:dyDescent="0.25">
      <c r="A3" s="8" t="s">
        <v>9</v>
      </c>
      <c r="B3" s="17" t="s">
        <v>23</v>
      </c>
      <c r="C3" s="6" t="s">
        <v>4</v>
      </c>
      <c r="D3" s="6" t="s">
        <v>21</v>
      </c>
    </row>
    <row r="4" spans="1:4" ht="30" x14ac:dyDescent="0.25">
      <c r="A4" s="8" t="s">
        <v>3</v>
      </c>
      <c r="B4" s="2" t="s">
        <v>26</v>
      </c>
      <c r="C4" s="7" t="s">
        <v>8</v>
      </c>
      <c r="D4" s="6" t="s">
        <v>25</v>
      </c>
    </row>
  </sheetData>
  <hyperlinks>
    <hyperlink ref="A4" location="Fabricante!A1" display="Fabricante" xr:uid="{B6196C86-5494-41DF-B9BA-21C812FFCEC4}"/>
    <hyperlink ref="C4" r:id="rId1" xr:uid="{F8E25110-D015-427A-BE9B-07EAE75C98E4}"/>
    <hyperlink ref="A3" location="Productos!A1" display="Productos" xr:uid="{F6E69E19-C906-4057-8552-4530EC5719C0}"/>
    <hyperlink ref="A2" location="Categoria!A1" display="categoria" xr:uid="{21B60CB4-94E8-44FA-9E5D-A8E3C8478B12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C9" sqref="C9"/>
    </sheetView>
  </sheetViews>
  <sheetFormatPr baseColWidth="10" defaultRowHeight="15" x14ac:dyDescent="0.25"/>
  <cols>
    <col min="1" max="1" width="12.5703125" bestFit="1" customWidth="1"/>
    <col min="2" max="2" width="12.28515625" bestFit="1" customWidth="1"/>
    <col min="3" max="3" width="18.425781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10</v>
      </c>
      <c r="C2" s="5" t="str">
        <f>B2</f>
        <v>L'Oréal</v>
      </c>
    </row>
    <row r="3" spans="1:3" x14ac:dyDescent="0.25">
      <c r="A3" s="1">
        <v>2</v>
      </c>
      <c r="B3" s="1" t="s">
        <v>11</v>
      </c>
      <c r="C3" s="5" t="str">
        <f t="shared" ref="C3:C4" si="0">B3</f>
        <v>Dermalogica</v>
      </c>
    </row>
    <row r="4" spans="1:3" x14ac:dyDescent="0.25">
      <c r="A4" s="1">
        <v>2</v>
      </c>
      <c r="B4" s="1" t="s">
        <v>12</v>
      </c>
      <c r="C4" s="5" t="str">
        <f t="shared" si="0"/>
        <v>Lubridem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172C-0972-46E3-82F0-32B5994B8FFE}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12.28515625" bestFit="1" customWidth="1"/>
    <col min="2" max="2" width="17.28515625" bestFit="1" customWidth="1"/>
    <col min="3" max="3" width="18.85546875" bestFit="1" customWidth="1"/>
  </cols>
  <sheetData>
    <row r="1" spans="1:3" x14ac:dyDescent="0.25">
      <c r="A1" s="3" t="s">
        <v>5</v>
      </c>
      <c r="B1" s="3" t="s">
        <v>6</v>
      </c>
      <c r="C1" s="4" t="s">
        <v>13</v>
      </c>
    </row>
    <row r="2" spans="1:3" x14ac:dyDescent="0.25">
      <c r="A2" s="6">
        <v>1</v>
      </c>
      <c r="B2" s="16" t="s">
        <v>16</v>
      </c>
      <c r="C2" s="5" t="str">
        <f>B2</f>
        <v>Cuidado corporal</v>
      </c>
    </row>
    <row r="3" spans="1:3" x14ac:dyDescent="0.25">
      <c r="A3" s="9">
        <v>2</v>
      </c>
      <c r="B3" s="16" t="s">
        <v>15</v>
      </c>
      <c r="C3" s="5" t="str">
        <f t="shared" ref="C3:C4" si="0">B3</f>
        <v>Cuidado facial</v>
      </c>
    </row>
    <row r="4" spans="1:3" x14ac:dyDescent="0.25">
      <c r="A4" s="6">
        <v>3</v>
      </c>
      <c r="B4" s="1" t="s">
        <v>14</v>
      </c>
      <c r="C4" s="5" t="str">
        <f t="shared" si="0"/>
        <v>Masajes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E9"/>
  <sheetViews>
    <sheetView workbookViewId="0">
      <selection activeCell="E12" sqref="E12"/>
    </sheetView>
  </sheetViews>
  <sheetFormatPr baseColWidth="10" defaultRowHeight="15" x14ac:dyDescent="0.25"/>
  <cols>
    <col min="1" max="1" width="12.5703125" bestFit="1" customWidth="1"/>
    <col min="2" max="2" width="25.5703125" bestFit="1" customWidth="1"/>
    <col min="3" max="3" width="16.5703125" bestFit="1" customWidth="1"/>
    <col min="4" max="4" width="28.140625" customWidth="1"/>
    <col min="5" max="5" width="35" bestFit="1" customWidth="1"/>
  </cols>
  <sheetData>
    <row r="1" spans="1:5" x14ac:dyDescent="0.25">
      <c r="A1" s="3" t="s">
        <v>5</v>
      </c>
      <c r="B1" s="3" t="s">
        <v>6</v>
      </c>
      <c r="C1" s="3" t="s">
        <v>19</v>
      </c>
      <c r="D1" s="19" t="s">
        <v>3</v>
      </c>
      <c r="E1" s="4" t="s">
        <v>7</v>
      </c>
    </row>
    <row r="2" spans="1:5" ht="30" customHeight="1" x14ac:dyDescent="0.25">
      <c r="A2" s="13">
        <v>1</v>
      </c>
      <c r="B2" s="11" t="s">
        <v>18</v>
      </c>
      <c r="C2" s="10" t="str">
        <f>Categoria!C2</f>
        <v>Cuidado corporal</v>
      </c>
      <c r="D2" s="10" t="str">
        <f>Fabricante!C2</f>
        <v>L'Oréal</v>
      </c>
      <c r="E2" s="12" t="str">
        <f>B2&amp;"-"&amp;D2</f>
        <v>Loción Corporal Hidratante-L'Oréal</v>
      </c>
    </row>
    <row r="3" spans="1:5" x14ac:dyDescent="0.25">
      <c r="A3" s="6">
        <v>2</v>
      </c>
      <c r="B3" s="11" t="s">
        <v>17</v>
      </c>
      <c r="C3" s="10" t="str">
        <f>Categoria!C3</f>
        <v>Cuidado facial</v>
      </c>
      <c r="D3" s="10" t="str">
        <f>Fabricante!C3</f>
        <v>Dermalogica</v>
      </c>
      <c r="E3" s="12" t="str">
        <f t="shared" ref="E3:E4" si="0">B3&amp;"-"&amp;D3</f>
        <v>Crema Facial Anti-edad-Dermalogica</v>
      </c>
    </row>
    <row r="4" spans="1:5" x14ac:dyDescent="0.25">
      <c r="A4" s="6">
        <v>3</v>
      </c>
      <c r="B4" s="11" t="s">
        <v>20</v>
      </c>
      <c r="C4" s="10" t="str">
        <f>Categoria!C4</f>
        <v>Masajes</v>
      </c>
      <c r="D4" s="10" t="str">
        <f>Fabricante!C4</f>
        <v>Lubridem</v>
      </c>
      <c r="E4" s="12" t="str">
        <f t="shared" si="0"/>
        <v>Crema para masajes-Lubridem</v>
      </c>
    </row>
    <row r="9" spans="1:5" x14ac:dyDescent="0.25">
      <c r="D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Fabricante</vt:lpstr>
      <vt:lpstr>Categoria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2024-05-06T12:07:28Z</dcterms:modified>
</cp:coreProperties>
</file>