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D08EE1CB-2C1B-4C2D-9462-4DC9F3DD124E}" xr6:coauthVersionLast="47" xr6:coauthVersionMax="47" xr10:uidLastSave="{00000000-0000-0000-0000-000000000000}"/>
  <bookViews>
    <workbookView xWindow="2037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Spa" sheetId="66" r:id="rId3"/>
    <sheet name="TipoIdentificacion" sheetId="69" r:id="rId4"/>
    <sheet name="Administrador" sheetId="71" r:id="rId5"/>
    <sheet name="Trabajador" sheetId="70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1" l="1"/>
  <c r="C13" i="71"/>
  <c r="B3" i="71"/>
  <c r="B2" i="71"/>
  <c r="B3" i="70"/>
  <c r="B2" i="70"/>
  <c r="B3" i="69"/>
  <c r="B2" i="69"/>
  <c r="T4" i="71"/>
  <c r="S4" i="71"/>
  <c r="R4" i="71"/>
  <c r="Q4" i="71"/>
  <c r="T4" i="70"/>
  <c r="S4" i="70"/>
  <c r="R4" i="70"/>
  <c r="Q4" i="70"/>
  <c r="T4" i="69"/>
  <c r="S4" i="69"/>
  <c r="R4" i="69"/>
  <c r="Q4" i="69"/>
  <c r="T4" i="66" l="1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tc={35924711-B316-4CD3-937E-3986A3B82A73}</author>
  </authors>
  <commentList>
    <comment ref="C1" authorId="0" shapeId="0" xr:uid="{35924711-B316-4CD3-937E-3986A3B82A7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<sst xmlns="http://schemas.openxmlformats.org/spreadsheetml/2006/main" count="444" uniqueCount="182">
  <si>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</si>
  <si>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</si>
  <si>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</si>
  <si>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</si>
  <si>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</si>
  <si>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</si>
  <si>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</si>
  <si>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</si>
  <si>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</si>
  <si>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</si>
  <si>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</si>
  <si>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</si>
  <si>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</si>
  <si>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</si>
  <si>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</si>
  <si>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</si>
  <si>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</si>
  <si>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</si>
  <si>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</si>
  <si>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</si>
  <si>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</si>
  <si>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</si>
  <si>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</si>
  <si>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</si>
  <si>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</si>
  <si>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</si>
  <si>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</si>
  <si>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</si>
  <si>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</si>
  <si>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</si>
  <si>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</si>
  <si>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</si>
  <si>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</si>
  <si>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</si>
  <si>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</si>
  <si>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Propio</t>
  </si>
  <si>
    <t>Trabajador</t>
  </si>
  <si>
    <t>Administrador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</si>
  <si>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</si>
  <si>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</si>
  <si>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</si>
  <si>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</si>
  <si>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</si>
  <si>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</si>
  <si>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</si>
  <si>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NumeroIdentificacion</t>
  </si>
  <si>
    <t>No tiene letras</t>
  </si>
  <si>
    <t>Atributo que contiene el numero que identifica a la empresa o en este caso el Spa ante el gobierno</t>
  </si>
  <si>
    <t>Nombre Spa</t>
  </si>
  <si>
    <t xml:space="preserve">esta combinación identifica el nombre el spa con su identificacion ante el gobierno con el tipo de identificacion para asegurar que no se repita </t>
  </si>
  <si>
    <t>Nombre - Numero identificacion- TipoIdentificacion</t>
  </si>
  <si>
    <t>Atributo que contiene un identificador que hace unico a cada Spa</t>
  </si>
  <si>
    <t>Atributo que contiene el nombre que identifica a un Spa</t>
  </si>
  <si>
    <t>Atributo que contiene un identificador que hace unico a cada TipoIdentificacion</t>
  </si>
  <si>
    <t>Atributo que contiene el nombre que identifica a un TipoIdentificacion</t>
  </si>
  <si>
    <t>Atributo que contiene un identificador que hace unico a cada Trabajador</t>
  </si>
  <si>
    <t>Atributo que contiene el nombre que identifica a un Trabajor</t>
  </si>
  <si>
    <t xml:space="preserve">Combinacion unica que identifica los trabajadores que se tienen en un Spa  </t>
  </si>
  <si>
    <t>Numero identificacion</t>
  </si>
  <si>
    <t>Solo Numeros, sin caracteres especiales</t>
  </si>
  <si>
    <t>Atributo que contiene un identificador del trabajador</t>
  </si>
  <si>
    <t>Usuario</t>
  </si>
  <si>
    <t xml:space="preserve">Atributo que contiene el nombre de usuario del trabajador </t>
  </si>
  <si>
    <t>Atributo que contiene un identificador que hace unico a cada Administrador</t>
  </si>
  <si>
    <t>Atributo que contiene el nombre que identifica a un Administrador</t>
  </si>
  <si>
    <t>Atributo que contiene un identificador del Administrador</t>
  </si>
  <si>
    <t>Atributo que contiene el nombre de usuario del Administrador</t>
  </si>
  <si>
    <t xml:space="preserve">Combinacion unica que identifica al Administrador que se tienen en un Spa  </t>
  </si>
  <si>
    <t>registrar Administrador</t>
  </si>
  <si>
    <t>Modificar Administrador</t>
  </si>
  <si>
    <t>Consultar Administrador</t>
  </si>
  <si>
    <t>Eliminar  Administrador</t>
  </si>
  <si>
    <t>Comando que se encarga de registrar un nuevo administrador, para el spa</t>
  </si>
  <si>
    <t xml:space="preserve">Comando que se encarga de modificar la información de cada administrador </t>
  </si>
  <si>
    <t>Pol-Administrador-001</t>
  </si>
  <si>
    <t>Pol-Administrador-002</t>
  </si>
  <si>
    <t>Pol- Administrador-003</t>
  </si>
  <si>
    <t>No debe existir otro Administrador con el mismo nombre de usuario</t>
  </si>
  <si>
    <t>Los datos del nuevo Administrador  deben ser valido a nivel de tipo de dato, longitud, obligatoriedad, formato, rango</t>
  </si>
  <si>
    <t>Nombre Usuario y  Numero identificacion de Administrador Unico</t>
  </si>
  <si>
    <t>no debe existir un administrador con el mismo numero identificacion</t>
  </si>
  <si>
    <t>Se debe indicar que ya existe un administrador con este usuario</t>
  </si>
  <si>
    <t>Se debe indicar que los datos no son validos a nivel de tipo dato, longitudm obligatoriedad y rango</t>
  </si>
  <si>
    <t>se debe indicar que ya existe un administrador con este numero de identificacion</t>
  </si>
  <si>
    <t>contiene la informacion del administrador que se desea registrar</t>
  </si>
  <si>
    <t>cancelar registro administrador</t>
  </si>
  <si>
    <t>contiene la informacion del administrador que se desea modificar</t>
  </si>
  <si>
    <t>Pol-Administrador-005</t>
  </si>
  <si>
    <t xml:space="preserve">Pol-Administrador-006 </t>
  </si>
  <si>
    <t xml:space="preserve"> No debe existir otro Administrador, a excepcion de que sea el mismo Administrador que se esta modificando</t>
  </si>
  <si>
    <t xml:space="preserve">Debe existir el Administrador que se esta modificando </t>
  </si>
  <si>
    <t>se debe indicar que el administrador que se va a modificar no existe</t>
  </si>
  <si>
    <t>cancelar modificacion administrador</t>
  </si>
  <si>
    <t>se debe indicar que ya existe un administrador con ese nombre</t>
  </si>
  <si>
    <t>Comando que se encarga de consultar los administradores existentes</t>
  </si>
  <si>
    <t>contiene la informacion del administrador que se desea consultar</t>
  </si>
  <si>
    <t>contiene la informacion del administrado consutado</t>
  </si>
  <si>
    <t>Pol-Administrador-004</t>
  </si>
  <si>
    <t>Pol-Administrador-007</t>
  </si>
  <si>
    <t>Si se envía parametros de consulta se deben de ser valido a nivel de tipo de dato, longitud, obligatoriedad, formato, rango</t>
  </si>
  <si>
    <t>El usuario debe estar permitido para consultar</t>
  </si>
  <si>
    <t>cancelar consulta administrador</t>
  </si>
  <si>
    <t>se debe indicar que no esta permitido para consultar</t>
  </si>
  <si>
    <t>Comando que se encarga de eliminar los administradores existentes en el Spa</t>
  </si>
  <si>
    <t>contiene la informacion del administrador que se desea eliminar</t>
  </si>
  <si>
    <t>Pol-Administrador-008</t>
  </si>
  <si>
    <t>Debe existir el Administrador que se va a eliminar</t>
  </si>
  <si>
    <t>se debe indicar que el administrador no existe</t>
  </si>
  <si>
    <t>cancelar eliminacion administrador</t>
  </si>
  <si>
    <t>registrar Trabajador</t>
  </si>
  <si>
    <t>Modificar Trabajador</t>
  </si>
  <si>
    <t>Consultar Trabajador</t>
  </si>
  <si>
    <t>Eliminar  Trabajador</t>
  </si>
  <si>
    <t>Comando que se encarga de registrar un nuevo Trabajador, para el spa</t>
  </si>
  <si>
    <t xml:space="preserve">Comando que se encarga de modificar la información de cada Trabajador </t>
  </si>
  <si>
    <t>Comando que se encarga de consultar los Trabajador existentes</t>
  </si>
  <si>
    <t>Comando que se encarga de eliminar los Trabajadores existentes en el Spa</t>
  </si>
  <si>
    <t>contiene la informacion del Trabajador que se desea registrar</t>
  </si>
  <si>
    <t>contiene la informacion del Trabajador que se desea modificar</t>
  </si>
  <si>
    <t>contiene la informacion del Trabajador que se desea consultar</t>
  </si>
  <si>
    <t>contiene la informacion del Trabajador que se desea eliminar</t>
  </si>
  <si>
    <t>contiene la informacion del Trabajador consutado</t>
  </si>
  <si>
    <t>Pol-Trabajador-001</t>
  </si>
  <si>
    <t>Pol-Trabajador-002</t>
  </si>
  <si>
    <t>Pol- Trabajador-003</t>
  </si>
  <si>
    <t>Pol-Trabajador-005</t>
  </si>
  <si>
    <t xml:space="preserve">Pol-Trabajador-006 </t>
  </si>
  <si>
    <t>Pol-Trabajador-004</t>
  </si>
  <si>
    <t>Pol-Trabajador-007</t>
  </si>
  <si>
    <t>Pol-Trabajador-008</t>
  </si>
  <si>
    <t>No debe existir otro Trabajador con el mismo nombre de usuario</t>
  </si>
  <si>
    <t>no debe existir un Trabajador con el mismo numero identificacion</t>
  </si>
  <si>
    <t xml:space="preserve"> No debe existir otro Trabajador, a excepcion de que sea el mismo Trabajador que se esta modificando</t>
  </si>
  <si>
    <t xml:space="preserve">Debe existir el Trabajador que se esta modificando </t>
  </si>
  <si>
    <t>Debe existir el Trabajador que se va a eliminar</t>
  </si>
  <si>
    <t>Se debe indicar que ya existe un Trabajador con este usuario</t>
  </si>
  <si>
    <t>se debe indicar que ya existe un Trabajador con este numero de identificacion</t>
  </si>
  <si>
    <t>se debe indicar que ya existe un Trabajador con ese nombre</t>
  </si>
  <si>
    <t>se debe indicar que el Trabajador que se va a modificar no existe</t>
  </si>
  <si>
    <t>se debe indicar que el Trabajador no existe</t>
  </si>
  <si>
    <t>cancelar registro Trabajador</t>
  </si>
  <si>
    <t>cancelar modificacion Trabajador</t>
  </si>
  <si>
    <t>cancelar consulta Trabajador</t>
  </si>
  <si>
    <t>cancelar eliminacion Trabajador</t>
  </si>
  <si>
    <t xml:space="preserve"> Usuario</t>
  </si>
  <si>
    <t>usuario y numeri identificacion Trabajador unico</t>
  </si>
  <si>
    <t>Spa</t>
  </si>
  <si>
    <t>Crear Spa</t>
  </si>
  <si>
    <t>Comando que se encarga de crear un nuevo Spa</t>
  </si>
  <si>
    <t>contiene la informacion del Spa que se desea crear</t>
  </si>
  <si>
    <t>Pol-Spa -001</t>
  </si>
  <si>
    <t>Pol-Spa-002</t>
  </si>
  <si>
    <t>No debe existir otro Spa con el mismo nombre</t>
  </si>
  <si>
    <t>Los datos del nuevo Spa deben ser valido a nivel de tipo de dato, longitud, obligatoriedad, formato, rango</t>
  </si>
  <si>
    <t>Pol-Spa-003</t>
  </si>
  <si>
    <t>se debe indicar que ya existe un spa con este nombre</t>
  </si>
  <si>
    <t>cancelar creacion Spa</t>
  </si>
  <si>
    <t>Debe existir un tipo de identificacion para ser creado</t>
  </si>
  <si>
    <t>se debe indicar que no hay u tipo de idenficiacion</t>
  </si>
  <si>
    <t>Modificar Spa</t>
  </si>
  <si>
    <t>Comando que se encarga de modificar el Spa existente</t>
  </si>
  <si>
    <t>contiene la informacion del Spa que se desea modificar</t>
  </si>
  <si>
    <t>Pol-Spa-005</t>
  </si>
  <si>
    <t>Pol-Spa -006</t>
  </si>
  <si>
    <t xml:space="preserve"> No debe existir otro spa con el mismo nombre, a excepcion de que sea el mismo que se esta modificando</t>
  </si>
  <si>
    <t xml:space="preserve">Debe existir el Spa que se esta modificando </t>
  </si>
  <si>
    <t>cancelar modificacion Spa</t>
  </si>
  <si>
    <t>se debe  indicar que el nuevonombre del spa yaexiste</t>
  </si>
  <si>
    <t>se debe indicar que no se encuentra el spa que se desea modificar</t>
  </si>
  <si>
    <t>Consultar Spa</t>
  </si>
  <si>
    <t>Comando que se encarga de consultar el Spa existente</t>
  </si>
  <si>
    <t>contiene la informacion del Spa que se desea consultar</t>
  </si>
  <si>
    <t>Pol-Spa -004</t>
  </si>
  <si>
    <t>cancelar consulta Spa</t>
  </si>
  <si>
    <t>Objeto de dominio que contiene todo lo relacionado con la empresa</t>
  </si>
  <si>
    <t>Tipoidentificacion</t>
  </si>
  <si>
    <t>Objeto de domino que contiene la informacion de los tipos de identificacion de las personas y tributarios ya existentes</t>
  </si>
  <si>
    <t>Referenciado</t>
  </si>
  <si>
    <t>InformacionBse</t>
  </si>
  <si>
    <t>Objeto de domino que contiene lo relacionado con la identificacion del trabajador de la empresa</t>
  </si>
  <si>
    <t>Objeto de domino que contiene lo relacionado con la identificacion del admministrador de la empresa</t>
  </si>
  <si>
    <t>Tipo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</si>
</sst>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8" borderId="1" xfId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8" borderId="0" xfId="2" applyFill="1" applyBorder="1" applyAlignment="1">
      <alignment vertical="center"/>
    </xf>
    <xf numFmtId="0" fontId="2" fillId="6" borderId="26" xfId="1" applyFill="1" applyBorder="1" applyAlignment="1">
      <alignment vertical="center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2" fillId="0" borderId="0" xfId="1" applyAlignment="1">
      <alignment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/>
    </xf>
    <xf numFmtId="0" fontId="2" fillId="5" borderId="18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10" borderId="17" xfId="1" applyFill="1" applyBorder="1" applyAlignment="1">
      <alignment horizontal="center" vertical="center"/>
    </xf>
    <xf numFmtId="0" fontId="2" fillId="10" borderId="18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30068</xdr:colOff>
      <xdr:row>24</xdr:row>
      <xdr:rowOff>172059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77DCB9-2CEF-4345-9E84-7FED16950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698068" cy="43630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8D36EC6E-DC8A-4A1E-8398-DEC1D3E1815B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8D36EC6E-DC8A-4A1E-8398-DEC1D3E1815B}" id="{35924711-B316-4CD3-937E-3986A3B82A73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Q18" sqref="Q1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8.7109375" style="1" bestFit="1" customWidth="1"/>
    <col min="4" max="4" width="14.85546875" style="1" bestFit="1" customWidth="1"/>
    <col min="5" max="16384" width="11.42578125" style="1"/>
  </cols>
  <sheetData>
    <row r="1" spans="1:4" x14ac:dyDescent="0.25">
      <c r="A1" s="41" t="s">
        <v>0</v>
      </c>
      <c r="B1" s="41" t="s">
        <v>1</v>
      </c>
      <c r="C1" s="41" t="s">
        <v>33</v>
      </c>
      <c r="D1" s="41" t="s">
        <v>34</v>
      </c>
    </row>
    <row r="2" spans="1:4" x14ac:dyDescent="0.25">
      <c r="A2" s="46" t="s">
        <v>146</v>
      </c>
      <c r="B2" s="20" t="s">
        <v>174</v>
      </c>
      <c r="C2" s="20" t="s">
        <v>35</v>
      </c>
      <c r="D2" s="25" t="s">
        <v>146</v>
      </c>
    </row>
    <row r="3" spans="1:4" ht="30" x14ac:dyDescent="0.25">
      <c r="A3" s="48" t="s">
        <v>175</v>
      </c>
      <c r="B3" s="49" t="s">
        <v>176</v>
      </c>
      <c r="C3" s="50" t="s">
        <v>177</v>
      </c>
      <c r="D3" s="25" t="s">
        <v>178</v>
      </c>
    </row>
    <row r="4" spans="1:4" ht="30" x14ac:dyDescent="0.25">
      <c r="A4" s="46" t="s">
        <v>36</v>
      </c>
      <c r="B4" s="21" t="s">
        <v>179</v>
      </c>
      <c r="C4" s="20" t="s">
        <v>35</v>
      </c>
      <c r="D4" s="25" t="s">
        <v>146</v>
      </c>
    </row>
    <row r="5" spans="1:4" ht="30.75" thickBot="1" x14ac:dyDescent="0.3">
      <c r="A5" s="51" t="s">
        <v>37</v>
      </c>
      <c r="B5" s="52" t="s">
        <v>180</v>
      </c>
      <c r="C5" s="53" t="s">
        <v>35</v>
      </c>
      <c r="D5" s="25" t="s">
        <v>146</v>
      </c>
    </row>
  </sheetData>
  <hyperlinks>
    <hyperlink ref="A2" location="'Objeto Dominio 1'!A1" display="Objeto Dominio 1" xr:uid="{59B4E56F-181C-4401-A252-00F7832A4A18}"/>
    <hyperlink ref="A4" location="'Objeto Dominio 2'!A1" display="Objeto Dominio 2" xr:uid="{B51B8427-932C-45BF-864B-FF8F97FB34A3}"/>
    <hyperlink ref="A5" location="'Objeto Dominio N'!A1" display="Objeto Dominio N" xr:uid="{C5A634A7-9BFC-4B82-B4CC-80B99C90496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3"/>
  <sheetViews>
    <sheetView tabSelected="1" zoomScale="85" zoomScaleNormal="85" workbookViewId="0">
      <selection activeCell="F12" sqref="F12"/>
    </sheetView>
  </sheetViews>
  <sheetFormatPr baseColWidth="10" defaultColWidth="11.42578125" defaultRowHeight="15" x14ac:dyDescent="0.25"/>
  <cols>
    <col min="1" max="1" width="23.85546875" style="1" bestFit="1" customWidth="1"/>
    <col min="2" max="2" width="18.5703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101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2" t="s">
        <v>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0" x14ac:dyDescent="0.25">
      <c r="A2" s="4" t="s">
        <v>3</v>
      </c>
      <c r="B2" s="123" t="str">
        <f>'Listado Objetos de Dominio'!$A$2</f>
        <v>Spa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0" x14ac:dyDescent="0.25">
      <c r="A3" s="4" t="s">
        <v>4</v>
      </c>
      <c r="B3" s="124" t="str">
        <f>'Listado Objetos de Dominio'!$B$2</f>
        <v>Objeto de dominio que contiene todo lo relacionado con la empresa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A16</f>
        <v>Crear Spa</v>
      </c>
      <c r="R4" s="34" t="str">
        <f>A19</f>
        <v>Modificar Spa</v>
      </c>
      <c r="S4" s="35" t="str">
        <f>A22</f>
        <v>Consultar Spa</v>
      </c>
      <c r="T4" s="2" t="e">
        <f>#REF!</f>
        <v>#REF!</v>
      </c>
    </row>
    <row r="5" spans="1:20" x14ac:dyDescent="0.25">
      <c r="A5" s="11" t="s">
        <v>38</v>
      </c>
      <c r="B5" s="5" t="s">
        <v>39</v>
      </c>
      <c r="C5" s="5"/>
      <c r="D5" s="5"/>
      <c r="E5" s="5"/>
      <c r="F5" s="5">
        <v>1</v>
      </c>
      <c r="G5" s="5"/>
      <c r="H5" s="5"/>
      <c r="I5" s="5"/>
      <c r="J5" s="6" t="s">
        <v>46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51</v>
      </c>
      <c r="Q5" s="33"/>
      <c r="R5" s="22"/>
      <c r="S5" s="27"/>
      <c r="T5" s="30"/>
    </row>
    <row r="6" spans="1:20" x14ac:dyDescent="0.25">
      <c r="A6" s="11" t="s">
        <v>0</v>
      </c>
      <c r="B6" s="5" t="s">
        <v>42</v>
      </c>
      <c r="C6" s="5">
        <v>1</v>
      </c>
      <c r="D6" s="5">
        <v>100</v>
      </c>
      <c r="E6" s="5"/>
      <c r="F6" s="5"/>
      <c r="G6" s="5"/>
      <c r="H6" s="5" t="s">
        <v>43</v>
      </c>
      <c r="I6" s="5"/>
      <c r="J6" s="13" t="s">
        <v>44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52</v>
      </c>
      <c r="Q6" s="33"/>
      <c r="R6" s="22"/>
      <c r="S6" s="27"/>
      <c r="T6" s="30"/>
    </row>
    <row r="7" spans="1:20" x14ac:dyDescent="0.25">
      <c r="A7" s="11" t="s">
        <v>45</v>
      </c>
      <c r="B7" s="5" t="s">
        <v>39</v>
      </c>
      <c r="C7" s="5"/>
      <c r="D7" s="5"/>
      <c r="E7" s="5"/>
      <c r="F7" s="5">
        <v>0</v>
      </c>
      <c r="G7" s="5"/>
      <c r="H7" s="5"/>
      <c r="I7" s="5"/>
      <c r="J7" s="6" t="s">
        <v>46</v>
      </c>
      <c r="K7" s="5" t="s">
        <v>41</v>
      </c>
      <c r="L7" s="5" t="s">
        <v>41</v>
      </c>
      <c r="M7" s="5" t="s">
        <v>40</v>
      </c>
      <c r="N7" s="5" t="s">
        <v>41</v>
      </c>
      <c r="O7" s="5" t="s">
        <v>40</v>
      </c>
      <c r="P7" s="7" t="s">
        <v>47</v>
      </c>
      <c r="Q7" s="33"/>
      <c r="R7" s="22"/>
      <c r="S7" s="27"/>
      <c r="T7" s="30"/>
    </row>
    <row r="8" spans="1:20" x14ac:dyDescent="0.25">
      <c r="A8" s="54" t="s">
        <v>181</v>
      </c>
      <c r="B8" s="1" t="s">
        <v>181</v>
      </c>
      <c r="Q8" s="33"/>
      <c r="R8" s="22"/>
      <c r="S8" s="27"/>
      <c r="T8" s="30"/>
    </row>
    <row r="10" spans="1:20" x14ac:dyDescent="0.25">
      <c r="A10" s="125" t="s">
        <v>20</v>
      </c>
      <c r="B10" s="126"/>
      <c r="C10" s="12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127.5" x14ac:dyDescent="0.25">
      <c r="A12" s="14" t="s">
        <v>48</v>
      </c>
      <c r="B12" s="15" t="s">
        <v>49</v>
      </c>
      <c r="C12" s="42" t="s">
        <v>50</v>
      </c>
    </row>
    <row r="14" spans="1:20" x14ac:dyDescent="0.25">
      <c r="A14" s="128" t="s">
        <v>23</v>
      </c>
      <c r="B14" s="95"/>
      <c r="C14" s="95" t="s">
        <v>1</v>
      </c>
      <c r="D14" s="95"/>
      <c r="E14" s="95"/>
      <c r="F14" s="95"/>
      <c r="G14" s="95" t="s">
        <v>24</v>
      </c>
      <c r="H14" s="95"/>
      <c r="I14" s="95"/>
      <c r="J14" s="95" t="s">
        <v>25</v>
      </c>
      <c r="K14" s="95"/>
      <c r="L14" s="95"/>
      <c r="M14" s="95"/>
      <c r="N14" s="95"/>
      <c r="O14" s="95" t="s">
        <v>26</v>
      </c>
      <c r="P14" s="95"/>
      <c r="Q14" s="95" t="s">
        <v>27</v>
      </c>
      <c r="R14" s="96"/>
    </row>
    <row r="15" spans="1:20" x14ac:dyDescent="0.25">
      <c r="A15" s="129"/>
      <c r="B15" s="97"/>
      <c r="C15" s="97"/>
      <c r="D15" s="97"/>
      <c r="E15" s="97"/>
      <c r="F15" s="97"/>
      <c r="G15" s="19" t="s">
        <v>28</v>
      </c>
      <c r="H15" s="19" t="s">
        <v>29</v>
      </c>
      <c r="I15" s="19" t="s">
        <v>1</v>
      </c>
      <c r="J15" s="19" t="s">
        <v>6</v>
      </c>
      <c r="K15" s="97" t="s">
        <v>1</v>
      </c>
      <c r="L15" s="97"/>
      <c r="M15" s="97"/>
      <c r="N15" s="97"/>
      <c r="O15" s="19" t="s">
        <v>30</v>
      </c>
      <c r="P15" s="19" t="s">
        <v>1</v>
      </c>
      <c r="Q15" s="19" t="s">
        <v>31</v>
      </c>
      <c r="R15" s="24" t="s">
        <v>32</v>
      </c>
    </row>
    <row r="16" spans="1:20" x14ac:dyDescent="0.25">
      <c r="A16" s="98" t="s">
        <v>147</v>
      </c>
      <c r="B16" s="99"/>
      <c r="C16" s="104" t="s">
        <v>148</v>
      </c>
      <c r="D16" s="105"/>
      <c r="E16" s="105"/>
      <c r="F16" s="106"/>
      <c r="G16" s="113" t="s">
        <v>146</v>
      </c>
      <c r="H16" s="116" t="s">
        <v>146</v>
      </c>
      <c r="I16" s="119" t="s">
        <v>149</v>
      </c>
      <c r="J16" s="116"/>
      <c r="K16" s="104"/>
      <c r="L16" s="105"/>
      <c r="M16" s="105"/>
      <c r="N16" s="106"/>
      <c r="O16" s="20" t="s">
        <v>150</v>
      </c>
      <c r="P16" s="20" t="s">
        <v>152</v>
      </c>
      <c r="Q16" s="20" t="s">
        <v>155</v>
      </c>
      <c r="R16" s="25" t="s">
        <v>156</v>
      </c>
    </row>
    <row r="17" spans="1:18" x14ac:dyDescent="0.25">
      <c r="A17" s="100"/>
      <c r="B17" s="101"/>
      <c r="C17" s="107"/>
      <c r="D17" s="108"/>
      <c r="E17" s="108"/>
      <c r="F17" s="109"/>
      <c r="G17" s="114"/>
      <c r="H17" s="117"/>
      <c r="I17" s="120"/>
      <c r="J17" s="117"/>
      <c r="K17" s="107"/>
      <c r="L17" s="108"/>
      <c r="M17" s="108"/>
      <c r="N17" s="109"/>
      <c r="O17" s="20" t="s">
        <v>151</v>
      </c>
      <c r="P17" s="20" t="s">
        <v>153</v>
      </c>
      <c r="Q17" s="20" t="s">
        <v>82</v>
      </c>
      <c r="R17" s="25" t="s">
        <v>156</v>
      </c>
    </row>
    <row r="18" spans="1:18" x14ac:dyDescent="0.25">
      <c r="A18" s="102"/>
      <c r="B18" s="103"/>
      <c r="C18" s="110"/>
      <c r="D18" s="111"/>
      <c r="E18" s="111"/>
      <c r="F18" s="112"/>
      <c r="G18" s="115"/>
      <c r="H18" s="118"/>
      <c r="I18" s="121"/>
      <c r="J18" s="118"/>
      <c r="K18" s="110"/>
      <c r="L18" s="111"/>
      <c r="M18" s="111"/>
      <c r="N18" s="112"/>
      <c r="O18" s="20" t="s">
        <v>154</v>
      </c>
      <c r="P18" s="20" t="s">
        <v>157</v>
      </c>
      <c r="Q18" s="20" t="s">
        <v>158</v>
      </c>
      <c r="R18" s="25" t="s">
        <v>156</v>
      </c>
    </row>
    <row r="19" spans="1:18" ht="15" customHeight="1" x14ac:dyDescent="0.25">
      <c r="A19" s="89" t="s">
        <v>159</v>
      </c>
      <c r="B19" s="90"/>
      <c r="C19" s="71" t="s">
        <v>160</v>
      </c>
      <c r="D19" s="72"/>
      <c r="E19" s="72"/>
      <c r="F19" s="73"/>
      <c r="G19" s="80" t="s">
        <v>146</v>
      </c>
      <c r="H19" s="83" t="s">
        <v>146</v>
      </c>
      <c r="I19" s="86" t="s">
        <v>161</v>
      </c>
      <c r="J19" s="80"/>
      <c r="K19" s="71"/>
      <c r="L19" s="72"/>
      <c r="M19" s="72"/>
      <c r="N19" s="73"/>
      <c r="O19" s="22" t="s">
        <v>162</v>
      </c>
      <c r="P19" s="23" t="s">
        <v>164</v>
      </c>
      <c r="Q19" s="23" t="s">
        <v>167</v>
      </c>
      <c r="R19" s="26" t="s">
        <v>166</v>
      </c>
    </row>
    <row r="20" spans="1:18" x14ac:dyDescent="0.25">
      <c r="A20" s="91"/>
      <c r="B20" s="92"/>
      <c r="C20" s="74"/>
      <c r="D20" s="75"/>
      <c r="E20" s="75"/>
      <c r="F20" s="76"/>
      <c r="G20" s="81"/>
      <c r="H20" s="84"/>
      <c r="I20" s="87"/>
      <c r="J20" s="81"/>
      <c r="K20" s="74"/>
      <c r="L20" s="75"/>
      <c r="M20" s="75"/>
      <c r="N20" s="76"/>
      <c r="O20" s="22" t="s">
        <v>151</v>
      </c>
      <c r="P20" s="23" t="s">
        <v>153</v>
      </c>
      <c r="Q20" s="23" t="s">
        <v>82</v>
      </c>
      <c r="R20" s="26" t="s">
        <v>166</v>
      </c>
    </row>
    <row r="21" spans="1:18" x14ac:dyDescent="0.25">
      <c r="A21" s="93"/>
      <c r="B21" s="94"/>
      <c r="C21" s="77"/>
      <c r="D21" s="78"/>
      <c r="E21" s="78"/>
      <c r="F21" s="79"/>
      <c r="G21" s="82"/>
      <c r="H21" s="85"/>
      <c r="I21" s="88"/>
      <c r="J21" s="82"/>
      <c r="K21" s="77"/>
      <c r="L21" s="78"/>
      <c r="M21" s="78"/>
      <c r="N21" s="79"/>
      <c r="O21" s="22" t="s">
        <v>163</v>
      </c>
      <c r="P21" s="23" t="s">
        <v>165</v>
      </c>
      <c r="Q21" s="23" t="s">
        <v>168</v>
      </c>
      <c r="R21" s="26" t="s">
        <v>166</v>
      </c>
    </row>
    <row r="22" spans="1:18" ht="15" customHeight="1" x14ac:dyDescent="0.25">
      <c r="A22" s="69" t="s">
        <v>169</v>
      </c>
      <c r="B22" s="70"/>
      <c r="C22" s="55" t="s">
        <v>170</v>
      </c>
      <c r="D22" s="56"/>
      <c r="E22" s="56"/>
      <c r="F22" s="57"/>
      <c r="G22" s="61" t="s">
        <v>146</v>
      </c>
      <c r="H22" s="67" t="s">
        <v>146</v>
      </c>
      <c r="I22" s="63" t="s">
        <v>171</v>
      </c>
      <c r="J22" s="61"/>
      <c r="K22" s="55"/>
      <c r="L22" s="56"/>
      <c r="M22" s="56"/>
      <c r="N22" s="57"/>
      <c r="O22" s="61" t="s">
        <v>172</v>
      </c>
      <c r="P22" s="63" t="s">
        <v>99</v>
      </c>
      <c r="Q22" s="63" t="s">
        <v>82</v>
      </c>
      <c r="R22" s="65" t="s">
        <v>173</v>
      </c>
    </row>
    <row r="23" spans="1:18" x14ac:dyDescent="0.25">
      <c r="A23" s="43"/>
      <c r="B23" s="44"/>
      <c r="C23" s="58"/>
      <c r="D23" s="59"/>
      <c r="E23" s="59"/>
      <c r="F23" s="60"/>
      <c r="G23" s="62"/>
      <c r="H23" s="68"/>
      <c r="I23" s="64"/>
      <c r="J23" s="62"/>
      <c r="K23" s="58"/>
      <c r="L23" s="59"/>
      <c r="M23" s="59"/>
      <c r="N23" s="60"/>
      <c r="O23" s="62"/>
      <c r="P23" s="64"/>
      <c r="Q23" s="64"/>
      <c r="R23" s="66"/>
    </row>
  </sheetData>
  <mergeCells count="36"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J19:J21"/>
    <mergeCell ref="K19:N21"/>
    <mergeCell ref="A19:B21"/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A22:B22"/>
    <mergeCell ref="C19:F21"/>
    <mergeCell ref="G19:G21"/>
    <mergeCell ref="H19:H21"/>
    <mergeCell ref="I19:I21"/>
    <mergeCell ref="C22:F23"/>
    <mergeCell ref="G22:G23"/>
    <mergeCell ref="H22:H23"/>
    <mergeCell ref="I22:I23"/>
    <mergeCell ref="J22:J23"/>
    <mergeCell ref="K22:N23"/>
    <mergeCell ref="O22:O23"/>
    <mergeCell ref="P22:P23"/>
    <mergeCell ref="Q22:Q23"/>
    <mergeCell ref="R22:R2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2:B22" location="'Objeto Dominio 2'!S4" display="Reponsabilidad 3" xr:uid="{1BF344DA-00DC-4E3D-9686-31B0C99A39F5}"/>
    <hyperlink ref="A8" location="TipoIdentificacion!B2" display="Tipo Identificacion" xr:uid="{8B282B41-4FAC-4E25-8BF0-D0B91CBD1FF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3171-B2D1-4480-8615-12FC78E34935}">
  <dimension ref="A1:T6"/>
  <sheetViews>
    <sheetView zoomScale="85" zoomScaleNormal="85" workbookViewId="0">
      <selection activeCell="F21" sqref="F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2" t="s">
        <v>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0" x14ac:dyDescent="0.25">
      <c r="A2" s="4" t="s">
        <v>3</v>
      </c>
      <c r="B2" s="123" t="str">
        <f>'Listado Objetos de Dominio'!$A$3</f>
        <v>Tipoidentificacion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0" ht="15.75" thickBot="1" x14ac:dyDescent="0.3">
      <c r="A3" s="4" t="s">
        <v>4</v>
      </c>
      <c r="B3" s="124" t="str">
        <f>'Listado Objetos de Dominio'!$B$3</f>
        <v>Objeto de domino que contiene la informacion de los tipos de identificacion de las personas y tributarios ya existentes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e">
        <f>#REF!</f>
        <v>#REF!</v>
      </c>
      <c r="R4" s="34" t="e">
        <f>#REF!</f>
        <v>#REF!</v>
      </c>
      <c r="S4" s="35" t="e">
        <f>#REF!</f>
        <v>#REF!</v>
      </c>
      <c r="T4" s="2" t="e">
        <f>#REF!</f>
        <v>#REF!</v>
      </c>
    </row>
    <row r="5" spans="1:20" x14ac:dyDescent="0.25">
      <c r="A5" s="11" t="s">
        <v>38</v>
      </c>
      <c r="B5" s="5" t="s">
        <v>39</v>
      </c>
      <c r="C5" s="5"/>
      <c r="D5" s="5"/>
      <c r="E5" s="5"/>
      <c r="F5" s="5">
        <v>1</v>
      </c>
      <c r="G5" s="5"/>
      <c r="H5" s="5"/>
      <c r="I5" s="5"/>
      <c r="J5" s="6" t="s">
        <v>46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53</v>
      </c>
      <c r="Q5" s="33"/>
      <c r="R5" s="22"/>
      <c r="S5" s="27"/>
      <c r="T5" s="30"/>
    </row>
    <row r="6" spans="1:20" x14ac:dyDescent="0.25">
      <c r="A6" s="11" t="s">
        <v>0</v>
      </c>
      <c r="B6" s="5" t="s">
        <v>42</v>
      </c>
      <c r="C6" s="5">
        <v>1</v>
      </c>
      <c r="D6" s="5">
        <v>100</v>
      </c>
      <c r="E6" s="5"/>
      <c r="F6" s="5"/>
      <c r="G6" s="5"/>
      <c r="H6" s="5" t="s">
        <v>43</v>
      </c>
      <c r="I6" s="5"/>
      <c r="J6" s="13" t="s">
        <v>44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54</v>
      </c>
      <c r="Q6" s="33"/>
      <c r="R6" s="22"/>
      <c r="S6" s="27"/>
      <c r="T6" s="30"/>
    </row>
  </sheetData>
  <mergeCells count="3">
    <mergeCell ref="A1:P1"/>
    <mergeCell ref="B2:P2"/>
    <mergeCell ref="B3:P3"/>
  </mergeCells>
  <hyperlinks>
    <hyperlink ref="A1" location="'Objetos de Dominio'!A1" display="Volver al inicio" xr:uid="{147F5AB5-5A33-4AF7-A998-7229C7078671}"/>
    <hyperlink ref="R4" location="'Objeto Dominio 2'!A17" display="'Objeto Dominio 2'!A17" xr:uid="{D804DBBF-4491-432F-9BFC-B32224946441}"/>
    <hyperlink ref="S4" location="'Objeto Dominio 2'!A18" display="'Objeto Dominio 2'!A18" xr:uid="{31E4250D-1C2A-463E-AA5D-593D1138D3CE}"/>
    <hyperlink ref="T4" location="'Objeto Dominio 2'!A19" display="'Objeto Dominio 2'!A19" xr:uid="{EDF31A75-3905-43F2-825F-85578DECBFCC}"/>
    <hyperlink ref="Q4" location="'Objeto Dominio 2'!A16" display="'Objeto Dominio 2'!A16" xr:uid="{6C00471A-6DF4-4604-BEC8-514D5AB1ABF6}"/>
    <hyperlink ref="A1:P1" location="'Listado Objetos de Dominio'!A1" display="&lt;-Volver al inicio" xr:uid="{11940535-EE1B-4EAD-BA5F-ADB6EAB37DC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C748-18EE-4240-89F1-EFB5F1AB8A3C}">
  <dimension ref="A1:T25"/>
  <sheetViews>
    <sheetView topLeftCell="H12" zoomScale="85" zoomScaleNormal="85" workbookViewId="0">
      <selection activeCell="Q18" sqref="Q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1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2" t="s">
        <v>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0" x14ac:dyDescent="0.25">
      <c r="A2" s="4" t="s">
        <v>3</v>
      </c>
      <c r="B2" s="123" t="str">
        <f>'Listado Objetos de Dominio'!$A$5</f>
        <v>Administrador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0" ht="15.75" thickBot="1" x14ac:dyDescent="0.3">
      <c r="A3" s="4" t="s">
        <v>4</v>
      </c>
      <c r="B3" s="124" t="str">
        <f>'Listado Objetos de Dominio'!$B$5</f>
        <v>Objeto de domino que contiene lo relacionado con la identificacion del admministrador de la empresa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A17</f>
        <v>registrar Administrador</v>
      </c>
      <c r="R4" s="34" t="str">
        <f>A20</f>
        <v>Modificar Administrador</v>
      </c>
      <c r="S4" s="35" t="str">
        <f>A23</f>
        <v>Consultar Administrador</v>
      </c>
      <c r="T4" s="2" t="str">
        <f>A25</f>
        <v>Eliminar  Administrador</v>
      </c>
    </row>
    <row r="5" spans="1:20" x14ac:dyDescent="0.25">
      <c r="A5" s="11" t="s">
        <v>38</v>
      </c>
      <c r="B5" s="5" t="s">
        <v>39</v>
      </c>
      <c r="C5" s="5"/>
      <c r="D5" s="5"/>
      <c r="E5" s="5"/>
      <c r="F5" s="5">
        <v>1</v>
      </c>
      <c r="G5" s="5"/>
      <c r="H5" s="5"/>
      <c r="I5" s="5"/>
      <c r="J5" s="6" t="s">
        <v>46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63</v>
      </c>
      <c r="Q5" s="33"/>
      <c r="R5" s="22"/>
      <c r="S5" s="27"/>
      <c r="T5" s="30"/>
    </row>
    <row r="6" spans="1:20" x14ac:dyDescent="0.25">
      <c r="A6" s="11" t="s">
        <v>0</v>
      </c>
      <c r="B6" s="5" t="s">
        <v>42</v>
      </c>
      <c r="C6" s="5">
        <v>1</v>
      </c>
      <c r="D6" s="5">
        <v>100</v>
      </c>
      <c r="E6" s="5"/>
      <c r="F6" s="5"/>
      <c r="G6" s="5"/>
      <c r="H6" s="5" t="s">
        <v>43</v>
      </c>
      <c r="I6" s="5"/>
      <c r="J6" s="13" t="s">
        <v>44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64</v>
      </c>
      <c r="Q6" s="33"/>
      <c r="R6" s="22"/>
      <c r="S6" s="27"/>
      <c r="T6" s="30"/>
    </row>
    <row r="7" spans="1:20" x14ac:dyDescent="0.25">
      <c r="A7" s="11" t="s">
        <v>58</v>
      </c>
      <c r="B7" s="5" t="s">
        <v>39</v>
      </c>
      <c r="C7" s="5"/>
      <c r="D7" s="5"/>
      <c r="E7" s="5"/>
      <c r="F7" s="5">
        <v>1</v>
      </c>
      <c r="G7" s="5"/>
      <c r="H7" s="5" t="s">
        <v>59</v>
      </c>
      <c r="I7" s="5"/>
      <c r="J7" s="6" t="s">
        <v>46</v>
      </c>
      <c r="K7" s="12" t="s">
        <v>41</v>
      </c>
      <c r="L7" s="5" t="s">
        <v>41</v>
      </c>
      <c r="M7" s="5" t="s">
        <v>40</v>
      </c>
      <c r="N7" s="5" t="s">
        <v>40</v>
      </c>
      <c r="O7" s="5" t="s">
        <v>40</v>
      </c>
      <c r="P7" s="7" t="s">
        <v>65</v>
      </c>
      <c r="Q7" s="33"/>
      <c r="R7" s="22"/>
      <c r="S7" s="27"/>
      <c r="T7" s="30"/>
    </row>
    <row r="8" spans="1:20" x14ac:dyDescent="0.25">
      <c r="A8" s="11" t="s">
        <v>61</v>
      </c>
      <c r="B8" s="5" t="s">
        <v>42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7" t="s">
        <v>66</v>
      </c>
      <c r="Q8" s="33"/>
      <c r="R8" s="22"/>
      <c r="S8" s="27"/>
      <c r="T8" s="30"/>
    </row>
    <row r="10" spans="1:20" x14ac:dyDescent="0.25">
      <c r="A10" s="125" t="s">
        <v>20</v>
      </c>
      <c r="B10" s="126"/>
      <c r="C10" s="12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45.75" customHeight="1" x14ac:dyDescent="0.25">
      <c r="A12" s="138" t="s">
        <v>79</v>
      </c>
      <c r="B12" s="140" t="s">
        <v>67</v>
      </c>
      <c r="C12" s="45" t="str">
        <f>A7</f>
        <v>Numero identificacion</v>
      </c>
    </row>
    <row r="13" spans="1:20" ht="34.5" customHeight="1" x14ac:dyDescent="0.25">
      <c r="A13" s="139"/>
      <c r="B13" s="140"/>
      <c r="C13" s="45" t="str">
        <f>A8</f>
        <v>Usuario</v>
      </c>
    </row>
    <row r="14" spans="1:20" ht="15.75" thickBot="1" x14ac:dyDescent="0.3"/>
    <row r="15" spans="1:20" x14ac:dyDescent="0.25">
      <c r="A15" s="128" t="s">
        <v>23</v>
      </c>
      <c r="B15" s="95"/>
      <c r="C15" s="95" t="s">
        <v>1</v>
      </c>
      <c r="D15" s="95"/>
      <c r="E15" s="95"/>
      <c r="F15" s="95"/>
      <c r="G15" s="95" t="s">
        <v>24</v>
      </c>
      <c r="H15" s="95"/>
      <c r="I15" s="95"/>
      <c r="J15" s="95" t="s">
        <v>25</v>
      </c>
      <c r="K15" s="95"/>
      <c r="L15" s="95"/>
      <c r="M15" s="95"/>
      <c r="N15" s="95"/>
      <c r="O15" s="95" t="s">
        <v>26</v>
      </c>
      <c r="P15" s="95"/>
      <c r="Q15" s="95" t="s">
        <v>27</v>
      </c>
      <c r="R15" s="96"/>
    </row>
    <row r="16" spans="1:20" x14ac:dyDescent="0.25">
      <c r="A16" s="129"/>
      <c r="B16" s="97"/>
      <c r="C16" s="97"/>
      <c r="D16" s="97"/>
      <c r="E16" s="97"/>
      <c r="F16" s="97"/>
      <c r="G16" s="19" t="s">
        <v>28</v>
      </c>
      <c r="H16" s="19" t="s">
        <v>29</v>
      </c>
      <c r="I16" s="19" t="s">
        <v>1</v>
      </c>
      <c r="J16" s="19" t="s">
        <v>6</v>
      </c>
      <c r="K16" s="97" t="s">
        <v>1</v>
      </c>
      <c r="L16" s="97"/>
      <c r="M16" s="97"/>
      <c r="N16" s="97"/>
      <c r="O16" s="19" t="s">
        <v>30</v>
      </c>
      <c r="P16" s="19" t="s">
        <v>1</v>
      </c>
      <c r="Q16" s="19" t="s">
        <v>31</v>
      </c>
      <c r="R16" s="24" t="s">
        <v>32</v>
      </c>
    </row>
    <row r="17" spans="1:18" ht="21" customHeight="1" x14ac:dyDescent="0.25">
      <c r="A17" s="98" t="s">
        <v>68</v>
      </c>
      <c r="B17" s="99"/>
      <c r="C17" s="104" t="s">
        <v>72</v>
      </c>
      <c r="D17" s="105"/>
      <c r="E17" s="105"/>
      <c r="F17" s="106"/>
      <c r="G17" s="113" t="s">
        <v>37</v>
      </c>
      <c r="H17" s="116" t="s">
        <v>37</v>
      </c>
      <c r="I17" s="119" t="s">
        <v>84</v>
      </c>
      <c r="J17" s="116"/>
      <c r="K17" s="104"/>
      <c r="L17" s="105"/>
      <c r="M17" s="105"/>
      <c r="N17" s="106"/>
      <c r="O17" s="20" t="s">
        <v>74</v>
      </c>
      <c r="P17" s="20" t="s">
        <v>77</v>
      </c>
      <c r="Q17" s="20" t="s">
        <v>81</v>
      </c>
      <c r="R17" s="25" t="s">
        <v>85</v>
      </c>
    </row>
    <row r="18" spans="1:18" ht="27.75" customHeight="1" x14ac:dyDescent="0.25">
      <c r="A18" s="100"/>
      <c r="B18" s="101"/>
      <c r="C18" s="107"/>
      <c r="D18" s="108"/>
      <c r="E18" s="108"/>
      <c r="F18" s="109"/>
      <c r="G18" s="114"/>
      <c r="H18" s="117"/>
      <c r="I18" s="120"/>
      <c r="J18" s="117"/>
      <c r="K18" s="107"/>
      <c r="L18" s="108"/>
      <c r="M18" s="108"/>
      <c r="N18" s="109"/>
      <c r="O18" s="20" t="s">
        <v>75</v>
      </c>
      <c r="P18" s="21" t="s">
        <v>78</v>
      </c>
      <c r="Q18" s="20" t="s">
        <v>82</v>
      </c>
      <c r="R18" s="25" t="s">
        <v>85</v>
      </c>
    </row>
    <row r="19" spans="1:18" ht="17.25" customHeight="1" x14ac:dyDescent="0.25">
      <c r="A19" s="102"/>
      <c r="B19" s="103"/>
      <c r="C19" s="110"/>
      <c r="D19" s="111"/>
      <c r="E19" s="111"/>
      <c r="F19" s="112"/>
      <c r="G19" s="115"/>
      <c r="H19" s="118"/>
      <c r="I19" s="121"/>
      <c r="J19" s="118"/>
      <c r="K19" s="110"/>
      <c r="L19" s="111"/>
      <c r="M19" s="111"/>
      <c r="N19" s="112"/>
      <c r="O19" s="20" t="s">
        <v>76</v>
      </c>
      <c r="P19" s="21" t="s">
        <v>80</v>
      </c>
      <c r="Q19" s="20" t="s">
        <v>83</v>
      </c>
      <c r="R19" s="25" t="s">
        <v>85</v>
      </c>
    </row>
    <row r="20" spans="1:18" ht="30.75" customHeight="1" x14ac:dyDescent="0.25">
      <c r="A20" s="89" t="s">
        <v>69</v>
      </c>
      <c r="B20" s="90"/>
      <c r="C20" s="71" t="s">
        <v>73</v>
      </c>
      <c r="D20" s="72"/>
      <c r="E20" s="72"/>
      <c r="F20" s="73"/>
      <c r="G20" s="80" t="s">
        <v>37</v>
      </c>
      <c r="H20" s="83" t="s">
        <v>37</v>
      </c>
      <c r="I20" s="86" t="s">
        <v>86</v>
      </c>
      <c r="J20" s="80"/>
      <c r="K20" s="71"/>
      <c r="L20" s="72"/>
      <c r="M20" s="72"/>
      <c r="N20" s="73"/>
      <c r="O20" s="22" t="s">
        <v>87</v>
      </c>
      <c r="P20" s="23" t="s">
        <v>89</v>
      </c>
      <c r="Q20" s="23" t="s">
        <v>93</v>
      </c>
      <c r="R20" s="26" t="s">
        <v>92</v>
      </c>
    </row>
    <row r="21" spans="1:18" ht="30.75" customHeight="1" x14ac:dyDescent="0.25">
      <c r="A21" s="91"/>
      <c r="B21" s="92"/>
      <c r="C21" s="74"/>
      <c r="D21" s="75"/>
      <c r="E21" s="75"/>
      <c r="F21" s="76"/>
      <c r="G21" s="81"/>
      <c r="H21" s="84"/>
      <c r="I21" s="87"/>
      <c r="J21" s="81"/>
      <c r="K21" s="74"/>
      <c r="L21" s="75"/>
      <c r="M21" s="75"/>
      <c r="N21" s="76"/>
      <c r="O21" s="22" t="s">
        <v>75</v>
      </c>
      <c r="P21" s="23" t="s">
        <v>78</v>
      </c>
      <c r="Q21" s="23" t="s">
        <v>82</v>
      </c>
      <c r="R21" s="26" t="s">
        <v>92</v>
      </c>
    </row>
    <row r="22" spans="1:18" ht="30.75" customHeight="1" x14ac:dyDescent="0.25">
      <c r="A22" s="93"/>
      <c r="B22" s="94"/>
      <c r="C22" s="77"/>
      <c r="D22" s="78"/>
      <c r="E22" s="78"/>
      <c r="F22" s="79"/>
      <c r="G22" s="82"/>
      <c r="H22" s="85"/>
      <c r="I22" s="88"/>
      <c r="J22" s="82"/>
      <c r="K22" s="77"/>
      <c r="L22" s="78"/>
      <c r="M22" s="78"/>
      <c r="N22" s="79"/>
      <c r="O22" s="22" t="s">
        <v>88</v>
      </c>
      <c r="P22" s="23" t="s">
        <v>90</v>
      </c>
      <c r="Q22" s="23" t="s">
        <v>91</v>
      </c>
      <c r="R22" s="26" t="s">
        <v>92</v>
      </c>
    </row>
    <row r="23" spans="1:18" ht="33.75" customHeight="1" x14ac:dyDescent="0.25">
      <c r="A23" s="134" t="s">
        <v>70</v>
      </c>
      <c r="B23" s="135"/>
      <c r="C23" s="55" t="s">
        <v>94</v>
      </c>
      <c r="D23" s="56"/>
      <c r="E23" s="56"/>
      <c r="F23" s="57"/>
      <c r="G23" s="61" t="s">
        <v>37</v>
      </c>
      <c r="H23" s="67" t="s">
        <v>37</v>
      </c>
      <c r="I23" s="63" t="s">
        <v>95</v>
      </c>
      <c r="J23" s="61" t="s">
        <v>37</v>
      </c>
      <c r="K23" s="55" t="s">
        <v>96</v>
      </c>
      <c r="L23" s="56"/>
      <c r="M23" s="56"/>
      <c r="N23" s="57"/>
      <c r="O23" s="27" t="s">
        <v>97</v>
      </c>
      <c r="P23" s="28" t="s">
        <v>99</v>
      </c>
      <c r="Q23" s="28" t="s">
        <v>82</v>
      </c>
      <c r="R23" s="29" t="s">
        <v>101</v>
      </c>
    </row>
    <row r="24" spans="1:18" x14ac:dyDescent="0.25">
      <c r="A24" s="136"/>
      <c r="B24" s="137"/>
      <c r="C24" s="58"/>
      <c r="D24" s="59"/>
      <c r="E24" s="59"/>
      <c r="F24" s="60"/>
      <c r="G24" s="62"/>
      <c r="H24" s="68"/>
      <c r="I24" s="64"/>
      <c r="J24" s="62"/>
      <c r="K24" s="58"/>
      <c r="L24" s="59"/>
      <c r="M24" s="59"/>
      <c r="N24" s="60"/>
      <c r="O24" s="27" t="s">
        <v>98</v>
      </c>
      <c r="P24" s="28" t="s">
        <v>100</v>
      </c>
      <c r="Q24" s="28" t="s">
        <v>102</v>
      </c>
      <c r="R24" s="29" t="s">
        <v>101</v>
      </c>
    </row>
    <row r="25" spans="1:18" x14ac:dyDescent="0.25">
      <c r="A25" s="130" t="s">
        <v>71</v>
      </c>
      <c r="B25" s="131"/>
      <c r="C25" s="132" t="s">
        <v>103</v>
      </c>
      <c r="D25" s="132"/>
      <c r="E25" s="132"/>
      <c r="F25" s="132"/>
      <c r="G25" s="39" t="s">
        <v>37</v>
      </c>
      <c r="H25" s="40" t="s">
        <v>37</v>
      </c>
      <c r="I25" s="38" t="s">
        <v>104</v>
      </c>
      <c r="J25" s="39"/>
      <c r="K25" s="133"/>
      <c r="L25" s="133"/>
      <c r="M25" s="133"/>
      <c r="N25" s="133"/>
      <c r="O25" s="30" t="s">
        <v>105</v>
      </c>
      <c r="P25" s="31" t="s">
        <v>106</v>
      </c>
      <c r="Q25" s="31" t="s">
        <v>107</v>
      </c>
      <c r="R25" s="32" t="s">
        <v>108</v>
      </c>
    </row>
  </sheetData>
  <mergeCells count="37">
    <mergeCell ref="A20:B22"/>
    <mergeCell ref="C20:F22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12:A13"/>
    <mergeCell ref="B12:B13"/>
    <mergeCell ref="Q15:R15"/>
    <mergeCell ref="K16:N16"/>
    <mergeCell ref="A17:B19"/>
    <mergeCell ref="C17:F19"/>
    <mergeCell ref="G17:G19"/>
    <mergeCell ref="H17:H19"/>
    <mergeCell ref="I17:I19"/>
    <mergeCell ref="J17:J19"/>
    <mergeCell ref="K17:N19"/>
    <mergeCell ref="A25:B25"/>
    <mergeCell ref="C25:F25"/>
    <mergeCell ref="K25:N25"/>
    <mergeCell ref="A23:B24"/>
    <mergeCell ref="C23:F24"/>
    <mergeCell ref="G23:G24"/>
    <mergeCell ref="H23:H24"/>
    <mergeCell ref="I23:I24"/>
    <mergeCell ref="J23:J24"/>
    <mergeCell ref="K23:N24"/>
    <mergeCell ref="G20:G22"/>
    <mergeCell ref="H20:H22"/>
    <mergeCell ref="I20:I22"/>
    <mergeCell ref="J20:J22"/>
    <mergeCell ref="K20:N22"/>
  </mergeCells>
  <hyperlinks>
    <hyperlink ref="A1" location="'Objetos de Dominio'!A1" display="Volver al inicio" xr:uid="{50DDCE94-7543-408D-A3E3-6B36315BEC2F}"/>
    <hyperlink ref="H25" location="'Tipo Relación Institución'!A6" display="'Tipo Relación Institución'!A6" xr:uid="{3FDE9BE6-05B2-4883-9F1A-04165BBDEDDB}"/>
    <hyperlink ref="R4" location="'Objeto Dominio 2'!A17" display="'Objeto Dominio 2'!A17" xr:uid="{AB69CFD2-B336-4177-B903-F81B2B8350B3}"/>
    <hyperlink ref="S4" location="'Objeto Dominio 2'!A18" display="'Objeto Dominio 2'!A18" xr:uid="{88601C3F-CCAD-4CC4-AC91-E48CF143E80F}"/>
    <hyperlink ref="T4" location="'Objeto Dominio 2'!A19" display="'Objeto Dominio 2'!A19" xr:uid="{48DAB151-9BDC-40CD-AEDD-FEC21C624ECB}"/>
    <hyperlink ref="A25:B25" location="'Objeto Dominio 2'!T4" display="Reponsabilidad 4" xr:uid="{0731E5CC-0C5D-446D-B55D-2D24EB11EC8A}"/>
    <hyperlink ref="Q4" location="'Objeto Dominio 2'!A16" display="'Objeto Dominio 2'!A16" xr:uid="{DDB05DDF-D172-405E-97C5-7088E9B462ED}"/>
    <hyperlink ref="A1:P1" location="'Listado Objetos de Dominio'!A1" display="&lt;-Volver al inicio" xr:uid="{A8B1B7C6-67D6-4519-A002-9941A0DEC2E3}"/>
    <hyperlink ref="C12" location="Administrador!A6" display="Nombre" xr:uid="{A68AE229-ABE8-413F-882D-8B64FDEFFC78}"/>
    <hyperlink ref="C13" location="Administrador!A8" display="Administrador!A8" xr:uid="{47564B03-1D00-400D-BEB2-FAF26E032A78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816-EEA1-406C-AD3E-AB3181315244}">
  <dimension ref="A1:T25"/>
  <sheetViews>
    <sheetView topLeftCell="A3" zoomScale="85" zoomScaleNormal="85" workbookViewId="0">
      <selection activeCell="F11" sqref="F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1.710937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2" t="s">
        <v>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0" x14ac:dyDescent="0.25">
      <c r="A2" s="4" t="s">
        <v>3</v>
      </c>
      <c r="B2" s="123" t="str">
        <f>'Listado Objetos de Dominio'!$A$4</f>
        <v>Trabajador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0" ht="15.75" thickBot="1" x14ac:dyDescent="0.3">
      <c r="A3" s="4" t="s">
        <v>4</v>
      </c>
      <c r="B3" s="124" t="str">
        <f>'Listado Objetos de Dominio'!$B$4</f>
        <v>Objeto de domino que contiene lo relacionado con la identificacion del trabajador de la empresa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A17</f>
        <v>registrar Trabajador</v>
      </c>
      <c r="R4" s="34">
        <f>A18</f>
        <v>0</v>
      </c>
      <c r="S4" s="35">
        <f>A19</f>
        <v>0</v>
      </c>
      <c r="T4" s="2" t="str">
        <f>A20</f>
        <v>Modificar Trabajador</v>
      </c>
    </row>
    <row r="5" spans="1:20" x14ac:dyDescent="0.25">
      <c r="A5" s="11" t="s">
        <v>38</v>
      </c>
      <c r="B5" s="5" t="s">
        <v>39</v>
      </c>
      <c r="C5" s="5"/>
      <c r="D5" s="5"/>
      <c r="E5" s="5"/>
      <c r="F5" s="5">
        <v>1</v>
      </c>
      <c r="G5" s="5"/>
      <c r="H5" s="5"/>
      <c r="I5" s="5"/>
      <c r="J5" s="6" t="s">
        <v>46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55</v>
      </c>
      <c r="Q5" s="33"/>
      <c r="R5" s="22"/>
      <c r="S5" s="27"/>
      <c r="T5" s="30"/>
    </row>
    <row r="6" spans="1:20" x14ac:dyDescent="0.25">
      <c r="A6" s="11" t="s">
        <v>0</v>
      </c>
      <c r="B6" s="5" t="s">
        <v>42</v>
      </c>
      <c r="C6" s="5">
        <v>1</v>
      </c>
      <c r="D6" s="5">
        <v>100</v>
      </c>
      <c r="E6" s="5"/>
      <c r="F6" s="5"/>
      <c r="G6" s="5"/>
      <c r="H6" s="5" t="s">
        <v>43</v>
      </c>
      <c r="I6" s="5"/>
      <c r="J6" s="13" t="s">
        <v>44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56</v>
      </c>
      <c r="Q6" s="33"/>
      <c r="R6" s="22"/>
      <c r="S6" s="27"/>
      <c r="T6" s="30"/>
    </row>
    <row r="7" spans="1:20" x14ac:dyDescent="0.25">
      <c r="A7" s="11" t="s">
        <v>58</v>
      </c>
      <c r="B7" s="5" t="s">
        <v>39</v>
      </c>
      <c r="C7" s="5"/>
      <c r="D7" s="5"/>
      <c r="E7" s="5"/>
      <c r="F7" s="5">
        <v>1</v>
      </c>
      <c r="G7" s="5"/>
      <c r="H7" s="5" t="s">
        <v>59</v>
      </c>
      <c r="I7" s="5"/>
      <c r="J7" s="6" t="s">
        <v>46</v>
      </c>
      <c r="K7" s="12" t="s">
        <v>41</v>
      </c>
      <c r="L7" s="5" t="s">
        <v>41</v>
      </c>
      <c r="M7" s="5" t="s">
        <v>40</v>
      </c>
      <c r="N7" s="5" t="s">
        <v>40</v>
      </c>
      <c r="O7" s="5" t="s">
        <v>40</v>
      </c>
      <c r="P7" s="7" t="s">
        <v>60</v>
      </c>
      <c r="Q7" s="33"/>
      <c r="R7" s="22"/>
      <c r="S7" s="27"/>
      <c r="T7" s="30"/>
    </row>
    <row r="8" spans="1:20" x14ac:dyDescent="0.25">
      <c r="A8" s="11" t="s">
        <v>61</v>
      </c>
      <c r="B8" s="5" t="s">
        <v>42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7" t="s">
        <v>62</v>
      </c>
      <c r="Q8" s="33"/>
      <c r="R8" s="22"/>
      <c r="S8" s="27"/>
      <c r="T8" s="30"/>
    </row>
    <row r="9" spans="1:20" ht="15.75" thickBot="1" x14ac:dyDescent="0.3"/>
    <row r="10" spans="1:20" x14ac:dyDescent="0.25">
      <c r="A10" s="125" t="s">
        <v>20</v>
      </c>
      <c r="B10" s="126"/>
      <c r="C10" s="12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1" t="s">
        <v>145</v>
      </c>
      <c r="B12" s="143" t="s">
        <v>57</v>
      </c>
      <c r="C12" s="37" t="s">
        <v>144</v>
      </c>
    </row>
    <row r="13" spans="1:20" ht="39" customHeight="1" x14ac:dyDescent="0.25">
      <c r="A13" s="142"/>
      <c r="B13" s="144"/>
      <c r="C13" s="47" t="s">
        <v>58</v>
      </c>
    </row>
    <row r="14" spans="1:20" ht="15.75" thickBot="1" x14ac:dyDescent="0.3"/>
    <row r="15" spans="1:20" x14ac:dyDescent="0.25">
      <c r="A15" s="128" t="s">
        <v>23</v>
      </c>
      <c r="B15" s="95"/>
      <c r="C15" s="95" t="s">
        <v>1</v>
      </c>
      <c r="D15" s="95"/>
      <c r="E15" s="95"/>
      <c r="F15" s="95"/>
      <c r="G15" s="95" t="s">
        <v>24</v>
      </c>
      <c r="H15" s="95"/>
      <c r="I15" s="95"/>
      <c r="J15" s="95" t="s">
        <v>25</v>
      </c>
      <c r="K15" s="95"/>
      <c r="L15" s="95"/>
      <c r="M15" s="95"/>
      <c r="N15" s="95"/>
      <c r="O15" s="95" t="s">
        <v>26</v>
      </c>
      <c r="P15" s="95"/>
      <c r="Q15" s="95" t="s">
        <v>27</v>
      </c>
      <c r="R15" s="96"/>
    </row>
    <row r="16" spans="1:20" x14ac:dyDescent="0.25">
      <c r="A16" s="129"/>
      <c r="B16" s="97"/>
      <c r="C16" s="97"/>
      <c r="D16" s="97"/>
      <c r="E16" s="97"/>
      <c r="F16" s="97"/>
      <c r="G16" s="19" t="s">
        <v>28</v>
      </c>
      <c r="H16" s="19" t="s">
        <v>29</v>
      </c>
      <c r="I16" s="19" t="s">
        <v>1</v>
      </c>
      <c r="J16" s="19" t="s">
        <v>6</v>
      </c>
      <c r="K16" s="97" t="s">
        <v>1</v>
      </c>
      <c r="L16" s="97"/>
      <c r="M16" s="97"/>
      <c r="N16" s="97"/>
      <c r="O16" s="19" t="s">
        <v>30</v>
      </c>
      <c r="P16" s="19" t="s">
        <v>1</v>
      </c>
      <c r="Q16" s="19" t="s">
        <v>31</v>
      </c>
      <c r="R16" s="24" t="s">
        <v>32</v>
      </c>
    </row>
    <row r="17" spans="1:18" x14ac:dyDescent="0.25">
      <c r="A17" s="98" t="s">
        <v>109</v>
      </c>
      <c r="B17" s="99"/>
      <c r="C17" s="104" t="s">
        <v>113</v>
      </c>
      <c r="D17" s="105"/>
      <c r="E17" s="105"/>
      <c r="F17" s="106"/>
      <c r="G17" s="113" t="s">
        <v>36</v>
      </c>
      <c r="H17" s="116" t="s">
        <v>36</v>
      </c>
      <c r="I17" s="119" t="s">
        <v>117</v>
      </c>
      <c r="J17" s="116"/>
      <c r="K17" s="104"/>
      <c r="L17" s="105"/>
      <c r="M17" s="105"/>
      <c r="N17" s="106"/>
      <c r="O17" s="20" t="s">
        <v>122</v>
      </c>
      <c r="P17" s="20" t="s">
        <v>130</v>
      </c>
      <c r="Q17" s="20" t="s">
        <v>135</v>
      </c>
      <c r="R17" s="25" t="s">
        <v>140</v>
      </c>
    </row>
    <row r="18" spans="1:18" ht="30" x14ac:dyDescent="0.25">
      <c r="A18" s="100"/>
      <c r="B18" s="101"/>
      <c r="C18" s="107"/>
      <c r="D18" s="108"/>
      <c r="E18" s="108"/>
      <c r="F18" s="109"/>
      <c r="G18" s="114"/>
      <c r="H18" s="117"/>
      <c r="I18" s="120"/>
      <c r="J18" s="117"/>
      <c r="K18" s="107"/>
      <c r="L18" s="108"/>
      <c r="M18" s="108"/>
      <c r="N18" s="109"/>
      <c r="O18" s="20" t="s">
        <v>123</v>
      </c>
      <c r="P18" s="21" t="s">
        <v>78</v>
      </c>
      <c r="Q18" s="20" t="s">
        <v>82</v>
      </c>
      <c r="R18" s="25" t="s">
        <v>140</v>
      </c>
    </row>
    <row r="19" spans="1:18" x14ac:dyDescent="0.25">
      <c r="A19" s="102"/>
      <c r="B19" s="103"/>
      <c r="C19" s="110"/>
      <c r="D19" s="111"/>
      <c r="E19" s="111"/>
      <c r="F19" s="112"/>
      <c r="G19" s="115"/>
      <c r="H19" s="118"/>
      <c r="I19" s="121"/>
      <c r="J19" s="118"/>
      <c r="K19" s="110"/>
      <c r="L19" s="111"/>
      <c r="M19" s="111"/>
      <c r="N19" s="112"/>
      <c r="O19" s="20" t="s">
        <v>124</v>
      </c>
      <c r="P19" s="21" t="s">
        <v>131</v>
      </c>
      <c r="Q19" s="20" t="s">
        <v>136</v>
      </c>
      <c r="R19" s="25" t="s">
        <v>140</v>
      </c>
    </row>
    <row r="20" spans="1:18" x14ac:dyDescent="0.25">
      <c r="A20" s="89" t="s">
        <v>110</v>
      </c>
      <c r="B20" s="90"/>
      <c r="C20" s="71" t="s">
        <v>114</v>
      </c>
      <c r="D20" s="72"/>
      <c r="E20" s="72"/>
      <c r="F20" s="73"/>
      <c r="G20" s="80" t="s">
        <v>36</v>
      </c>
      <c r="H20" s="83" t="s">
        <v>36</v>
      </c>
      <c r="I20" s="86" t="s">
        <v>118</v>
      </c>
      <c r="J20" s="80"/>
      <c r="K20" s="71"/>
      <c r="L20" s="72"/>
      <c r="M20" s="72"/>
      <c r="N20" s="73"/>
      <c r="O20" s="22" t="s">
        <v>125</v>
      </c>
      <c r="P20" s="23" t="s">
        <v>132</v>
      </c>
      <c r="Q20" s="23" t="s">
        <v>137</v>
      </c>
      <c r="R20" s="26" t="s">
        <v>141</v>
      </c>
    </row>
    <row r="21" spans="1:18" ht="30" x14ac:dyDescent="0.25">
      <c r="A21" s="91"/>
      <c r="B21" s="92"/>
      <c r="C21" s="74"/>
      <c r="D21" s="75"/>
      <c r="E21" s="75"/>
      <c r="F21" s="76"/>
      <c r="G21" s="81"/>
      <c r="H21" s="84"/>
      <c r="I21" s="87"/>
      <c r="J21" s="81"/>
      <c r="K21" s="74"/>
      <c r="L21" s="75"/>
      <c r="M21" s="75"/>
      <c r="N21" s="76"/>
      <c r="O21" s="22" t="s">
        <v>123</v>
      </c>
      <c r="P21" s="23" t="s">
        <v>78</v>
      </c>
      <c r="Q21" s="23" t="s">
        <v>82</v>
      </c>
      <c r="R21" s="26" t="s">
        <v>141</v>
      </c>
    </row>
    <row r="22" spans="1:18" x14ac:dyDescent="0.25">
      <c r="A22" s="93"/>
      <c r="B22" s="94"/>
      <c r="C22" s="77"/>
      <c r="D22" s="78"/>
      <c r="E22" s="78"/>
      <c r="F22" s="79"/>
      <c r="G22" s="82"/>
      <c r="H22" s="85"/>
      <c r="I22" s="88"/>
      <c r="J22" s="82"/>
      <c r="K22" s="77"/>
      <c r="L22" s="78"/>
      <c r="M22" s="78"/>
      <c r="N22" s="79"/>
      <c r="O22" s="22" t="s">
        <v>126</v>
      </c>
      <c r="P22" s="23" t="s">
        <v>133</v>
      </c>
      <c r="Q22" s="23" t="s">
        <v>138</v>
      </c>
      <c r="R22" s="26" t="s">
        <v>141</v>
      </c>
    </row>
    <row r="23" spans="1:18" ht="30" x14ac:dyDescent="0.25">
      <c r="A23" s="134" t="s">
        <v>111</v>
      </c>
      <c r="B23" s="135"/>
      <c r="C23" s="55" t="s">
        <v>115</v>
      </c>
      <c r="D23" s="56"/>
      <c r="E23" s="56"/>
      <c r="F23" s="57"/>
      <c r="G23" s="61" t="s">
        <v>36</v>
      </c>
      <c r="H23" s="67" t="s">
        <v>36</v>
      </c>
      <c r="I23" s="63" t="s">
        <v>119</v>
      </c>
      <c r="J23" s="61" t="s">
        <v>36</v>
      </c>
      <c r="K23" s="55" t="s">
        <v>121</v>
      </c>
      <c r="L23" s="56"/>
      <c r="M23" s="56"/>
      <c r="N23" s="57"/>
      <c r="O23" s="27" t="s">
        <v>127</v>
      </c>
      <c r="P23" s="28" t="s">
        <v>99</v>
      </c>
      <c r="Q23" s="28" t="s">
        <v>82</v>
      </c>
      <c r="R23" s="29" t="s">
        <v>142</v>
      </c>
    </row>
    <row r="24" spans="1:18" x14ac:dyDescent="0.25">
      <c r="A24" s="136"/>
      <c r="B24" s="137"/>
      <c r="C24" s="58"/>
      <c r="D24" s="59"/>
      <c r="E24" s="59"/>
      <c r="F24" s="60"/>
      <c r="G24" s="62"/>
      <c r="H24" s="68"/>
      <c r="I24" s="64"/>
      <c r="J24" s="62"/>
      <c r="K24" s="58"/>
      <c r="L24" s="59"/>
      <c r="M24" s="59"/>
      <c r="N24" s="60"/>
      <c r="O24" s="27" t="s">
        <v>128</v>
      </c>
      <c r="P24" s="28" t="s">
        <v>100</v>
      </c>
      <c r="Q24" s="28" t="s">
        <v>102</v>
      </c>
      <c r="R24" s="29" t="s">
        <v>142</v>
      </c>
    </row>
    <row r="25" spans="1:18" x14ac:dyDescent="0.25">
      <c r="A25" s="130" t="s">
        <v>112</v>
      </c>
      <c r="B25" s="131"/>
      <c r="C25" s="132" t="s">
        <v>116</v>
      </c>
      <c r="D25" s="132"/>
      <c r="E25" s="132"/>
      <c r="F25" s="132"/>
      <c r="G25" s="39" t="s">
        <v>36</v>
      </c>
      <c r="H25" s="40" t="s">
        <v>36</v>
      </c>
      <c r="I25" s="38" t="s">
        <v>120</v>
      </c>
      <c r="J25" s="39"/>
      <c r="K25" s="133"/>
      <c r="L25" s="133"/>
      <c r="M25" s="133"/>
      <c r="N25" s="133"/>
      <c r="O25" s="30" t="s">
        <v>129</v>
      </c>
      <c r="P25" s="31" t="s">
        <v>134</v>
      </c>
      <c r="Q25" s="31" t="s">
        <v>139</v>
      </c>
      <c r="R25" s="32" t="s">
        <v>143</v>
      </c>
    </row>
  </sheetData>
  <mergeCells count="37"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J17:J19"/>
    <mergeCell ref="K17:N19"/>
    <mergeCell ref="A20:B22"/>
    <mergeCell ref="C20:F22"/>
    <mergeCell ref="G20:G22"/>
    <mergeCell ref="A17:B19"/>
    <mergeCell ref="C17:F19"/>
    <mergeCell ref="G17:G19"/>
    <mergeCell ref="H17:H19"/>
    <mergeCell ref="I17:I19"/>
    <mergeCell ref="A25:B25"/>
    <mergeCell ref="C25:F25"/>
    <mergeCell ref="K25:N25"/>
    <mergeCell ref="A12:A13"/>
    <mergeCell ref="B12:B13"/>
    <mergeCell ref="H20:H22"/>
    <mergeCell ref="I20:I22"/>
    <mergeCell ref="J20:J22"/>
    <mergeCell ref="K20:N22"/>
    <mergeCell ref="A23:B24"/>
    <mergeCell ref="C23:F24"/>
    <mergeCell ref="G23:G24"/>
    <mergeCell ref="H23:H24"/>
    <mergeCell ref="I23:I24"/>
    <mergeCell ref="J23:J24"/>
    <mergeCell ref="K23:N24"/>
  </mergeCells>
  <hyperlinks>
    <hyperlink ref="A1" location="'Objetos de Dominio'!A1" display="Volver al inicio" xr:uid="{D7938811-8E7B-420F-A0EF-53CF1B69AD9E}"/>
    <hyperlink ref="R4" location="'Objeto Dominio 2'!A17" display="'Objeto Dominio 2'!A17" xr:uid="{23CE0A58-9008-45B5-80B8-FE3BB8DC5433}"/>
    <hyperlink ref="S4" location="'Objeto Dominio 2'!A18" display="'Objeto Dominio 2'!A18" xr:uid="{59ABD855-2C46-42E7-AE11-FB8ABD082770}"/>
    <hyperlink ref="T4" location="'Objeto Dominio 2'!A19" display="'Objeto Dominio 2'!A19" xr:uid="{5F837DB1-A29E-472E-9E48-0EC8D6A882A2}"/>
    <hyperlink ref="Q4" location="'Objeto Dominio 2'!A16" display="'Objeto Dominio 2'!A16" xr:uid="{FC0DDDF4-DA4B-4B60-B4C9-CBAD5708C64D}"/>
    <hyperlink ref="A1:P1" location="'Listado Objetos de Dominio'!A1" display="&lt;-Volver al inicio" xr:uid="{5451729F-4F64-404B-AD08-FB60F4E326FA}"/>
    <hyperlink ref="H25" location="'Tipo Relación Institución'!A6" display="'Tipo Relación Institución'!A6" xr:uid="{70EA3429-A4F0-4DAF-9215-E4068BE9FA4B}"/>
    <hyperlink ref="A25:B25" location="'Objeto Dominio 2'!T4" display="Reponsabilidad 4" xr:uid="{0BDEB230-2A83-4036-A073-F3B8F10FFE2A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Spa</vt:lpstr>
      <vt:lpstr>TipoIdentificacion</vt:lpstr>
      <vt:lpstr>Administrador</vt:lpstr>
      <vt:lpstr>Trabajador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2024-05-24T14:12:36Z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