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ModeloDominioEnriquecido\"/>
    </mc:Choice>
  </mc:AlternateContent>
  <xr:revisionPtr revIDLastSave="0" documentId="13_ncr:1_{2B20B668-F809-4BEC-8950-0FC87DB798F5}" xr6:coauthVersionLast="47" xr6:coauthVersionMax="47" xr10:uidLastSave="{00000000-0000-0000-0000-000000000000}"/>
  <bookViews>
    <workbookView xWindow="-120" yWindow="-120" windowWidth="20730" windowHeight="11040" firstSheet="1" activeTab="4" xr2:uid="{36012E7C-B3F4-482B-AC16-7CCB81B9AE88}"/>
  </bookViews>
  <sheets>
    <sheet name="Modelo de dominio anémico" sheetId="61" r:id="rId1"/>
    <sheet name="Listado Objetos de Dominio" sheetId="67" r:id="rId2"/>
    <sheet name="Pago" sheetId="66" r:id="rId3"/>
    <sheet name="Factura" sheetId="24" r:id="rId4"/>
    <sheet name="TipoDePago" sheetId="68" r:id="rId5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6" l="1"/>
  <c r="C14" i="24"/>
  <c r="C10" i="68"/>
  <c r="B3" i="68" l="1"/>
  <c r="B2" i="68"/>
  <c r="B3" i="24"/>
  <c r="B2" i="24"/>
  <c r="B3" i="66"/>
  <c r="B2" i="66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tc={36B59F54-C2C5-407C-B74C-62D0BF11FF45}</author>
  </authors>
  <commentList>
    <comment ref="C1" authorId="0" shapeId="0" xr:uid="{36B59F54-C2C5-407C-B74C-62D0BF11FF4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<sst xmlns="http://schemas.openxmlformats.org/spreadsheetml/2006/main" count="344" uniqueCount="163">
  <si>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</si>
  <si>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</si>
  <si>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</si>
  <si>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</si>
  <si>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</si>
  <si>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</si>
  <si>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</si>
  <si>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</si>
  <si>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</si>
  <si>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</si>
  <si>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</si>
  <si>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</si>
  <si>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</si>
  <si>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</si>
  <si>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</si>
  <si>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</si>
  <si>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</si>
  <si>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</si>
  <si>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</si>
  <si>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</si>
  <si>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</si>
  <si>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</si>
  <si>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</si>
  <si>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</si>
  <si>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</si>
  <si>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</si>
  <si>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</si>
  <si>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</si>
  <si>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</si>
  <si>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</si>
  <si>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</si>
  <si>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</si>
  <si>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</si>
  <si>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Pagos</t>
  </si>
  <si>
    <t>Objeto de dominio que contiene la informacion de los pagos que recibe el Spa</t>
  </si>
  <si>
    <t>TipoObjetoDominio</t>
  </si>
  <si>
    <t>Contextro</t>
  </si>
  <si>
    <t>Propio</t>
  </si>
  <si>
    <t>Factura</t>
  </si>
  <si>
    <t>TipoPago</t>
  </si>
  <si>
    <t>Objeto de dominio que contiene la informacion de los tipos de pagos que recibe el spa</t>
  </si>
  <si>
    <t>Objeto de dominio que contiene la informacion de las facturas que emite el spa</t>
  </si>
  <si>
    <t>Identificador</t>
  </si>
  <si>
    <t>NumericoEntero</t>
  </si>
  <si>
    <t>No tiene letras</t>
  </si>
  <si>
    <t>SI</t>
  </si>
  <si>
    <t>NO</t>
  </si>
  <si>
    <t>Atributo que contiene un identificador que hace unico a cada producto</t>
  </si>
  <si>
    <t>Alfanumerico</t>
  </si>
  <si>
    <t>Atributo que contiene el nombre que identifica a un producto</t>
  </si>
  <si>
    <t>TipoDePago</t>
  </si>
  <si>
    <t>Pago</t>
  </si>
  <si>
    <t>Fecha</t>
  </si>
  <si>
    <t>Valor</t>
  </si>
  <si>
    <t>NumericoDecimal</t>
  </si>
  <si>
    <t>Servicio</t>
  </si>
  <si>
    <t>dd/mm/aaaa</t>
  </si>
  <si>
    <t>Atributo que contiene un identificador que hace unica a cada factura</t>
  </si>
  <si>
    <t>Atributo que contiene el nombre del usuario de la factura</t>
  </si>
  <si>
    <t>Atributo que contiene la fecha de emision de la factura</t>
  </si>
  <si>
    <t>Atributo que contiene el valor de la factura</t>
  </si>
  <si>
    <t>Atributo que contiene el nombre del servicio para el que hizo la factura</t>
  </si>
  <si>
    <t>Servicios</t>
  </si>
  <si>
    <t>No es posible tener mas de un pago con el mismo identificador</t>
  </si>
  <si>
    <t>Pagos unicos</t>
  </si>
  <si>
    <t>Factura Unica</t>
  </si>
  <si>
    <t>No es posible tener mas de una factura igual</t>
  </si>
  <si>
    <t>Objeto de dominio que contiene información detallada sobre los servicios específicos ofrecidos por el spa</t>
  </si>
  <si>
    <t>Referenciado</t>
  </si>
  <si>
    <t>Pagos Unicos</t>
  </si>
  <si>
    <t>No es posible tener dos medios de pagos iguales</t>
  </si>
  <si>
    <t>Atributo que contiene un identificador que hace unico a cada tipo de pago</t>
  </si>
  <si>
    <t>Atributo que contiene el nombre que identifica a un tipo de pago</t>
  </si>
  <si>
    <t>Se genera una excepcion indicando que violaciones respecto a tipo de dato, longitud, obligatoriedad, formato o rango no se cumplieron</t>
  </si>
  <si>
    <t>nombre</t>
  </si>
  <si>
    <t>Si se envía parametros de consulta se deben de ser valido a nivel de tipo de dato, longitud, obligatoriedad, formato y rango</t>
  </si>
  <si>
    <t>El usuario debe estar permitido para consultar</t>
  </si>
  <si>
    <t>crear Pagos</t>
  </si>
  <si>
    <t>Esta responsabilidad implica el proceso de agregar nuevos Pagoss en el sistema, asegurando que se cumplan los criterios y requisitos establecidos.</t>
  </si>
  <si>
    <t>Parametro que contiene la informacion de los datos requeridos para registrar la informacion de un nuevo Pagos en el sistema.</t>
  </si>
  <si>
    <t>Pol-Pagos-001</t>
  </si>
  <si>
    <t>Se genera una excepcion indicando que ya existe un Pagos creado con el mismo nombre</t>
  </si>
  <si>
    <t>Cancelar la creacion del Pagos</t>
  </si>
  <si>
    <t>Pol-Pagos-002</t>
  </si>
  <si>
    <t>Pol-Pagos-003</t>
  </si>
  <si>
    <t>Consultar Pagos</t>
  </si>
  <si>
    <t>Esta responsabilidad implica la capacidad de buscar y visualizar detalles relevantes sobre un Pagos registrado en el sistema.</t>
  </si>
  <si>
    <t>Parametro que contiene la informacion de los datos requeridos para consultar la informacion de un Pagos.</t>
  </si>
  <si>
    <t>Pol-Pagos-004</t>
  </si>
  <si>
    <t>Cancelar Consulta del Pagos</t>
  </si>
  <si>
    <t>No debe existir otro pago con el mismo codigo</t>
  </si>
  <si>
    <t>Los datos del nuevo pago deben ser valido a nivel de tipo de dato, longitud, obligatoriedad, formato y rango</t>
  </si>
  <si>
    <t>Debe de exisitir una sucursal a la cual debe estar asociado el pago</t>
  </si>
  <si>
    <t xml:space="preserve">Pol-Pagos-005 </t>
  </si>
  <si>
    <t>crear Facturas</t>
  </si>
  <si>
    <t>Esta responsabilidad implica el proceso de agregar nuevos Facturass en el sistema, asegurando que se cumplan los criterios y requisitos establecidos.</t>
  </si>
  <si>
    <t>Facturas</t>
  </si>
  <si>
    <t>Parametro que contiene la informacion de los datos requeridos para registrar la informacion de un nuevo Facturas en el sistema.</t>
  </si>
  <si>
    <t>Se genera una excepcion indicando que ya existe un Facturas creado con el mismo nombre</t>
  </si>
  <si>
    <t>Cancelar la creacion del Facturas</t>
  </si>
  <si>
    <t>modificar Facturas</t>
  </si>
  <si>
    <t>Esta responsabilidad implica el proceso de actualizar y modificar la información existente de un Facturas en el sistema, garantizando que los datos sean precisos y estén actualizados.</t>
  </si>
  <si>
    <t>Parametro que contiene la informacion de los datos requeridos para editar la informacion de un Facturas.</t>
  </si>
  <si>
    <t>Se genera una excepcion indicando que ya existe un Facturas con el mismo nombre</t>
  </si>
  <si>
    <t>cancelar la modificacion del Facturas</t>
  </si>
  <si>
    <t>se genera una excepcion indicando que el Facturas no existe.</t>
  </si>
  <si>
    <t>Consultar Facturas</t>
  </si>
  <si>
    <t>Esta responsabilidad implica la capacidad de buscar y visualizar detalles relevantes sobre un Facturas registrado en el sistema.</t>
  </si>
  <si>
    <t>Parametro que contiene la informacion de los datos requeridos para consultar la informacion de un Facturas.</t>
  </si>
  <si>
    <t>Cancelar Consulta del Facturas</t>
  </si>
  <si>
    <t>Eliminar Facturas</t>
  </si>
  <si>
    <t>Esta responsabilidad implica el proceso de eliminar un Facturas del sistema cuando sea necesario, asegurando que se sigan los procedimientos adecuados y se cumplan las politicas</t>
  </si>
  <si>
    <t>Parametro que hace unico a cada Facturas.</t>
  </si>
  <si>
    <t>se genera una excepcion indicando que no cumple la politica para eliminar el Facturas</t>
  </si>
  <si>
    <t>cancelar la Eliminacion del Facturas</t>
  </si>
  <si>
    <t>Pol-Factura-001</t>
  </si>
  <si>
    <t>No debe existir otra factura con el mismo codigo</t>
  </si>
  <si>
    <t>Pol-Factura-002</t>
  </si>
  <si>
    <t>Los datos de la nueva factura deben ser valido a nivel de tipo de dato, longitud, obligatoriedad, formato y rango</t>
  </si>
  <si>
    <t>Pol-Factura-003</t>
  </si>
  <si>
    <t>Debe de exisitir una reserva a la cual debe estar asociada la factura</t>
  </si>
  <si>
    <t>Pol-Factura-005</t>
  </si>
  <si>
    <t>No debe existir otra factura, a excepcion de que sea la misma factura que se esta modificando</t>
  </si>
  <si>
    <t>Pol-Factura-006</t>
  </si>
  <si>
    <t xml:space="preserve">Debe existir la factura que se esta modificando </t>
  </si>
  <si>
    <t>Pol-Factura-004</t>
  </si>
  <si>
    <t xml:space="preserve">Pol-Factura-008: </t>
  </si>
  <si>
    <t>Pol-Factura-007</t>
  </si>
  <si>
    <t>Que la factura exista y no este pagada</t>
  </si>
  <si>
    <t>crear TipoDePago</t>
  </si>
  <si>
    <t>Cancelar la creacion del TipoDePago</t>
  </si>
  <si>
    <t>modificar TipoDePago</t>
  </si>
  <si>
    <t>cancelar la modificacion del TipoDePago</t>
  </si>
  <si>
    <t>Consultar TipoDePago</t>
  </si>
  <si>
    <t>Cancelar Consulta del TipoDePago</t>
  </si>
  <si>
    <t>Eliminar TipoDePago</t>
  </si>
  <si>
    <t>cancelar la Eliminacion del TipoDePago</t>
  </si>
  <si>
    <t>Esta responsabilidad implica el proceso de agregar nuevos Tipo De Pagos en el sistema, asegurando que se cumplan los criterios y requisitos establecidos.</t>
  </si>
  <si>
    <t>Esta responsabilidad implica el proceso de actualizar y modificar la información existente de un Tipo De Pago en el sistema, garantizando que los datos sean precisos y estén actualizados.</t>
  </si>
  <si>
    <t>Esta responsabilidad implica la capacidad de buscar y visualizar detalles relevantes sobre un Tipo De Pago registrado en el sistema.</t>
  </si>
  <si>
    <t>Esta responsabilidad implica el proceso de eliminar un Tipo De Pago del sistema cuando sea necesario, asegurando que se sigan los procedimientos adecuados y se cumplan las politicas</t>
  </si>
  <si>
    <t>Pol-TipoPago-001</t>
  </si>
  <si>
    <t>No debe existir otro tipo de pago con el mismo nombre</t>
  </si>
  <si>
    <t>Pol-TipoPago-002</t>
  </si>
  <si>
    <t>Los datos del nuevo tipo de pago deben ser valido a nivel de tipo de dato, longitud, obligatoriedad, formato y rango</t>
  </si>
  <si>
    <t>Pol-TipoPago-003</t>
  </si>
  <si>
    <t>Debe de exisitir una factura a la cual debe estar asociado el tipo de pago</t>
  </si>
  <si>
    <t>Pol-TipoPago-005</t>
  </si>
  <si>
    <t>No debe existir otro tipo de pago, a excepcion de que sea el mismo tipo de pago que se esta modificando</t>
  </si>
  <si>
    <t>Pol-TipoPago-006</t>
  </si>
  <si>
    <t xml:space="preserve">Debe existir el tipo de pago que se esta modificando </t>
  </si>
  <si>
    <t>Pol-TipoPago-004</t>
  </si>
  <si>
    <t xml:space="preserve">Pol-TipoPago-008: </t>
  </si>
  <si>
    <t>Pol-TipoPago-007</t>
  </si>
  <si>
    <t>Que el tipo de pago exista</t>
  </si>
  <si>
    <t>Parametro que contiene la informacion de los datos requeridos para registrar la informacion de un nuevo Tipo De Pago en el sistema.</t>
  </si>
  <si>
    <t>Parametro que contiene la informacion de los datos requeridos para editar la informacion de un Tipo De Pago.</t>
  </si>
  <si>
    <t>Parametro que contiene la informacion de los datos requeridos para consultar la informacion de un Tipo De Pago.</t>
  </si>
  <si>
    <t>Parametro que hace unico a cada Tipo De Pago.</t>
  </si>
  <si>
    <t>Se genera una excepcion indicando que ya existe un Tipo De Pago creado con el mismo nombre</t>
  </si>
  <si>
    <t>Se genera una excepcion indicando que ya existe un Tipo De Pago con el mismo nombre</t>
  </si>
  <si>
    <t>se genera una excepcion indicando que el Tipo De Pago no existe.</t>
  </si>
  <si>
    <t>se genera una excepcion indicando que no cumple la politica para eliminar el Tipo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</si>
</sst>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7" borderId="1" xfId="1" applyFill="1" applyBorder="1" applyAlignment="1">
      <alignment vertical="center"/>
    </xf>
    <xf numFmtId="0" fontId="4" fillId="8" borderId="8" xfId="0" applyFont="1" applyFill="1" applyBorder="1" applyAlignment="1">
      <alignment wrapText="1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6" borderId="12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2" fillId="6" borderId="18" xfId="1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2" fillId="5" borderId="12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2" fillId="5" borderId="18" xfId="1" applyFill="1" applyBorder="1" applyAlignment="1">
      <alignment horizontal="center" vertical="center" wrapText="1"/>
    </xf>
    <xf numFmtId="0" fontId="2" fillId="5" borderId="19" xfId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2" fillId="5" borderId="25" xfId="1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2" fillId="10" borderId="12" xfId="1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2" fillId="10" borderId="16" xfId="1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543533</xdr:colOff>
      <xdr:row>28</xdr:row>
      <xdr:rowOff>10271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20398C-65BD-4E35-833D-3B6106D42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53533" cy="53442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D5BD8B83-42A5-4B63-A3BD-7A2EBB9A7CFB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D5BD8B83-42A5-4B63-A3BD-7A2EBB9A7CFB}" id="{36B59F54-C2C5-407C-B74C-62D0BF11FF45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odeloDominioEnriquecido-Servicios.xlsx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J8" sqref="J8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9.140625" style="1" bestFit="1" customWidth="1"/>
    <col min="2" max="2" width="55.42578125" style="1" bestFit="1" customWidth="1"/>
    <col min="3" max="3" width="18.710937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29" t="s">
        <v>0</v>
      </c>
      <c r="B1" s="30" t="s">
        <v>1</v>
      </c>
      <c r="C1" s="30" t="s">
        <v>35</v>
      </c>
      <c r="D1" s="30" t="s">
        <v>36</v>
      </c>
    </row>
    <row r="2" spans="1:4" ht="30" x14ac:dyDescent="0.25">
      <c r="A2" s="31" t="s">
        <v>33</v>
      </c>
      <c r="B2" s="32" t="s">
        <v>34</v>
      </c>
      <c r="C2" s="33" t="s">
        <v>37</v>
      </c>
      <c r="D2" s="33" t="s">
        <v>33</v>
      </c>
    </row>
    <row r="3" spans="1:4" ht="30" x14ac:dyDescent="0.25">
      <c r="A3" s="31" t="s">
        <v>38</v>
      </c>
      <c r="B3" s="32" t="s">
        <v>41</v>
      </c>
      <c r="C3" s="33" t="s">
        <v>37</v>
      </c>
      <c r="D3" s="33" t="s">
        <v>33</v>
      </c>
    </row>
    <row r="4" spans="1:4" ht="30" x14ac:dyDescent="0.25">
      <c r="A4" s="31" t="s">
        <v>39</v>
      </c>
      <c r="B4" s="32" t="s">
        <v>40</v>
      </c>
      <c r="C4" s="33" t="s">
        <v>37</v>
      </c>
      <c r="D4" s="33" t="s">
        <v>33</v>
      </c>
    </row>
    <row r="5" spans="1:4" ht="30" x14ac:dyDescent="0.25">
      <c r="A5" s="38" t="s">
        <v>55</v>
      </c>
      <c r="B5" s="39" t="s">
        <v>67</v>
      </c>
      <c r="C5" s="33" t="s">
        <v>68</v>
      </c>
      <c r="D5" s="40" t="s">
        <v>62</v>
      </c>
    </row>
  </sheetData>
  <hyperlinks>
    <hyperlink ref="A5" r:id="rId1" xr:uid="{4D2E8264-18B1-4DDF-B5CE-D62D0C971434}"/>
  </hyperlinks>
  <pageMargins left="0.7" right="0.7" top="0.75" bottom="0.75" header="0.3" footer="0.3"/>
  <pageSetup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9"/>
  <sheetViews>
    <sheetView topLeftCell="K13" zoomScale="85" zoomScaleNormal="85" workbookViewId="0">
      <selection activeCell="Q17" sqref="Q17"/>
    </sheetView>
  </sheetViews>
  <sheetFormatPr baseColWidth="10" defaultColWidth="11.42578125" defaultRowHeight="15" x14ac:dyDescent="0.25"/>
  <cols>
    <col min="1" max="1" width="18.140625" style="1" bestFit="1" customWidth="1"/>
    <col min="2" max="2" width="14.140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8.28515625" style="1" bestFit="1" customWidth="1"/>
    <col min="17" max="17" width="48.140625" style="1" bestFit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1" t="s">
        <v>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20" x14ac:dyDescent="0.25">
      <c r="A2" s="4" t="s">
        <v>3</v>
      </c>
      <c r="B2" s="42" t="str">
        <f>+'Listado Objetos de Dominio'!A2</f>
        <v>Pagos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0" x14ac:dyDescent="0.25">
      <c r="A3" s="4" t="s">
        <v>4</v>
      </c>
      <c r="B3" s="43" t="str">
        <f>+'Listado Objetos de Dominio'!B2</f>
        <v>Objeto de dominio que contiene la informacion de los pagos que recibe el Spa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A15</f>
        <v>crear Pagos</v>
      </c>
      <c r="R4" s="25">
        <f>A16</f>
        <v>0</v>
      </c>
      <c r="S4" s="26">
        <f>A17</f>
        <v>0</v>
      </c>
      <c r="T4" s="2" t="e">
        <f>#REF!</f>
        <v>#REF!</v>
      </c>
    </row>
    <row r="5" spans="1:20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6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47</v>
      </c>
      <c r="Q5" s="24"/>
      <c r="R5" s="20"/>
      <c r="S5" s="22"/>
      <c r="T5" s="23"/>
    </row>
    <row r="6" spans="1:20" x14ac:dyDescent="0.25">
      <c r="A6" s="11" t="s">
        <v>0</v>
      </c>
      <c r="B6" s="5" t="s">
        <v>48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49</v>
      </c>
      <c r="Q6" s="24"/>
      <c r="R6" s="20"/>
      <c r="S6" s="22"/>
      <c r="T6" s="23"/>
    </row>
    <row r="7" spans="1:20" x14ac:dyDescent="0.25">
      <c r="A7" s="11" t="s">
        <v>50</v>
      </c>
      <c r="B7" s="36" t="s">
        <v>50</v>
      </c>
      <c r="C7" s="5"/>
      <c r="D7" s="5"/>
      <c r="E7" s="5"/>
      <c r="F7" s="5"/>
      <c r="G7" s="5"/>
      <c r="H7" s="5"/>
      <c r="I7" s="5"/>
      <c r="J7" s="13"/>
      <c r="K7" s="12"/>
      <c r="L7" s="5"/>
      <c r="M7" s="5"/>
      <c r="N7" s="5"/>
      <c r="O7" s="5"/>
      <c r="P7" s="7"/>
      <c r="Q7" s="24"/>
      <c r="R7" s="20"/>
      <c r="S7" s="22"/>
      <c r="T7" s="23"/>
    </row>
    <row r="9" spans="1:20" x14ac:dyDescent="0.25">
      <c r="A9" s="44" t="s">
        <v>20</v>
      </c>
      <c r="B9" s="45"/>
      <c r="C9" s="46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63.75" x14ac:dyDescent="0.2">
      <c r="A11" s="14" t="s">
        <v>64</v>
      </c>
      <c r="B11" s="37" t="s">
        <v>63</v>
      </c>
      <c r="C11" s="28" t="str">
        <f>+A5</f>
        <v>Identificador</v>
      </c>
    </row>
    <row r="13" spans="1:20" x14ac:dyDescent="0.25">
      <c r="A13" s="47" t="s">
        <v>23</v>
      </c>
      <c r="B13" s="48"/>
      <c r="C13" s="48" t="s">
        <v>1</v>
      </c>
      <c r="D13" s="48"/>
      <c r="E13" s="48"/>
      <c r="F13" s="48"/>
      <c r="G13" s="48" t="s">
        <v>24</v>
      </c>
      <c r="H13" s="48"/>
      <c r="I13" s="48"/>
      <c r="J13" s="48" t="s">
        <v>25</v>
      </c>
      <c r="K13" s="48"/>
      <c r="L13" s="48"/>
      <c r="M13" s="48"/>
      <c r="N13" s="48"/>
      <c r="O13" s="48" t="s">
        <v>26</v>
      </c>
      <c r="P13" s="48"/>
      <c r="Q13" s="48" t="s">
        <v>27</v>
      </c>
      <c r="R13" s="51"/>
    </row>
    <row r="14" spans="1:20" x14ac:dyDescent="0.25">
      <c r="A14" s="49"/>
      <c r="B14" s="50"/>
      <c r="C14" s="50"/>
      <c r="D14" s="50"/>
      <c r="E14" s="50"/>
      <c r="F14" s="50"/>
      <c r="G14" s="19" t="s">
        <v>28</v>
      </c>
      <c r="H14" s="19" t="s">
        <v>29</v>
      </c>
      <c r="I14" s="19" t="s">
        <v>1</v>
      </c>
      <c r="J14" s="19" t="s">
        <v>6</v>
      </c>
      <c r="K14" s="50" t="s">
        <v>1</v>
      </c>
      <c r="L14" s="50"/>
      <c r="M14" s="50"/>
      <c r="N14" s="50"/>
      <c r="O14" s="19" t="s">
        <v>30</v>
      </c>
      <c r="P14" s="19" t="s">
        <v>1</v>
      </c>
      <c r="Q14" s="19" t="s">
        <v>31</v>
      </c>
      <c r="R14" s="21" t="s">
        <v>32</v>
      </c>
    </row>
    <row r="15" spans="1:20" ht="94.5" customHeight="1" x14ac:dyDescent="0.25">
      <c r="A15" s="53" t="s">
        <v>77</v>
      </c>
      <c r="B15" s="54"/>
      <c r="C15" s="55" t="s">
        <v>78</v>
      </c>
      <c r="D15" s="56"/>
      <c r="E15" s="56"/>
      <c r="F15" s="57"/>
      <c r="G15" s="58" t="s">
        <v>33</v>
      </c>
      <c r="H15" s="59" t="s">
        <v>48</v>
      </c>
      <c r="I15" s="58" t="s">
        <v>79</v>
      </c>
      <c r="J15" s="59"/>
      <c r="K15" s="55"/>
      <c r="L15" s="56"/>
      <c r="M15" s="56"/>
      <c r="N15" s="57"/>
      <c r="O15" s="60" t="s">
        <v>80</v>
      </c>
      <c r="P15" s="60" t="s">
        <v>90</v>
      </c>
      <c r="Q15" s="60" t="s">
        <v>81</v>
      </c>
      <c r="R15" s="61" t="s">
        <v>82</v>
      </c>
    </row>
    <row r="16" spans="1:20" ht="94.5" customHeight="1" x14ac:dyDescent="0.25">
      <c r="A16" s="62"/>
      <c r="B16" s="63"/>
      <c r="C16" s="64"/>
      <c r="D16" s="65"/>
      <c r="E16" s="65"/>
      <c r="F16" s="66"/>
      <c r="G16" s="67"/>
      <c r="H16" s="68"/>
      <c r="I16" s="67"/>
      <c r="J16" s="68"/>
      <c r="K16" s="64"/>
      <c r="L16" s="65"/>
      <c r="M16" s="65"/>
      <c r="N16" s="66"/>
      <c r="O16" s="60" t="s">
        <v>83</v>
      </c>
      <c r="P16" s="69" t="s">
        <v>91</v>
      </c>
      <c r="Q16" s="60"/>
      <c r="R16" s="70"/>
    </row>
    <row r="17" spans="1:18" ht="94.5" customHeight="1" x14ac:dyDescent="0.25">
      <c r="A17" s="71"/>
      <c r="B17" s="72"/>
      <c r="C17" s="73"/>
      <c r="D17" s="74"/>
      <c r="E17" s="74"/>
      <c r="F17" s="75"/>
      <c r="G17" s="76"/>
      <c r="H17" s="77"/>
      <c r="I17" s="76"/>
      <c r="J17" s="77"/>
      <c r="K17" s="73"/>
      <c r="L17" s="74"/>
      <c r="M17" s="74"/>
      <c r="N17" s="75"/>
      <c r="O17" s="60" t="s">
        <v>84</v>
      </c>
      <c r="P17" s="60" t="s">
        <v>92</v>
      </c>
      <c r="Q17" s="60" t="s">
        <v>73</v>
      </c>
      <c r="R17" s="78"/>
    </row>
    <row r="18" spans="1:18" ht="54" customHeight="1" x14ac:dyDescent="0.25">
      <c r="A18" s="103" t="s">
        <v>85</v>
      </c>
      <c r="B18" s="104"/>
      <c r="C18" s="105" t="s">
        <v>86</v>
      </c>
      <c r="D18" s="106"/>
      <c r="E18" s="106"/>
      <c r="F18" s="107"/>
      <c r="G18" s="108" t="s">
        <v>74</v>
      </c>
      <c r="H18" s="109" t="s">
        <v>48</v>
      </c>
      <c r="I18" s="108" t="s">
        <v>87</v>
      </c>
      <c r="J18" s="108"/>
      <c r="K18" s="105"/>
      <c r="L18" s="106"/>
      <c r="M18" s="106"/>
      <c r="N18" s="107"/>
      <c r="O18" s="110" t="s">
        <v>88</v>
      </c>
      <c r="P18" s="110" t="s">
        <v>75</v>
      </c>
      <c r="Q18" s="108" t="s">
        <v>73</v>
      </c>
      <c r="R18" s="111" t="s">
        <v>89</v>
      </c>
    </row>
    <row r="19" spans="1:18" ht="54" customHeight="1" x14ac:dyDescent="0.25">
      <c r="A19" s="112"/>
      <c r="B19" s="113"/>
      <c r="C19" s="114"/>
      <c r="D19" s="115"/>
      <c r="E19" s="115"/>
      <c r="F19" s="116"/>
      <c r="G19" s="117"/>
      <c r="H19" s="118"/>
      <c r="I19" s="117"/>
      <c r="J19" s="117"/>
      <c r="K19" s="114"/>
      <c r="L19" s="115"/>
      <c r="M19" s="115"/>
      <c r="N19" s="116"/>
      <c r="O19" s="110" t="s">
        <v>93</v>
      </c>
      <c r="P19" s="110" t="s">
        <v>76</v>
      </c>
      <c r="Q19" s="117"/>
      <c r="R19" s="119"/>
    </row>
  </sheetData>
  <mergeCells count="28">
    <mergeCell ref="A18:B19"/>
    <mergeCell ref="C18:F19"/>
    <mergeCell ref="G18:G19"/>
    <mergeCell ref="H18:H19"/>
    <mergeCell ref="I18:I19"/>
    <mergeCell ref="J18:J19"/>
    <mergeCell ref="K18:N19"/>
    <mergeCell ref="Q18:Q19"/>
    <mergeCell ref="R18:R19"/>
    <mergeCell ref="A15:B17"/>
    <mergeCell ref="C15:F17"/>
    <mergeCell ref="G15:G17"/>
    <mergeCell ref="H15:H17"/>
    <mergeCell ref="I15:I17"/>
    <mergeCell ref="J15:J17"/>
    <mergeCell ref="K15:N17"/>
    <mergeCell ref="Q13:R13"/>
    <mergeCell ref="K14:N14"/>
    <mergeCell ref="R15:R17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7" location="TipoDePago!A1" display="TipoDePago" xr:uid="{6D0877F2-F02B-4417-AD0E-712869FFCB8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6"/>
  <sheetViews>
    <sheetView zoomScale="103" workbookViewId="0">
      <pane xSplit="1" ySplit="4" topLeftCell="B15" activePane="bottomRight" state="frozen"/>
      <selection pane="topRight" activeCell="B1" sqref="B1"/>
      <selection pane="bottomLeft" activeCell="A5" sqref="A5"/>
      <selection pane="bottomRight" activeCell="O18" sqref="A18:XFD26"/>
    </sheetView>
  </sheetViews>
  <sheetFormatPr baseColWidth="10" defaultColWidth="11.42578125" defaultRowHeight="15" x14ac:dyDescent="0.25"/>
  <cols>
    <col min="1" max="1" width="17.85546875" style="1" bestFit="1" customWidth="1"/>
    <col min="2" max="2" width="1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4257812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57.85546875" style="1" bestFit="1" customWidth="1"/>
    <col min="17" max="17" width="45.7109375" style="1" bestFit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1" t="s">
        <v>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20" x14ac:dyDescent="0.25">
      <c r="A2" s="4" t="s">
        <v>3</v>
      </c>
      <c r="B2" s="42" t="str">
        <f>+'Listado Objetos de Dominio'!A3</f>
        <v>Factura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0" ht="15.75" thickBot="1" x14ac:dyDescent="0.3">
      <c r="A3" s="4" t="s">
        <v>4</v>
      </c>
      <c r="B3" s="43" t="str">
        <f>+'Listado Objetos de Dominio'!B3</f>
        <v>Objeto de dominio que contiene la informacion de las facturas que emite el spa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A18</f>
        <v>crear Facturas</v>
      </c>
      <c r="R4" s="25">
        <f>A19</f>
        <v>0</v>
      </c>
      <c r="S4" s="26">
        <f>A20</f>
        <v>0</v>
      </c>
      <c r="T4" s="2" t="str">
        <f>A21</f>
        <v>modificar Facturas</v>
      </c>
    </row>
    <row r="5" spans="1:20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6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57</v>
      </c>
      <c r="Q5" s="24"/>
      <c r="R5" s="20"/>
      <c r="S5" s="22"/>
      <c r="T5" s="23"/>
    </row>
    <row r="6" spans="1:20" x14ac:dyDescent="0.25">
      <c r="A6" s="11" t="s">
        <v>0</v>
      </c>
      <c r="B6" s="5" t="s">
        <v>48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58</v>
      </c>
      <c r="Q6" s="24"/>
      <c r="R6" s="20"/>
      <c r="S6" s="22"/>
      <c r="T6" s="23"/>
    </row>
    <row r="7" spans="1:20" x14ac:dyDescent="0.25">
      <c r="A7" s="11" t="s">
        <v>52</v>
      </c>
      <c r="B7" s="5" t="s">
        <v>52</v>
      </c>
      <c r="C7" s="5">
        <v>1</v>
      </c>
      <c r="D7" s="5">
        <v>15</v>
      </c>
      <c r="E7" s="5"/>
      <c r="F7" s="5"/>
      <c r="G7" s="5"/>
      <c r="H7" s="5" t="s">
        <v>56</v>
      </c>
      <c r="I7" s="5"/>
      <c r="J7" s="13"/>
      <c r="K7" s="12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59</v>
      </c>
      <c r="Q7" s="24"/>
      <c r="R7" s="20"/>
      <c r="S7" s="22"/>
      <c r="T7" s="23"/>
    </row>
    <row r="8" spans="1:20" x14ac:dyDescent="0.25">
      <c r="A8" s="11" t="s">
        <v>53</v>
      </c>
      <c r="B8" s="5" t="s">
        <v>54</v>
      </c>
      <c r="C8" s="5">
        <v>1</v>
      </c>
      <c r="D8" s="5">
        <v>20</v>
      </c>
      <c r="E8" s="5"/>
      <c r="F8" s="5">
        <v>1</v>
      </c>
      <c r="G8" s="5"/>
      <c r="H8" s="5"/>
      <c r="I8" s="5"/>
      <c r="J8" s="6" t="s">
        <v>44</v>
      </c>
      <c r="K8" s="12" t="s">
        <v>46</v>
      </c>
      <c r="L8" s="5" t="s">
        <v>46</v>
      </c>
      <c r="M8" s="5" t="s">
        <v>45</v>
      </c>
      <c r="N8" s="5" t="s">
        <v>46</v>
      </c>
      <c r="O8" s="5" t="s">
        <v>46</v>
      </c>
      <c r="P8" s="7" t="s">
        <v>60</v>
      </c>
      <c r="Q8" s="24"/>
      <c r="R8" s="20"/>
      <c r="S8" s="22"/>
      <c r="T8" s="23"/>
    </row>
    <row r="9" spans="1:20" ht="25.5" x14ac:dyDescent="0.25">
      <c r="A9" s="11" t="s">
        <v>62</v>
      </c>
      <c r="B9" s="36" t="s">
        <v>62</v>
      </c>
      <c r="C9" s="5">
        <v>1</v>
      </c>
      <c r="D9" s="5">
        <v>60</v>
      </c>
      <c r="E9" s="5"/>
      <c r="F9" s="5"/>
      <c r="G9" s="5"/>
      <c r="H9" s="5"/>
      <c r="I9" s="5"/>
      <c r="J9" s="13"/>
      <c r="K9" s="12" t="s">
        <v>46</v>
      </c>
      <c r="L9" s="5" t="s">
        <v>46</v>
      </c>
      <c r="M9" s="5" t="s">
        <v>45</v>
      </c>
      <c r="N9" s="5" t="s">
        <v>46</v>
      </c>
      <c r="O9" s="5" t="s">
        <v>46</v>
      </c>
      <c r="P9" s="7" t="s">
        <v>61</v>
      </c>
      <c r="Q9" s="24"/>
      <c r="R9" s="20"/>
      <c r="S9" s="22"/>
      <c r="T9" s="23"/>
    </row>
    <row r="10" spans="1:20" x14ac:dyDescent="0.25">
      <c r="A10" s="11" t="s">
        <v>51</v>
      </c>
      <c r="B10" s="36" t="s">
        <v>51</v>
      </c>
      <c r="C10" s="5"/>
      <c r="D10" s="5"/>
      <c r="E10" s="5"/>
      <c r="F10" s="5"/>
      <c r="G10" s="5"/>
      <c r="H10" s="5"/>
      <c r="I10" s="5"/>
      <c r="J10" s="13"/>
      <c r="K10" s="12"/>
      <c r="L10" s="5"/>
      <c r="M10" s="5"/>
      <c r="N10" s="5"/>
      <c r="O10" s="5"/>
      <c r="P10" s="7"/>
      <c r="Q10" s="24"/>
      <c r="R10" s="20"/>
      <c r="S10" s="22"/>
      <c r="T10" s="23"/>
    </row>
    <row r="11" spans="1:20" ht="15.75" thickBot="1" x14ac:dyDescent="0.3"/>
    <row r="12" spans="1:20" x14ac:dyDescent="0.25">
      <c r="A12" s="44" t="s">
        <v>20</v>
      </c>
      <c r="B12" s="45"/>
      <c r="C12" s="46"/>
    </row>
    <row r="13" spans="1:20" x14ac:dyDescent="0.25">
      <c r="A13" s="17" t="s">
        <v>21</v>
      </c>
      <c r="B13" s="16" t="s">
        <v>1</v>
      </c>
      <c r="C13" s="18" t="s">
        <v>22</v>
      </c>
    </row>
    <row r="14" spans="1:20" ht="39" customHeight="1" thickBot="1" x14ac:dyDescent="0.25">
      <c r="A14" s="14" t="s">
        <v>65</v>
      </c>
      <c r="B14" s="37" t="s">
        <v>66</v>
      </c>
      <c r="C14" s="28" t="str">
        <f>+A6</f>
        <v>Nombre</v>
      </c>
    </row>
    <row r="16" spans="1:20" x14ac:dyDescent="0.25">
      <c r="A16" s="47" t="s">
        <v>23</v>
      </c>
      <c r="B16" s="48"/>
      <c r="C16" s="48" t="s">
        <v>1</v>
      </c>
      <c r="D16" s="48"/>
      <c r="E16" s="48"/>
      <c r="F16" s="48"/>
      <c r="G16" s="48" t="s">
        <v>24</v>
      </c>
      <c r="H16" s="48"/>
      <c r="I16" s="48"/>
      <c r="J16" s="48" t="s">
        <v>25</v>
      </c>
      <c r="K16" s="48"/>
      <c r="L16" s="48"/>
      <c r="M16" s="48"/>
      <c r="N16" s="48"/>
      <c r="O16" s="48" t="s">
        <v>26</v>
      </c>
      <c r="P16" s="48"/>
      <c r="Q16" s="48" t="s">
        <v>27</v>
      </c>
      <c r="R16" s="51"/>
    </row>
    <row r="17" spans="1:18" x14ac:dyDescent="0.25">
      <c r="A17" s="49"/>
      <c r="B17" s="50"/>
      <c r="C17" s="50"/>
      <c r="D17" s="50"/>
      <c r="E17" s="50"/>
      <c r="F17" s="50"/>
      <c r="G17" s="19" t="s">
        <v>28</v>
      </c>
      <c r="H17" s="19" t="s">
        <v>29</v>
      </c>
      <c r="I17" s="19" t="s">
        <v>1</v>
      </c>
      <c r="J17" s="19" t="s">
        <v>6</v>
      </c>
      <c r="K17" s="50" t="s">
        <v>1</v>
      </c>
      <c r="L17" s="50"/>
      <c r="M17" s="50"/>
      <c r="N17" s="50"/>
      <c r="O17" s="19" t="s">
        <v>30</v>
      </c>
      <c r="P17" s="19" t="s">
        <v>1</v>
      </c>
      <c r="Q17" s="19" t="s">
        <v>31</v>
      </c>
      <c r="R17" s="21" t="s">
        <v>32</v>
      </c>
    </row>
    <row r="18" spans="1:18" ht="94.5" customHeight="1" x14ac:dyDescent="0.25">
      <c r="A18" s="53" t="s">
        <v>94</v>
      </c>
      <c r="B18" s="54"/>
      <c r="C18" s="55" t="s">
        <v>95</v>
      </c>
      <c r="D18" s="56"/>
      <c r="E18" s="56"/>
      <c r="F18" s="57"/>
      <c r="G18" s="58" t="s">
        <v>96</v>
      </c>
      <c r="H18" s="59" t="s">
        <v>48</v>
      </c>
      <c r="I18" s="58" t="s">
        <v>97</v>
      </c>
      <c r="J18" s="59"/>
      <c r="K18" s="55"/>
      <c r="L18" s="56"/>
      <c r="M18" s="56"/>
      <c r="N18" s="57"/>
      <c r="O18" s="60" t="s">
        <v>115</v>
      </c>
      <c r="P18" s="60" t="s">
        <v>116</v>
      </c>
      <c r="Q18" s="60" t="s">
        <v>98</v>
      </c>
      <c r="R18" s="61" t="s">
        <v>99</v>
      </c>
    </row>
    <row r="19" spans="1:18" ht="94.5" customHeight="1" x14ac:dyDescent="0.25">
      <c r="A19" s="62"/>
      <c r="B19" s="63"/>
      <c r="C19" s="64"/>
      <c r="D19" s="65"/>
      <c r="E19" s="65"/>
      <c r="F19" s="66"/>
      <c r="G19" s="67"/>
      <c r="H19" s="68"/>
      <c r="I19" s="67"/>
      <c r="J19" s="68"/>
      <c r="K19" s="64"/>
      <c r="L19" s="65"/>
      <c r="M19" s="65"/>
      <c r="N19" s="66"/>
      <c r="O19" s="60" t="s">
        <v>117</v>
      </c>
      <c r="P19" s="69" t="s">
        <v>118</v>
      </c>
      <c r="Q19" s="60"/>
      <c r="R19" s="70"/>
    </row>
    <row r="20" spans="1:18" ht="94.5" customHeight="1" x14ac:dyDescent="0.25">
      <c r="A20" s="71"/>
      <c r="B20" s="72"/>
      <c r="C20" s="73"/>
      <c r="D20" s="74"/>
      <c r="E20" s="74"/>
      <c r="F20" s="75"/>
      <c r="G20" s="76"/>
      <c r="H20" s="77"/>
      <c r="I20" s="76"/>
      <c r="J20" s="77"/>
      <c r="K20" s="73"/>
      <c r="L20" s="74"/>
      <c r="M20" s="74"/>
      <c r="N20" s="75"/>
      <c r="O20" s="60" t="s">
        <v>119</v>
      </c>
      <c r="P20" s="60" t="s">
        <v>120</v>
      </c>
      <c r="Q20" s="60" t="s">
        <v>73</v>
      </c>
      <c r="R20" s="78"/>
    </row>
    <row r="21" spans="1:18" ht="90.75" customHeight="1" x14ac:dyDescent="0.25">
      <c r="A21" s="79" t="s">
        <v>100</v>
      </c>
      <c r="B21" s="80"/>
      <c r="C21" s="81" t="s">
        <v>101</v>
      </c>
      <c r="D21" s="82"/>
      <c r="E21" s="82"/>
      <c r="F21" s="83"/>
      <c r="G21" s="84" t="s">
        <v>96</v>
      </c>
      <c r="H21" s="85" t="s">
        <v>48</v>
      </c>
      <c r="I21" s="84" t="s">
        <v>102</v>
      </c>
      <c r="J21" s="84"/>
      <c r="K21" s="81"/>
      <c r="L21" s="82"/>
      <c r="M21" s="82"/>
      <c r="N21" s="83"/>
      <c r="O21" s="35" t="s">
        <v>121</v>
      </c>
      <c r="P21" s="35" t="s">
        <v>122</v>
      </c>
      <c r="Q21" s="35" t="s">
        <v>103</v>
      </c>
      <c r="R21" s="86" t="s">
        <v>104</v>
      </c>
    </row>
    <row r="22" spans="1:18" ht="90.75" customHeight="1" x14ac:dyDescent="0.25">
      <c r="A22" s="87"/>
      <c r="B22" s="88"/>
      <c r="C22" s="89"/>
      <c r="D22" s="90"/>
      <c r="E22" s="90"/>
      <c r="F22" s="91"/>
      <c r="G22" s="92"/>
      <c r="H22" s="93"/>
      <c r="I22" s="92"/>
      <c r="J22" s="92"/>
      <c r="K22" s="89"/>
      <c r="L22" s="90"/>
      <c r="M22" s="90"/>
      <c r="N22" s="91"/>
      <c r="O22" s="35" t="s">
        <v>117</v>
      </c>
      <c r="P22" s="35" t="s">
        <v>118</v>
      </c>
      <c r="Q22" s="35" t="s">
        <v>73</v>
      </c>
      <c r="R22" s="94"/>
    </row>
    <row r="23" spans="1:18" ht="90.75" customHeight="1" x14ac:dyDescent="0.25">
      <c r="A23" s="95"/>
      <c r="B23" s="96"/>
      <c r="C23" s="97"/>
      <c r="D23" s="98"/>
      <c r="E23" s="98"/>
      <c r="F23" s="99"/>
      <c r="G23" s="100"/>
      <c r="H23" s="101"/>
      <c r="I23" s="100"/>
      <c r="J23" s="100"/>
      <c r="K23" s="97"/>
      <c r="L23" s="98"/>
      <c r="M23" s="98"/>
      <c r="N23" s="99"/>
      <c r="O23" s="35" t="s">
        <v>123</v>
      </c>
      <c r="P23" s="35" t="s">
        <v>124</v>
      </c>
      <c r="Q23" s="35" t="s">
        <v>105</v>
      </c>
      <c r="R23" s="102"/>
    </row>
    <row r="24" spans="1:18" ht="54" customHeight="1" x14ac:dyDescent="0.25">
      <c r="A24" s="103" t="s">
        <v>106</v>
      </c>
      <c r="B24" s="104"/>
      <c r="C24" s="105" t="s">
        <v>107</v>
      </c>
      <c r="D24" s="106"/>
      <c r="E24" s="106"/>
      <c r="F24" s="107"/>
      <c r="G24" s="108" t="s">
        <v>74</v>
      </c>
      <c r="H24" s="109" t="s">
        <v>48</v>
      </c>
      <c r="I24" s="108" t="s">
        <v>108</v>
      </c>
      <c r="J24" s="108"/>
      <c r="K24" s="105"/>
      <c r="L24" s="106"/>
      <c r="M24" s="106"/>
      <c r="N24" s="107"/>
      <c r="O24" s="110" t="s">
        <v>125</v>
      </c>
      <c r="P24" s="110" t="s">
        <v>75</v>
      </c>
      <c r="Q24" s="108" t="s">
        <v>73</v>
      </c>
      <c r="R24" s="111" t="s">
        <v>109</v>
      </c>
    </row>
    <row r="25" spans="1:18" ht="54" customHeight="1" x14ac:dyDescent="0.25">
      <c r="A25" s="112"/>
      <c r="B25" s="113"/>
      <c r="C25" s="114"/>
      <c r="D25" s="115"/>
      <c r="E25" s="115"/>
      <c r="F25" s="116"/>
      <c r="G25" s="117"/>
      <c r="H25" s="118"/>
      <c r="I25" s="117"/>
      <c r="J25" s="117"/>
      <c r="K25" s="114"/>
      <c r="L25" s="115"/>
      <c r="M25" s="115"/>
      <c r="N25" s="116"/>
      <c r="O25" s="110" t="s">
        <v>126</v>
      </c>
      <c r="P25" s="110" t="s">
        <v>76</v>
      </c>
      <c r="Q25" s="117"/>
      <c r="R25" s="119"/>
    </row>
    <row r="26" spans="1:18" ht="78.75" customHeight="1" x14ac:dyDescent="0.25">
      <c r="A26" s="120" t="s">
        <v>110</v>
      </c>
      <c r="B26" s="121"/>
      <c r="C26" s="52" t="s">
        <v>111</v>
      </c>
      <c r="D26" s="52"/>
      <c r="E26" s="52"/>
      <c r="F26" s="52"/>
      <c r="G26" s="34" t="s">
        <v>74</v>
      </c>
      <c r="H26" s="122" t="s">
        <v>48</v>
      </c>
      <c r="I26" s="34" t="s">
        <v>112</v>
      </c>
      <c r="J26" s="34"/>
      <c r="K26" s="52"/>
      <c r="L26" s="52"/>
      <c r="M26" s="52"/>
      <c r="N26" s="52"/>
      <c r="O26" s="123" t="s">
        <v>127</v>
      </c>
      <c r="P26" s="123" t="s">
        <v>128</v>
      </c>
      <c r="Q26" s="34" t="s">
        <v>113</v>
      </c>
      <c r="R26" s="124" t="s">
        <v>114</v>
      </c>
    </row>
  </sheetData>
  <mergeCells count="39">
    <mergeCell ref="A26:B26"/>
    <mergeCell ref="C26:F26"/>
    <mergeCell ref="K26:N26"/>
    <mergeCell ref="R21:R23"/>
    <mergeCell ref="A24:B25"/>
    <mergeCell ref="C24:F25"/>
    <mergeCell ref="G24:G25"/>
    <mergeCell ref="H24:H25"/>
    <mergeCell ref="I24:I25"/>
    <mergeCell ref="J24:J25"/>
    <mergeCell ref="K24:N25"/>
    <mergeCell ref="Q24:Q25"/>
    <mergeCell ref="R24:R25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A18:B20"/>
    <mergeCell ref="C18:F20"/>
    <mergeCell ref="G18:G20"/>
    <mergeCell ref="H18:H20"/>
    <mergeCell ref="Q16:R16"/>
    <mergeCell ref="K17:N17"/>
    <mergeCell ref="I18:I20"/>
    <mergeCell ref="J18:J20"/>
    <mergeCell ref="K18:N20"/>
    <mergeCell ref="R18:R20"/>
    <mergeCell ref="A21:B23"/>
    <mergeCell ref="C21:F23"/>
    <mergeCell ref="G21:G23"/>
    <mergeCell ref="H21:H23"/>
    <mergeCell ref="I21:I23"/>
    <mergeCell ref="J21:J23"/>
    <mergeCell ref="K21:N23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B10" location="Pago!A1" display="Pago" xr:uid="{D2754DEC-658D-45D2-AAFC-6B458DDAA383}"/>
    <hyperlink ref="B9" location="'Listado Objetos de Dominio'!A1" display="Servicios" xr:uid="{255DA626-5926-4471-93E2-857AAEF90083}"/>
    <hyperlink ref="A26:B26" location="'Objeto Dominio 2'!T4" display="Reponsabilidad 4" xr:uid="{DC84CFF6-46DC-46AB-9F39-89169C94C75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2"/>
  <sheetViews>
    <sheetView tabSelected="1" topLeftCell="M1" zoomScaleNormal="100" workbookViewId="0">
      <selection activeCell="R20" sqref="R20:R21"/>
    </sheetView>
  </sheetViews>
  <sheetFormatPr baseColWidth="10" defaultColWidth="11.42578125" defaultRowHeight="15" x14ac:dyDescent="0.25"/>
  <cols>
    <col min="1" max="1" width="23.85546875" style="1" bestFit="1" customWidth="1"/>
    <col min="2" max="2" width="15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1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61.42578125" style="1" bestFit="1" customWidth="1"/>
    <col min="17" max="17" width="45.7109375" style="1" bestFit="1" customWidth="1"/>
    <col min="18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1" t="s">
        <v>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20" x14ac:dyDescent="0.25">
      <c r="A2" s="4" t="s">
        <v>3</v>
      </c>
      <c r="B2" s="42" t="str">
        <f>+'Listado Objetos de Dominio'!A4</f>
        <v>TipoPago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0" ht="15.75" thickBot="1" x14ac:dyDescent="0.3">
      <c r="A3" s="4" t="s">
        <v>4</v>
      </c>
      <c r="B3" s="43" t="str">
        <f>+'Listado Objetos de Dominio'!B4</f>
        <v>Objeto de dominio que contiene la informacion de los tipos de pagos que recibe el spa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A14</f>
        <v>crear TipoDePago</v>
      </c>
      <c r="R4" s="25">
        <f>A15</f>
        <v>0</v>
      </c>
      <c r="S4" s="26">
        <f>A16</f>
        <v>0</v>
      </c>
      <c r="T4" s="2" t="str">
        <f>A17</f>
        <v>modificar TipoDePago</v>
      </c>
    </row>
    <row r="5" spans="1:20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6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71</v>
      </c>
      <c r="Q5" s="24"/>
      <c r="R5" s="20"/>
      <c r="S5" s="22"/>
      <c r="T5" s="23"/>
    </row>
    <row r="6" spans="1:20" x14ac:dyDescent="0.25">
      <c r="A6" s="11" t="s">
        <v>0</v>
      </c>
      <c r="B6" s="5" t="s">
        <v>48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72</v>
      </c>
      <c r="Q6" s="24"/>
      <c r="R6" s="20"/>
      <c r="S6" s="22"/>
      <c r="T6" s="23"/>
    </row>
    <row r="7" spans="1:20" ht="15.75" thickBot="1" x14ac:dyDescent="0.3"/>
    <row r="8" spans="1:20" x14ac:dyDescent="0.25">
      <c r="A8" s="44" t="s">
        <v>20</v>
      </c>
      <c r="B8" s="45"/>
      <c r="C8" s="46"/>
    </row>
    <row r="9" spans="1:20" x14ac:dyDescent="0.25">
      <c r="A9" s="17" t="s">
        <v>21</v>
      </c>
      <c r="B9" s="16" t="s">
        <v>1</v>
      </c>
      <c r="C9" s="18" t="s">
        <v>22</v>
      </c>
    </row>
    <row r="10" spans="1:20" ht="39" customHeight="1" thickBot="1" x14ac:dyDescent="0.3">
      <c r="A10" s="14" t="s">
        <v>69</v>
      </c>
      <c r="B10" s="15" t="s">
        <v>70</v>
      </c>
      <c r="C10" s="28" t="str">
        <f>+A6</f>
        <v>Nombre</v>
      </c>
    </row>
    <row r="11" spans="1:20" ht="15.75" thickBot="1" x14ac:dyDescent="0.3"/>
    <row r="12" spans="1:20" x14ac:dyDescent="0.25">
      <c r="A12" s="47" t="s">
        <v>23</v>
      </c>
      <c r="B12" s="48"/>
      <c r="C12" s="48" t="s">
        <v>1</v>
      </c>
      <c r="D12" s="48"/>
      <c r="E12" s="48"/>
      <c r="F12" s="48"/>
      <c r="G12" s="48" t="s">
        <v>24</v>
      </c>
      <c r="H12" s="48"/>
      <c r="I12" s="48"/>
      <c r="J12" s="48" t="s">
        <v>25</v>
      </c>
      <c r="K12" s="48"/>
      <c r="L12" s="48"/>
      <c r="M12" s="48"/>
      <c r="N12" s="48"/>
      <c r="O12" s="48" t="s">
        <v>26</v>
      </c>
      <c r="P12" s="48"/>
      <c r="Q12" s="48" t="s">
        <v>27</v>
      </c>
      <c r="R12" s="51"/>
    </row>
    <row r="13" spans="1:20" x14ac:dyDescent="0.25">
      <c r="A13" s="49"/>
      <c r="B13" s="50"/>
      <c r="C13" s="50"/>
      <c r="D13" s="50"/>
      <c r="E13" s="50"/>
      <c r="F13" s="50"/>
      <c r="G13" s="19" t="s">
        <v>28</v>
      </c>
      <c r="H13" s="19" t="s">
        <v>29</v>
      </c>
      <c r="I13" s="19" t="s">
        <v>1</v>
      </c>
      <c r="J13" s="19" t="s">
        <v>6</v>
      </c>
      <c r="K13" s="50" t="s">
        <v>1</v>
      </c>
      <c r="L13" s="50"/>
      <c r="M13" s="50"/>
      <c r="N13" s="50"/>
      <c r="O13" s="19" t="s">
        <v>30</v>
      </c>
      <c r="P13" s="19" t="s">
        <v>1</v>
      </c>
      <c r="Q13" s="19" t="s">
        <v>31</v>
      </c>
      <c r="R13" s="21" t="s">
        <v>32</v>
      </c>
    </row>
    <row r="14" spans="1:20" ht="94.5" customHeight="1" x14ac:dyDescent="0.25">
      <c r="A14" s="53" t="s">
        <v>129</v>
      </c>
      <c r="B14" s="54"/>
      <c r="C14" s="55" t="s">
        <v>137</v>
      </c>
      <c r="D14" s="56"/>
      <c r="E14" s="56"/>
      <c r="F14" s="57"/>
      <c r="G14" s="58" t="s">
        <v>50</v>
      </c>
      <c r="H14" s="59" t="s">
        <v>48</v>
      </c>
      <c r="I14" s="58" t="s">
        <v>155</v>
      </c>
      <c r="J14" s="59"/>
      <c r="K14" s="55"/>
      <c r="L14" s="56"/>
      <c r="M14" s="56"/>
      <c r="N14" s="57"/>
      <c r="O14" s="60" t="s">
        <v>141</v>
      </c>
      <c r="P14" s="60" t="s">
        <v>142</v>
      </c>
      <c r="Q14" s="60" t="s">
        <v>159</v>
      </c>
      <c r="R14" s="61" t="s">
        <v>130</v>
      </c>
    </row>
    <row r="15" spans="1:20" ht="94.5" customHeight="1" x14ac:dyDescent="0.25">
      <c r="A15" s="62"/>
      <c r="B15" s="63"/>
      <c r="C15" s="64"/>
      <c r="D15" s="65"/>
      <c r="E15" s="65"/>
      <c r="F15" s="66"/>
      <c r="G15" s="67"/>
      <c r="H15" s="68"/>
      <c r="I15" s="67"/>
      <c r="J15" s="68"/>
      <c r="K15" s="64"/>
      <c r="L15" s="65"/>
      <c r="M15" s="65"/>
      <c r="N15" s="66"/>
      <c r="O15" s="60" t="s">
        <v>143</v>
      </c>
      <c r="P15" s="69" t="s">
        <v>144</v>
      </c>
      <c r="Q15" s="60"/>
      <c r="R15" s="70"/>
    </row>
    <row r="16" spans="1:20" ht="94.5" customHeight="1" x14ac:dyDescent="0.25">
      <c r="A16" s="71"/>
      <c r="B16" s="72"/>
      <c r="C16" s="73"/>
      <c r="D16" s="74"/>
      <c r="E16" s="74"/>
      <c r="F16" s="75"/>
      <c r="G16" s="76"/>
      <c r="H16" s="77"/>
      <c r="I16" s="76"/>
      <c r="J16" s="77"/>
      <c r="K16" s="73"/>
      <c r="L16" s="74"/>
      <c r="M16" s="74"/>
      <c r="N16" s="75"/>
      <c r="O16" s="60" t="s">
        <v>145</v>
      </c>
      <c r="P16" s="60" t="s">
        <v>146</v>
      </c>
      <c r="Q16" s="60" t="s">
        <v>73</v>
      </c>
      <c r="R16" s="78"/>
    </row>
    <row r="17" spans="1:18" ht="90.75" customHeight="1" x14ac:dyDescent="0.25">
      <c r="A17" s="79" t="s">
        <v>131</v>
      </c>
      <c r="B17" s="80"/>
      <c r="C17" s="81" t="s">
        <v>138</v>
      </c>
      <c r="D17" s="82"/>
      <c r="E17" s="82"/>
      <c r="F17" s="83"/>
      <c r="G17" s="84" t="s">
        <v>50</v>
      </c>
      <c r="H17" s="85" t="s">
        <v>48</v>
      </c>
      <c r="I17" s="84" t="s">
        <v>156</v>
      </c>
      <c r="J17" s="84"/>
      <c r="K17" s="81"/>
      <c r="L17" s="82"/>
      <c r="M17" s="82"/>
      <c r="N17" s="83"/>
      <c r="O17" s="35" t="s">
        <v>147</v>
      </c>
      <c r="P17" s="35" t="s">
        <v>148</v>
      </c>
      <c r="Q17" s="35" t="s">
        <v>160</v>
      </c>
      <c r="R17" s="86" t="s">
        <v>132</v>
      </c>
    </row>
    <row r="18" spans="1:18" ht="90.75" customHeight="1" x14ac:dyDescent="0.25">
      <c r="A18" s="87"/>
      <c r="B18" s="88"/>
      <c r="C18" s="89"/>
      <c r="D18" s="90"/>
      <c r="E18" s="90"/>
      <c r="F18" s="91"/>
      <c r="G18" s="92"/>
      <c r="H18" s="93"/>
      <c r="I18" s="92"/>
      <c r="J18" s="92"/>
      <c r="K18" s="89"/>
      <c r="L18" s="90"/>
      <c r="M18" s="90"/>
      <c r="N18" s="91"/>
      <c r="O18" s="35" t="s">
        <v>143</v>
      </c>
      <c r="P18" s="35" t="s">
        <v>144</v>
      </c>
      <c r="Q18" s="35" t="s">
        <v>73</v>
      </c>
      <c r="R18" s="94"/>
    </row>
    <row r="19" spans="1:18" ht="90.75" customHeight="1" x14ac:dyDescent="0.25">
      <c r="A19" s="95"/>
      <c r="B19" s="96"/>
      <c r="C19" s="97"/>
      <c r="D19" s="98"/>
      <c r="E19" s="98"/>
      <c r="F19" s="99"/>
      <c r="G19" s="100"/>
      <c r="H19" s="101"/>
      <c r="I19" s="100"/>
      <c r="J19" s="100"/>
      <c r="K19" s="97"/>
      <c r="L19" s="98"/>
      <c r="M19" s="98"/>
      <c r="N19" s="99"/>
      <c r="O19" s="35" t="s">
        <v>149</v>
      </c>
      <c r="P19" s="35" t="s">
        <v>150</v>
      </c>
      <c r="Q19" s="35" t="s">
        <v>161</v>
      </c>
      <c r="R19" s="102"/>
    </row>
    <row r="20" spans="1:18" ht="54" customHeight="1" x14ac:dyDescent="0.25">
      <c r="A20" s="103" t="s">
        <v>133</v>
      </c>
      <c r="B20" s="104"/>
      <c r="C20" s="105" t="s">
        <v>139</v>
      </c>
      <c r="D20" s="106"/>
      <c r="E20" s="106"/>
      <c r="F20" s="107"/>
      <c r="G20" s="108" t="s">
        <v>74</v>
      </c>
      <c r="H20" s="109" t="s">
        <v>48</v>
      </c>
      <c r="I20" s="108" t="s">
        <v>157</v>
      </c>
      <c r="J20" s="108"/>
      <c r="K20" s="105"/>
      <c r="L20" s="106"/>
      <c r="M20" s="106"/>
      <c r="N20" s="107"/>
      <c r="O20" s="110" t="s">
        <v>151</v>
      </c>
      <c r="P20" s="110" t="s">
        <v>75</v>
      </c>
      <c r="Q20" s="108" t="s">
        <v>73</v>
      </c>
      <c r="R20" s="111" t="s">
        <v>134</v>
      </c>
    </row>
    <row r="21" spans="1:18" ht="54" customHeight="1" x14ac:dyDescent="0.25">
      <c r="A21" s="112"/>
      <c r="B21" s="113"/>
      <c r="C21" s="114"/>
      <c r="D21" s="115"/>
      <c r="E21" s="115"/>
      <c r="F21" s="116"/>
      <c r="G21" s="117"/>
      <c r="H21" s="118"/>
      <c r="I21" s="117"/>
      <c r="J21" s="117"/>
      <c r="K21" s="114"/>
      <c r="L21" s="115"/>
      <c r="M21" s="115"/>
      <c r="N21" s="116"/>
      <c r="O21" s="110" t="s">
        <v>152</v>
      </c>
      <c r="P21" s="110" t="s">
        <v>76</v>
      </c>
      <c r="Q21" s="117"/>
      <c r="R21" s="119"/>
    </row>
    <row r="22" spans="1:18" ht="78.75" customHeight="1" x14ac:dyDescent="0.25">
      <c r="A22" s="120" t="s">
        <v>135</v>
      </c>
      <c r="B22" s="121"/>
      <c r="C22" s="52" t="s">
        <v>140</v>
      </c>
      <c r="D22" s="52"/>
      <c r="E22" s="52"/>
      <c r="F22" s="52"/>
      <c r="G22" s="34" t="s">
        <v>74</v>
      </c>
      <c r="H22" s="122" t="s">
        <v>48</v>
      </c>
      <c r="I22" s="34" t="s">
        <v>158</v>
      </c>
      <c r="J22" s="34"/>
      <c r="K22" s="52"/>
      <c r="L22" s="52"/>
      <c r="M22" s="52"/>
      <c r="N22" s="52"/>
      <c r="O22" s="123" t="s">
        <v>153</v>
      </c>
      <c r="P22" s="123" t="s">
        <v>154</v>
      </c>
      <c r="Q22" s="34" t="s">
        <v>162</v>
      </c>
      <c r="R22" s="124" t="s">
        <v>136</v>
      </c>
    </row>
  </sheetData>
  <mergeCells count="39">
    <mergeCell ref="A22:B22"/>
    <mergeCell ref="C22:F22"/>
    <mergeCell ref="K22:N22"/>
    <mergeCell ref="R17:R19"/>
    <mergeCell ref="A20:B21"/>
    <mergeCell ref="C20:F21"/>
    <mergeCell ref="G20:G21"/>
    <mergeCell ref="H20:H21"/>
    <mergeCell ref="I20:I21"/>
    <mergeCell ref="J20:J21"/>
    <mergeCell ref="K20:N21"/>
    <mergeCell ref="Q20:Q21"/>
    <mergeCell ref="R20:R21"/>
    <mergeCell ref="A1:P1"/>
    <mergeCell ref="B2:P2"/>
    <mergeCell ref="B3:P3"/>
    <mergeCell ref="A8:C8"/>
    <mergeCell ref="O12:P12"/>
    <mergeCell ref="Q12:R12"/>
    <mergeCell ref="K13:N13"/>
    <mergeCell ref="A14:B16"/>
    <mergeCell ref="C14:F16"/>
    <mergeCell ref="G14:G16"/>
    <mergeCell ref="H14:H16"/>
    <mergeCell ref="I14:I16"/>
    <mergeCell ref="J14:J16"/>
    <mergeCell ref="K14:N16"/>
    <mergeCell ref="R14:R16"/>
    <mergeCell ref="A12:B13"/>
    <mergeCell ref="C12:F13"/>
    <mergeCell ref="G12:I12"/>
    <mergeCell ref="J12:N12"/>
    <mergeCell ref="A17:B19"/>
    <mergeCell ref="C17:F19"/>
    <mergeCell ref="G17:G19"/>
    <mergeCell ref="H17:H19"/>
    <mergeCell ref="I17:I19"/>
    <mergeCell ref="J17:J19"/>
    <mergeCell ref="K17:N19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2:B22" location="'Objeto Dominio 2'!T4" display="Reponsabilidad 4" xr:uid="{203967BF-1227-4FD7-B492-6E2BCB03645F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Pago</vt:lpstr>
      <vt:lpstr>Factura</vt:lpstr>
      <vt:lpstr>TipoDePago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2024-04-05T03:59:35Z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