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O\DOO\SpaOnline\ModeloDominioEnriquecido\"/>
    </mc:Choice>
  </mc:AlternateContent>
  <xr:revisionPtr revIDLastSave="0" documentId="13_ncr:1_{3D66D276-3B6C-4D62-9BC2-25A5BA4B9CF6}" xr6:coauthVersionLast="47" xr6:coauthVersionMax="47" xr10:uidLastSave="{00000000-0000-0000-0000-000000000000}"/>
  <bookViews>
    <workbookView xWindow="-120" yWindow="-120" windowWidth="20730" windowHeight="11040" tabRatio="806" activeTab="1" xr2:uid="{36012E7C-B3F4-482B-AC16-7CCB81B9AE88}"/>
  </bookViews>
  <sheets>
    <sheet name="Modelo de dominio anémico" sheetId="61" r:id="rId1"/>
    <sheet name="Listado Objetos de Dominio" sheetId="67" r:id="rId2"/>
    <sheet name="Producto por fabricante" sheetId="66" r:id="rId3"/>
    <sheet name="Producto" sheetId="68" r:id="rId4"/>
    <sheet name="Categoria" sheetId="24" r:id="rId5"/>
    <sheet name="ProductoInventario" sheetId="69" r:id="rId6"/>
  </sheets>
  <definedNames>
    <definedName name="_xlnm._FilterDatabase" localSheetId="1" hidden="1">'Listado Objetos de Dominio'!$A$1:$B$4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2" i="66" l="1"/>
  <c r="H20" i="66"/>
  <c r="H17" i="66"/>
  <c r="H14" i="66"/>
  <c r="C13" i="69"/>
  <c r="C11" i="24"/>
  <c r="C10" i="66"/>
  <c r="C12" i="68" l="1"/>
  <c r="B3" i="69" l="1"/>
  <c r="B2" i="69"/>
  <c r="B3" i="68"/>
  <c r="B2" i="68"/>
  <c r="B3" i="24"/>
  <c r="B2" i="24"/>
  <c r="B3" i="66"/>
  <c r="T4" i="69"/>
  <c r="S4" i="69"/>
  <c r="R4" i="69"/>
  <c r="Q4" i="69"/>
  <c r="T4" i="68" l="1"/>
  <c r="S4" i="68"/>
  <c r="R4" i="68"/>
  <c r="Q4" i="68"/>
  <c r="T4" i="24"/>
  <c r="S4" i="24"/>
  <c r="R4" i="24"/>
  <c r="Q4" i="24"/>
  <c r="T4" i="66"/>
  <c r="S4" i="66"/>
  <c r="R4" i="66"/>
  <c r="B2" i="66"/>
  <c r="Q4" i="6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tc={8A81BA47-2992-4EEA-B05B-AFED2FD29EDE}</author>
  </authors>
  <commentList>
    <comment ref="C1" authorId="0" shapeId="0" xr:uid="{8A81BA47-2992-4EEA-B05B-AFED2FD29EDE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Propio: Es parte del contexto actual
Impropios: que no hacen parte del contexto
</t>
      </text>
    </comment>
  </commentList>
</comments>
</file>

<file path=xl/sharedStrings.xml><?xml version="1.0" encoding="utf-8"?>
<sst xmlns="http://schemas.openxmlformats.org/spreadsheetml/2006/main" count="478" uniqueCount="218">
  <si>
    <t>Descripción</t>
  </si>
  <si>
    <t>&lt;-Volver al inicio</t>
  </si>
  <si>
    <t>Objeto de Dominio:</t>
  </si>
  <si>
    <t>Descripción:</t>
  </si>
  <si>
    <t>Atributo</t>
  </si>
  <si>
    <t>Tipo de Dato</t>
  </si>
  <si>
    <t>Longitud mínima</t>
  </si>
  <si>
    <t>Longitud máxima</t>
  </si>
  <si>
    <t>Precisión</t>
  </si>
  <si>
    <t>Rango Inicial</t>
  </si>
  <si>
    <t>Rango Final</t>
  </si>
  <si>
    <t>Formato</t>
  </si>
  <si>
    <t>Valor por defecto</t>
  </si>
  <si>
    <t>Regla especial</t>
  </si>
  <si>
    <t>¿Auto generado?</t>
  </si>
  <si>
    <t>¿Calculado?</t>
  </si>
  <si>
    <t>¿Obligatorio?</t>
  </si>
  <si>
    <t>¿Sensible?</t>
  </si>
  <si>
    <t>¿Identifica al registro?</t>
  </si>
  <si>
    <t>Combinaciones únicas</t>
  </si>
  <si>
    <t>Nombre combinación</t>
  </si>
  <si>
    <t>Atributos</t>
  </si>
  <si>
    <t>Responsabilidad</t>
  </si>
  <si>
    <t>Entradas</t>
  </si>
  <si>
    <t>Salida</t>
  </si>
  <si>
    <t>Políticas (Reglas de Negocio)</t>
  </si>
  <si>
    <t>Excepción</t>
  </si>
  <si>
    <t>Parámetro</t>
  </si>
  <si>
    <t>Tipo de dato</t>
  </si>
  <si>
    <t>Política</t>
  </si>
  <si>
    <t>Detalle</t>
  </si>
  <si>
    <t>¿Qué hago?</t>
  </si>
  <si>
    <t xml:space="preserve">Nombre </t>
  </si>
  <si>
    <t>Descripcion</t>
  </si>
  <si>
    <t>TipoObjetoDominio</t>
  </si>
  <si>
    <t>Contexto</t>
  </si>
  <si>
    <t>Producto Por Fabricante</t>
  </si>
  <si>
    <t>objeto de dominio que describe los productos específicos ofrecidos por cada fabricante en particular</t>
  </si>
  <si>
    <t>Propio</t>
  </si>
  <si>
    <t>Productos</t>
  </si>
  <si>
    <t>categoria</t>
  </si>
  <si>
    <t>objeto de dominio que describe los productos específicos ofrecidos por cada fabricante</t>
  </si>
  <si>
    <t>Producto</t>
  </si>
  <si>
    <t>Objeto de dominio que contiene la informacion de los productos que se van a utilzar en el Spa</t>
  </si>
  <si>
    <t>ProductoporInventario</t>
  </si>
  <si>
    <t>objeto de dominio gestiona el inventario de productos disponibles en el spa.</t>
  </si>
  <si>
    <t>Identificador</t>
  </si>
  <si>
    <t>Nombre</t>
  </si>
  <si>
    <t>ProductoPorFabricante</t>
  </si>
  <si>
    <t>SI</t>
  </si>
  <si>
    <t>NO</t>
  </si>
  <si>
    <t>Atributo que contiene un identificador que hace unico a cada producto</t>
  </si>
  <si>
    <t>Atributo que contiene el nombre que identifica a un producto</t>
  </si>
  <si>
    <t>Categoria</t>
  </si>
  <si>
    <t>No tiene letras</t>
  </si>
  <si>
    <t>NumericoEntero</t>
  </si>
  <si>
    <t>Alfanumerico</t>
  </si>
  <si>
    <t>Esta combinación identifica los productos que tiene el spa</t>
  </si>
  <si>
    <t>Producto por fabricante unico</t>
  </si>
  <si>
    <t>No es posible tener un mismo producto por diferente fabricante</t>
  </si>
  <si>
    <t>Productos unicos</t>
  </si>
  <si>
    <t>Categorias unicas</t>
  </si>
  <si>
    <t>No es posible tener mas de una categoria con el mismo nombre</t>
  </si>
  <si>
    <t>Atributo que contiene un identificador que hace unico a cada categoria</t>
  </si>
  <si>
    <t>Atributo que contiene el nombre que identifica a una categoria</t>
  </si>
  <si>
    <t>PrecioCompraU</t>
  </si>
  <si>
    <t>FechaCompra</t>
  </si>
  <si>
    <t>Fecha</t>
  </si>
  <si>
    <t>NumericoDecimal</t>
  </si>
  <si>
    <t>Atributo que contiene el nombre que identifica a un producto por fabricante</t>
  </si>
  <si>
    <t>Atributo que contiene un identificador que hace unico a cada producto por fabricante</t>
  </si>
  <si>
    <t>dd/mm/aaaa</t>
  </si>
  <si>
    <t>Atributo que contiene el precio del producto por unidad</t>
  </si>
  <si>
    <t>Atributo que contiene la fecha de compra del producto</t>
  </si>
  <si>
    <t>Productos en inventario unicos</t>
  </si>
  <si>
    <t>Esta combinación identifica los productos que hay en el inventario</t>
  </si>
  <si>
    <t>Se genera una excepcion indicando que violaciones respecto a tipo de dato, longitud, obligatoriedad, formato o rango no se cumplieron</t>
  </si>
  <si>
    <t>nombre</t>
  </si>
  <si>
    <t>crear ProductoPorFabricante</t>
  </si>
  <si>
    <t>Esta responsabilidad implica el proceso de agregar nuevos ProductoPorFabricantes al sistema, asegurando que se cumplan los criterios y requisitos establecidos.</t>
  </si>
  <si>
    <t>Parametro que contiene la informacion de los datos requeridos para registrar la informacion de un nuevo ProductoPorFabricante en el sistema.</t>
  </si>
  <si>
    <t>Pol-ProductoPorFabricante-001</t>
  </si>
  <si>
    <t>Se genera una excepcion indicando que ya existe un ProductoPorFabricante creado con el mismo nombre</t>
  </si>
  <si>
    <t>Cancelar la creacion del ProductoPorFabricante</t>
  </si>
  <si>
    <t>Pol-ProductoPorFabricante-002</t>
  </si>
  <si>
    <t>modificar ProductoPorFabricante</t>
  </si>
  <si>
    <t>Esta responsabilidad implica el proceso de actualizar y modificar la información existente de un ProductoPorFabricante en el sistema, garantizando que los datos sean precisos y estén actualizados.</t>
  </si>
  <si>
    <t>Parametro que contiene la informacion de los datos requeridos para editar la informacion de un ProductoPorFabricante.</t>
  </si>
  <si>
    <t>Pol-ProductoPorFabricante-004</t>
  </si>
  <si>
    <t>Se genera una excepcion indicando que ya existe un ProductoPorFabricante con el mismo nombre</t>
  </si>
  <si>
    <t>cancelar la modificacion del ProductoPorFabricante</t>
  </si>
  <si>
    <t>Pol-ProductoPorFabricante-005</t>
  </si>
  <si>
    <t>se genera una excepcion indicando que el ProductoPorFabricante no existe.</t>
  </si>
  <si>
    <t>Consultar ProductoPorFabricante</t>
  </si>
  <si>
    <t>Esta responsabilidad implica la capacidad de buscar y visualizar detalles relevantes sobre un ProductoPorFabricante registrado en el sistema.</t>
  </si>
  <si>
    <t>Parametro que contiene la informacion de los datos requeridos para consultar la informacion de un ProductoPorFabricante.</t>
  </si>
  <si>
    <t>Pol-ProductoPorFabricante-003</t>
  </si>
  <si>
    <t>Cancelar Consulta del ProductoPorFabricante</t>
  </si>
  <si>
    <t>Eliminar ProductoPorFabricante</t>
  </si>
  <si>
    <t>Esta responsabilidad implica el proceso de eliminar un ProductoPorFabricante del sistema cuando sea necesario, asegurando que se sigan los procedimientos adecuados y se cumplan las politicas</t>
  </si>
  <si>
    <t>Parametro que hace unico a cada ProductoPorFabricante.</t>
  </si>
  <si>
    <t>Pol-ProductoPorFabricante-006</t>
  </si>
  <si>
    <t>se genera una excepcion indicando que no cumple la politica para eliminar el ProductoPorFabricante</t>
  </si>
  <si>
    <t>cancelar la Eliminacion del ProductoPorFabricante</t>
  </si>
  <si>
    <t>Pol-ProductoPorInventario-001</t>
  </si>
  <si>
    <t>Pol-ProductoPorInventario-002</t>
  </si>
  <si>
    <t>Pol-ProductoPorInventario-003</t>
  </si>
  <si>
    <t>Pol-ProductoPorInventario-005</t>
  </si>
  <si>
    <t>Pol-ProductoPorInventario-006</t>
  </si>
  <si>
    <t>Pol-ProductoPorInventario-004</t>
  </si>
  <si>
    <t>Si se envía parametros de consulta se deben de ser valido a nivel de tipo de dato, longitud, obligatoriedad, formato y rango</t>
  </si>
  <si>
    <t>Pol-ProductoPorInventario-008</t>
  </si>
  <si>
    <t xml:space="preserve">El usuario debe estar permitido para consultar </t>
  </si>
  <si>
    <t>Pol-ProductoPorInventario-007</t>
  </si>
  <si>
    <t>crear Producto</t>
  </si>
  <si>
    <t>Parametro que contiene la informacion de los datos requeridos para registrar la informacion de un nuevo Producto en el sistema.</t>
  </si>
  <si>
    <t>Se genera una excepcion indicando que ya existe un Producto creado con el mismo nombre</t>
  </si>
  <si>
    <t>Cancelar la creacion del Producto</t>
  </si>
  <si>
    <t>modificar Producto</t>
  </si>
  <si>
    <t>Esta responsabilidad implica el proceso de actualizar y modificar la información existente de un Producto en el sistema, garantizando que los datos sean precisos y estén actualizados.</t>
  </si>
  <si>
    <t>Parametro que contiene la informacion de los datos requeridos para editar la informacion de un Producto.</t>
  </si>
  <si>
    <t>Se genera una excepcion indicando que ya existe un Producto con el mismo nombre</t>
  </si>
  <si>
    <t>cancelar la modificacion del Producto</t>
  </si>
  <si>
    <t>se genera una excepcion indicando que el Producto no existe.</t>
  </si>
  <si>
    <t>Consultar Producto</t>
  </si>
  <si>
    <t>Esta responsabilidad implica la capacidad de buscar y visualizar detalles relevantes sobre un Producto registrado en el sistema.</t>
  </si>
  <si>
    <t>Parametro que contiene la informacion de los datos requeridos para consultar la informacion de un Producto.</t>
  </si>
  <si>
    <t>Cancelar Consulta del Producto</t>
  </si>
  <si>
    <t>Eliminar Producto</t>
  </si>
  <si>
    <t>Esta responsabilidad implica el proceso de eliminar un Producto del sistema cuando sea necesario, asegurando que se sigan los procedimientos adecuados y se cumplan las politicas</t>
  </si>
  <si>
    <t>Parametro que hace unico a cada Producto.</t>
  </si>
  <si>
    <t>se genera una excepcion indicando que no cumple la politica para eliminar el Producto</t>
  </si>
  <si>
    <t>cancelar la Eliminacion del Producto</t>
  </si>
  <si>
    <t>Pol-ProductoPorFabricante-008</t>
  </si>
  <si>
    <t>Pol-ProductoPorFabricante-007</t>
  </si>
  <si>
    <t>No debe existir otro Producto Por Fabricante con el mismo nombre</t>
  </si>
  <si>
    <t xml:space="preserve">Los datos del nuevo Producto Por Fabricante deben ser valido a nivel de tipo de dato, longitud, obligatoriedad, formato y rango </t>
  </si>
  <si>
    <t>Debe de exisitir una categoria a la cual debe estar asociado el Producto Por Fabricante</t>
  </si>
  <si>
    <t>Debe existir el Producto Por Fabricante que se esta modificando</t>
  </si>
  <si>
    <t>Que el Producto Por Fabricante exista y no tenga existencias del mismo</t>
  </si>
  <si>
    <t xml:space="preserve">No debe existir otro Producto Por Fabricante, a excepcion de que sea el mismo Producto Por Fabricante que se esta modificando </t>
  </si>
  <si>
    <t>Esta responsabilidad implica el proceso de agregar nuevos Productos en el sistema, asegurando que se cumplan los criterios y requisitos establecidos.</t>
  </si>
  <si>
    <t>Pol-Producto-001</t>
  </si>
  <si>
    <t>No debe existir otro producto con el mismo nombre</t>
  </si>
  <si>
    <t>Pol-Producto-002</t>
  </si>
  <si>
    <t>El nuevo producto deben ser valido a nivel de tipo de dato, longitud, obligatoriedad, formato y rango</t>
  </si>
  <si>
    <t>Pol-Producto-003</t>
  </si>
  <si>
    <t>Debe de exisitir una categoria a la cual debe estar asociado el producto</t>
  </si>
  <si>
    <t>Pol-Producto-005</t>
  </si>
  <si>
    <t>No debe existir otro producto, a excepcion de que sea el mismo producto que se esta modificando</t>
  </si>
  <si>
    <t>Pol-Producto-006</t>
  </si>
  <si>
    <t xml:space="preserve">Debe existir el producto que se esta modificando </t>
  </si>
  <si>
    <t>Pol-Producto-004</t>
  </si>
  <si>
    <t xml:space="preserve">Pol-Producto-008: </t>
  </si>
  <si>
    <t>El usuario debe estar permitido para consultar</t>
  </si>
  <si>
    <t>Pol-Producto-007</t>
  </si>
  <si>
    <t>Que el producto exista y no tenga existencias del mismo</t>
  </si>
  <si>
    <t>crear Categoria</t>
  </si>
  <si>
    <t>Parametro que contiene la informacion de los datos requeridos para registrar la informacion de un nuevo Categoria en el sistema.</t>
  </si>
  <si>
    <t>Pol-Categoria-001</t>
  </si>
  <si>
    <t>Se genera una excepcion indicando que ya existe un Categoria creado con el mismo nombre</t>
  </si>
  <si>
    <t>Cancelar la creacion del Categoria</t>
  </si>
  <si>
    <t>Pol-Categoria-002</t>
  </si>
  <si>
    <t>Pol-Categoria-003</t>
  </si>
  <si>
    <t>modificar Categoria</t>
  </si>
  <si>
    <t>Parametro que contiene la informacion de los datos requeridos para editar la informacion de un Categoria.</t>
  </si>
  <si>
    <t>Pol-Categoria-005</t>
  </si>
  <si>
    <t>Se genera una excepcion indicando que ya existe un Categoria con el mismo nombre</t>
  </si>
  <si>
    <t>cancelar la modificacion del Categoria</t>
  </si>
  <si>
    <t>Pol-Categoria-006</t>
  </si>
  <si>
    <t>se genera una excepcion indicando que el Categoria no existe.</t>
  </si>
  <si>
    <t>Consultar Categoria</t>
  </si>
  <si>
    <t>Parametro que contiene la informacion de los datos requeridos para consultar la informacion de un Categoria.</t>
  </si>
  <si>
    <t>Pol-Categoria-004</t>
  </si>
  <si>
    <t>Cancelar Consulta del Categoria</t>
  </si>
  <si>
    <t xml:space="preserve">Pol-Categoria-008: </t>
  </si>
  <si>
    <t>Eliminar Categoria</t>
  </si>
  <si>
    <t>Parametro que hace unico a cada Categoria.</t>
  </si>
  <si>
    <t>Pol-Categoria-007</t>
  </si>
  <si>
    <t>se genera una excepcion indicando que no cumple la politica para eliminar el Categoria</t>
  </si>
  <si>
    <t>cancelar la Eliminacion del Categoria</t>
  </si>
  <si>
    <t>No debe existir otra categoria con el mismo nombre</t>
  </si>
  <si>
    <t>Los datos de la nueva categoria deben ser valido a nivel de tipo de dato, longitud, obligatoriedad, formato y rango</t>
  </si>
  <si>
    <t>Debe de exisitir un inventario a la cual debe estar asociado la categoria</t>
  </si>
  <si>
    <t>No debe existir otra categoria, a excepcion de que sea la misma categoria que se esta modificando</t>
  </si>
  <si>
    <t xml:space="preserve">Debe existir la categoria que se esta modificando </t>
  </si>
  <si>
    <t>Que la categoria exista y no tenga productos asociados</t>
  </si>
  <si>
    <t>Esta responsabilidad implica el proceso de actualizar y modificar la información existente de una categoria en el sistema, garantizando que los datos sean precisos y estén actualizados.</t>
  </si>
  <si>
    <t>Esta responsabilidad implica la capacidad de buscar y visualizar detalles relevantes sobre un categoria registrada en el sistema.</t>
  </si>
  <si>
    <t>Esta responsabilidad implica el proceso de agregar nuevas categorias en el sistema, asegurando que se cumplan los criterios y requisitos establecidos.</t>
  </si>
  <si>
    <t>Esta responsabilidad implica el proceso de eliminar una categoria del sistema cuando sea necesario, asegurando que se sigan los procedimientos adecuados y se cumplan las politicas</t>
  </si>
  <si>
    <t>crear ProductoPorInventario</t>
  </si>
  <si>
    <t>Esta responsabilidad implica el proceso de agregar nuevos ProductoPorInventarios al sistema, asegurando que se cumplan los criterios y requisitos establecidos.</t>
  </si>
  <si>
    <t>ProductoPorInventario</t>
  </si>
  <si>
    <t>Parametro que contiene la informacion de los datos requeridos para registrar la informacion de un nuevo ProductoPorInventario en el sistema.</t>
  </si>
  <si>
    <t>Se genera una excepcion indicando que ya existe un ProductoPorInventario creado con el mismo nombre</t>
  </si>
  <si>
    <t>Cancelar la creacion del ProductoPorInventario</t>
  </si>
  <si>
    <t>modificar ProductoPorInventario</t>
  </si>
  <si>
    <t>Esta responsabilidad implica el proceso de actualizar y modificar la información existente de un ProductoPorInventario en el sistema, garantizando que los datos sean precisos y estén actualizados.</t>
  </si>
  <si>
    <t>Parametro que contiene la informacion de los datos requeridos para editar la informacion de un ProductoPorInventario.</t>
  </si>
  <si>
    <t>Se genera una excepcion indicando que ya existe un ProductoPorInventario con el mismo nombre</t>
  </si>
  <si>
    <t>cancelar la modificacion del ProductoPorInventario</t>
  </si>
  <si>
    <t>se genera una excepcion indicando que el ProductoPorInventario no existe.</t>
  </si>
  <si>
    <t>Consultar ProductoPorInventario</t>
  </si>
  <si>
    <t>Esta responsabilidad implica la capacidad de buscar y visualizar detalles relevantes sobre un ProductoPorInventario registrado en el sistema.</t>
  </si>
  <si>
    <t>Parametro que contiene la informacion de los datos requeridos para consultar la informacion de un ProductoPorInventario.</t>
  </si>
  <si>
    <t>Cancelar Consulta del ProductoPorInventario</t>
  </si>
  <si>
    <t>Eliminar ProductoPorInventario</t>
  </si>
  <si>
    <t>Esta responsabilidad implica el proceso de eliminar un ProductoPorInventario del sistema cuando sea necesario, asegurando que se sigan los procedimientos adecuados y se cumplan las politicas</t>
  </si>
  <si>
    <t>Parametro que hace unico a cada ProductoPorInventario.</t>
  </si>
  <si>
    <t>se genera una excepcion indicando que no cumple la politica para eliminar el ProductoPorInventario</t>
  </si>
  <si>
    <t>cancelar la Eliminacion del ProductoPorInventario</t>
  </si>
  <si>
    <t>No debe existir otro Producto por inventario con el mismo nombre</t>
  </si>
  <si>
    <t xml:space="preserve">Los datos del nuevo Producto por inventario deben ser valido a nivel de tipo de dato, longitud, obligatoriedad, formato y rango </t>
  </si>
  <si>
    <t xml:space="preserve">No debe existir otro Producto por inventario, a excepcion de que sea el mismo Producto por inventario que se esta modificando </t>
  </si>
  <si>
    <t>Debe existir el Producto por inventario que se esta modificando</t>
  </si>
  <si>
    <t>Que el Producto por inventario exista y no tenga existencias del mismo</t>
  </si>
  <si>
    <t>Debe de exisitir una categoria a la cual debe estar asociado el Producto por inventario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</si>
</sst>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2"/>
      <color rgb="FF0D0D0D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2" tint="-9.9978637043366805E-2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28">
    <xf numFmtId="0" fontId="0" fillId="0" borderId="0" xfId="0"/>
    <xf numFmtId="0" fontId="0" fillId="0" borderId="0" xfId="0" applyAlignment="1">
      <alignment vertical="center"/>
    </xf>
    <xf numFmtId="0" fontId="3" fillId="3" borderId="3" xfId="1" applyFont="1" applyFill="1" applyBorder="1" applyAlignment="1">
      <alignment horizontal="center" vertical="center"/>
    </xf>
    <xf numFmtId="0" fontId="0" fillId="4" borderId="0" xfId="0" applyFill="1"/>
    <xf numFmtId="0" fontId="5" fillId="5" borderId="1" xfId="0" applyFont="1" applyFill="1" applyBorder="1" applyAlignment="1">
      <alignment vertical="center"/>
    </xf>
    <xf numFmtId="0" fontId="4" fillId="7" borderId="1" xfId="0" applyFont="1" applyFill="1" applyBorder="1" applyAlignment="1">
      <alignment vertical="center"/>
    </xf>
    <xf numFmtId="0" fontId="4" fillId="7" borderId="1" xfId="0" applyFont="1" applyFill="1" applyBorder="1" applyAlignment="1">
      <alignment vertical="center" wrapText="1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 wrapText="1"/>
    </xf>
    <xf numFmtId="0" fontId="4" fillId="7" borderId="5" xfId="0" applyFont="1" applyFill="1" applyBorder="1" applyAlignment="1">
      <alignment vertical="center"/>
    </xf>
    <xf numFmtId="0" fontId="4" fillId="7" borderId="1" xfId="0" applyFont="1" applyFill="1" applyBorder="1" applyAlignment="1">
      <alignment horizontal="left" vertical="center"/>
    </xf>
    <xf numFmtId="0" fontId="4" fillId="7" borderId="1" xfId="0" quotePrefix="1" applyFont="1" applyFill="1" applyBorder="1" applyAlignment="1">
      <alignment vertical="center" wrapText="1"/>
    </xf>
    <xf numFmtId="0" fontId="4" fillId="8" borderId="7" xfId="0" applyFont="1" applyFill="1" applyBorder="1" applyAlignment="1">
      <alignment vertical="center"/>
    </xf>
    <xf numFmtId="0" fontId="4" fillId="8" borderId="8" xfId="0" applyFont="1" applyFill="1" applyBorder="1" applyAlignment="1">
      <alignment vertical="center" wrapText="1"/>
    </xf>
    <xf numFmtId="0" fontId="5" fillId="0" borderId="1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vertical="center"/>
    </xf>
    <xf numFmtId="0" fontId="1" fillId="2" borderId="6" xfId="0" applyFont="1" applyFill="1" applyBorder="1" applyAlignment="1">
      <alignment horizontal="center" vertical="center"/>
    </xf>
    <xf numFmtId="0" fontId="0" fillId="10" borderId="1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4" fillId="6" borderId="1" xfId="0" applyFont="1" applyFill="1" applyBorder="1" applyAlignment="1">
      <alignment vertical="center"/>
    </xf>
    <xf numFmtId="0" fontId="3" fillId="5" borderId="3" xfId="1" applyFont="1" applyFill="1" applyBorder="1" applyAlignment="1">
      <alignment horizontal="center" vertical="center"/>
    </xf>
    <xf numFmtId="0" fontId="3" fillId="10" borderId="3" xfId="1" applyFont="1" applyFill="1" applyBorder="1" applyAlignment="1">
      <alignment horizontal="center" vertical="center"/>
    </xf>
    <xf numFmtId="0" fontId="3" fillId="6" borderId="3" xfId="1" applyFont="1" applyFill="1" applyBorder="1" applyAlignment="1">
      <alignment horizontal="center" vertical="center"/>
    </xf>
    <xf numFmtId="0" fontId="2" fillId="8" borderId="9" xfId="2" applyFill="1" applyBorder="1" applyAlignment="1">
      <alignment vertical="center"/>
    </xf>
    <xf numFmtId="0" fontId="0" fillId="0" borderId="1" xfId="0" applyBorder="1"/>
    <xf numFmtId="0" fontId="2" fillId="0" borderId="1" xfId="1" applyBorder="1" applyAlignment="1">
      <alignment vertical="center" wrapText="1"/>
    </xf>
    <xf numFmtId="0" fontId="6" fillId="0" borderId="1" xfId="0" applyFont="1" applyBorder="1" applyAlignment="1">
      <alignment wrapText="1"/>
    </xf>
    <xf numFmtId="0" fontId="0" fillId="0" borderId="1" xfId="0" applyBorder="1" applyAlignment="1">
      <alignment horizontal="center" vertical="center"/>
    </xf>
    <xf numFmtId="0" fontId="6" fillId="0" borderId="0" xfId="0" applyFont="1" applyAlignment="1">
      <alignment wrapText="1"/>
    </xf>
    <xf numFmtId="0" fontId="2" fillId="0" borderId="1" xfId="1" applyBorder="1" applyAlignment="1">
      <alignment vertic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vertical="top" wrapText="1"/>
    </xf>
    <xf numFmtId="0" fontId="4" fillId="7" borderId="12" xfId="0" applyFont="1" applyFill="1" applyBorder="1" applyAlignment="1">
      <alignment vertical="center"/>
    </xf>
    <xf numFmtId="0" fontId="4" fillId="8" borderId="8" xfId="0" applyFont="1" applyFill="1" applyBorder="1" applyAlignment="1">
      <alignment wrapText="1"/>
    </xf>
    <xf numFmtId="0" fontId="2" fillId="8" borderId="9" xfId="1" applyFill="1" applyBorder="1" applyAlignment="1">
      <alignment vertical="center"/>
    </xf>
    <xf numFmtId="0" fontId="4" fillId="7" borderId="1" xfId="0" quotePrefix="1" applyFont="1" applyFill="1" applyBorder="1" applyAlignment="1">
      <alignment vertical="center"/>
    </xf>
    <xf numFmtId="0" fontId="2" fillId="7" borderId="1" xfId="1" applyFill="1" applyBorder="1" applyAlignment="1">
      <alignment vertical="center"/>
    </xf>
    <xf numFmtId="0" fontId="0" fillId="3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0" xfId="1" applyAlignment="1">
      <alignment horizontal="left" vertical="center"/>
    </xf>
    <xf numFmtId="0" fontId="4" fillId="6" borderId="1" xfId="0" applyFont="1" applyFill="1" applyBorder="1" applyAlignment="1">
      <alignment horizontal="left" vertical="center"/>
    </xf>
    <xf numFmtId="0" fontId="4" fillId="6" borderId="1" xfId="0" applyFont="1" applyFill="1" applyBorder="1" applyAlignment="1">
      <alignment horizontal="left" vertical="center" wrapText="1"/>
    </xf>
    <xf numFmtId="0" fontId="5" fillId="9" borderId="2" xfId="0" applyFont="1" applyFill="1" applyBorder="1" applyAlignment="1">
      <alignment horizontal="center" vertical="center"/>
    </xf>
    <xf numFmtId="0" fontId="5" fillId="9" borderId="3" xfId="0" applyFont="1" applyFill="1" applyBorder="1" applyAlignment="1">
      <alignment horizontal="center" vertical="center"/>
    </xf>
    <xf numFmtId="0" fontId="5" fillId="9" borderId="4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 wrapText="1"/>
    </xf>
    <xf numFmtId="0" fontId="0" fillId="6" borderId="15" xfId="0" applyFill="1" applyBorder="1" applyAlignment="1">
      <alignment horizontal="center" vertical="center" wrapText="1"/>
    </xf>
    <xf numFmtId="0" fontId="0" fillId="6" borderId="16" xfId="0" applyFill="1" applyBorder="1" applyAlignment="1">
      <alignment horizontal="center" vertical="center" wrapText="1"/>
    </xf>
    <xf numFmtId="0" fontId="0" fillId="6" borderId="14" xfId="0" applyFill="1" applyBorder="1" applyAlignment="1">
      <alignment horizontal="center" vertical="center" wrapText="1"/>
    </xf>
    <xf numFmtId="0" fontId="0" fillId="6" borderId="20" xfId="0" applyFill="1" applyBorder="1" applyAlignment="1">
      <alignment horizontal="center" vertical="center" wrapText="1"/>
    </xf>
    <xf numFmtId="0" fontId="0" fillId="6" borderId="18" xfId="0" applyFill="1" applyBorder="1" applyAlignment="1">
      <alignment horizontal="center" vertical="center" wrapText="1"/>
    </xf>
    <xf numFmtId="0" fontId="0" fillId="6" borderId="19" xfId="0" applyFill="1" applyBorder="1" applyAlignment="1">
      <alignment horizontal="center" vertical="center" wrapText="1"/>
    </xf>
    <xf numFmtId="0" fontId="0" fillId="6" borderId="11" xfId="0" applyFill="1" applyBorder="1" applyAlignment="1">
      <alignment horizontal="center" vertical="center" wrapText="1"/>
    </xf>
    <xf numFmtId="0" fontId="0" fillId="5" borderId="17" xfId="0" applyFill="1" applyBorder="1" applyAlignment="1">
      <alignment horizontal="center" vertical="center" wrapText="1"/>
    </xf>
    <xf numFmtId="0" fontId="0" fillId="5" borderId="15" xfId="0" applyFill="1" applyBorder="1" applyAlignment="1">
      <alignment horizontal="center" vertical="center" wrapText="1"/>
    </xf>
    <xf numFmtId="0" fontId="0" fillId="5" borderId="16" xfId="0" applyFill="1" applyBorder="1" applyAlignment="1">
      <alignment horizontal="center" vertical="center" wrapText="1"/>
    </xf>
    <xf numFmtId="0" fontId="0" fillId="5" borderId="14" xfId="0" applyFill="1" applyBorder="1" applyAlignment="1">
      <alignment horizontal="center" vertical="center" wrapText="1"/>
    </xf>
    <xf numFmtId="0" fontId="0" fillId="5" borderId="24" xfId="0" applyFill="1" applyBorder="1" applyAlignment="1">
      <alignment horizontal="center" vertical="center" wrapText="1"/>
    </xf>
    <xf numFmtId="0" fontId="0" fillId="5" borderId="23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2" xfId="0" applyFill="1" applyBorder="1" applyAlignment="1">
      <alignment horizontal="center" vertical="center" wrapText="1"/>
    </xf>
    <xf numFmtId="0" fontId="0" fillId="5" borderId="20" xfId="0" applyFill="1" applyBorder="1" applyAlignment="1">
      <alignment horizontal="center" vertical="center" wrapText="1"/>
    </xf>
    <xf numFmtId="0" fontId="0" fillId="5" borderId="18" xfId="0" applyFill="1" applyBorder="1" applyAlignment="1">
      <alignment horizontal="center" vertical="center" wrapText="1"/>
    </xf>
    <xf numFmtId="0" fontId="0" fillId="5" borderId="19" xfId="0" applyFill="1" applyBorder="1" applyAlignment="1">
      <alignment horizontal="center" vertical="center" wrapText="1"/>
    </xf>
    <xf numFmtId="0" fontId="0" fillId="5" borderId="11" xfId="0" applyFill="1" applyBorder="1" applyAlignment="1">
      <alignment horizontal="center" vertical="center" wrapText="1"/>
    </xf>
    <xf numFmtId="0" fontId="2" fillId="3" borderId="5" xfId="1" applyFill="1" applyBorder="1" applyAlignment="1">
      <alignment horizontal="center" vertical="center" wrapText="1"/>
    </xf>
    <xf numFmtId="0" fontId="2" fillId="3" borderId="1" xfId="1" applyFill="1" applyBorder="1" applyAlignment="1">
      <alignment horizontal="center" vertical="center" wrapText="1"/>
    </xf>
    <xf numFmtId="0" fontId="0" fillId="6" borderId="24" xfId="0" applyFill="1" applyBorder="1" applyAlignment="1">
      <alignment horizontal="center" vertical="center" wrapText="1"/>
    </xf>
    <xf numFmtId="0" fontId="0" fillId="6" borderId="23" xfId="0" applyFill="1" applyBorder="1" applyAlignment="1">
      <alignment horizontal="center" vertical="center" wrapText="1"/>
    </xf>
    <xf numFmtId="0" fontId="0" fillId="6" borderId="0" xfId="0" applyFill="1" applyBorder="1" applyAlignment="1">
      <alignment horizontal="center" vertical="center" wrapText="1"/>
    </xf>
    <xf numFmtId="0" fontId="0" fillId="6" borderId="22" xfId="0" applyFill="1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0" fontId="0" fillId="10" borderId="15" xfId="0" applyFill="1" applyBorder="1" applyAlignment="1">
      <alignment horizontal="center" vertical="center" wrapText="1"/>
    </xf>
    <xf numFmtId="0" fontId="0" fillId="10" borderId="16" xfId="0" applyFill="1" applyBorder="1" applyAlignment="1">
      <alignment horizontal="center" vertical="center" wrapText="1"/>
    </xf>
    <xf numFmtId="0" fontId="0" fillId="10" borderId="14" xfId="0" applyFill="1" applyBorder="1" applyAlignment="1">
      <alignment horizontal="center" vertical="center" wrapText="1"/>
    </xf>
    <xf numFmtId="0" fontId="0" fillId="10" borderId="18" xfId="0" applyFill="1" applyBorder="1" applyAlignment="1">
      <alignment horizontal="center" vertical="center" wrapText="1"/>
    </xf>
    <xf numFmtId="0" fontId="0" fillId="10" borderId="19" xfId="0" applyFill="1" applyBorder="1" applyAlignment="1">
      <alignment horizontal="center" vertical="center" wrapText="1"/>
    </xf>
    <xf numFmtId="0" fontId="0" fillId="10" borderId="11" xfId="0" applyFill="1" applyBorder="1" applyAlignment="1">
      <alignment horizontal="center" vertical="center" wrapText="1"/>
    </xf>
    <xf numFmtId="0" fontId="0" fillId="10" borderId="17" xfId="0" applyFill="1" applyBorder="1" applyAlignment="1">
      <alignment horizontal="center" vertical="center" wrapText="1"/>
    </xf>
    <xf numFmtId="0" fontId="0" fillId="10" borderId="20" xfId="0" applyFill="1" applyBorder="1" applyAlignment="1">
      <alignment horizontal="center" vertical="center" wrapText="1"/>
    </xf>
    <xf numFmtId="0" fontId="2" fillId="6" borderId="13" xfId="1" applyFill="1" applyBorder="1" applyAlignment="1">
      <alignment horizontal="center" vertical="center" wrapText="1"/>
    </xf>
    <xf numFmtId="0" fontId="2" fillId="6" borderId="14" xfId="1" applyFill="1" applyBorder="1" applyAlignment="1">
      <alignment horizontal="center" vertical="center" wrapText="1"/>
    </xf>
    <xf numFmtId="0" fontId="2" fillId="6" borderId="17" xfId="1" applyFill="1" applyBorder="1" applyAlignment="1">
      <alignment horizontal="center" vertical="center" wrapText="1"/>
    </xf>
    <xf numFmtId="0" fontId="2" fillId="6" borderId="21" xfId="1" applyFill="1" applyBorder="1" applyAlignment="1">
      <alignment horizontal="center" vertical="center" wrapText="1"/>
    </xf>
    <xf numFmtId="0" fontId="2" fillId="6" borderId="22" xfId="1" applyFill="1" applyBorder="1" applyAlignment="1">
      <alignment horizontal="center" vertical="center" wrapText="1"/>
    </xf>
    <xf numFmtId="0" fontId="2" fillId="6" borderId="24" xfId="1" applyFill="1" applyBorder="1" applyAlignment="1">
      <alignment horizontal="center" vertical="center" wrapText="1"/>
    </xf>
    <xf numFmtId="0" fontId="2" fillId="6" borderId="10" xfId="1" applyFill="1" applyBorder="1" applyAlignment="1">
      <alignment horizontal="center" vertical="center" wrapText="1"/>
    </xf>
    <xf numFmtId="0" fontId="2" fillId="6" borderId="11" xfId="1" applyFill="1" applyBorder="1" applyAlignment="1">
      <alignment horizontal="center" vertical="center" wrapText="1"/>
    </xf>
    <xf numFmtId="0" fontId="2" fillId="6" borderId="20" xfId="1" applyFill="1" applyBorder="1" applyAlignment="1">
      <alignment horizontal="center" vertical="center" wrapText="1"/>
    </xf>
    <xf numFmtId="0" fontId="2" fillId="5" borderId="13" xfId="1" applyFill="1" applyBorder="1" applyAlignment="1">
      <alignment horizontal="center" vertical="center" wrapText="1"/>
    </xf>
    <xf numFmtId="0" fontId="2" fillId="5" borderId="14" xfId="1" applyFill="1" applyBorder="1" applyAlignment="1">
      <alignment horizontal="center" vertical="center" wrapText="1"/>
    </xf>
    <xf numFmtId="0" fontId="2" fillId="5" borderId="17" xfId="1" applyFill="1" applyBorder="1" applyAlignment="1">
      <alignment horizontal="center" vertical="center" wrapText="1"/>
    </xf>
    <xf numFmtId="0" fontId="2" fillId="5" borderId="21" xfId="1" applyFill="1" applyBorder="1" applyAlignment="1">
      <alignment horizontal="center" vertical="center" wrapText="1"/>
    </xf>
    <xf numFmtId="0" fontId="2" fillId="5" borderId="22" xfId="1" applyFill="1" applyBorder="1" applyAlignment="1">
      <alignment horizontal="center" vertical="center" wrapText="1"/>
    </xf>
    <xf numFmtId="0" fontId="2" fillId="5" borderId="24" xfId="1" applyFill="1" applyBorder="1" applyAlignment="1">
      <alignment horizontal="center" vertical="center" wrapText="1"/>
    </xf>
    <xf numFmtId="0" fontId="2" fillId="5" borderId="10" xfId="1" applyFill="1" applyBorder="1" applyAlignment="1">
      <alignment horizontal="center" vertical="center" wrapText="1"/>
    </xf>
    <xf numFmtId="0" fontId="2" fillId="5" borderId="11" xfId="1" applyFill="1" applyBorder="1" applyAlignment="1">
      <alignment horizontal="center" vertical="center" wrapText="1"/>
    </xf>
    <xf numFmtId="0" fontId="2" fillId="5" borderId="20" xfId="1" applyFill="1" applyBorder="1" applyAlignment="1">
      <alignment horizontal="center" vertical="center" wrapText="1"/>
    </xf>
    <xf numFmtId="0" fontId="2" fillId="10" borderId="13" xfId="1" applyFill="1" applyBorder="1" applyAlignment="1">
      <alignment horizontal="center" vertical="center" wrapText="1"/>
    </xf>
    <xf numFmtId="0" fontId="2" fillId="10" borderId="14" xfId="1" applyFill="1" applyBorder="1" applyAlignment="1">
      <alignment horizontal="center" vertical="center" wrapText="1"/>
    </xf>
    <xf numFmtId="0" fontId="2" fillId="10" borderId="17" xfId="1" applyFill="1" applyBorder="1" applyAlignment="1">
      <alignment horizontal="center" vertical="center" wrapText="1"/>
    </xf>
    <xf numFmtId="0" fontId="0" fillId="10" borderId="25" xfId="0" applyFill="1" applyBorder="1" applyAlignment="1">
      <alignment horizontal="center" vertical="center" wrapText="1"/>
    </xf>
    <xf numFmtId="0" fontId="2" fillId="10" borderId="10" xfId="1" applyFill="1" applyBorder="1" applyAlignment="1">
      <alignment horizontal="center" vertical="center" wrapText="1"/>
    </xf>
    <xf numFmtId="0" fontId="2" fillId="10" borderId="11" xfId="1" applyFill="1" applyBorder="1" applyAlignment="1">
      <alignment horizontal="center" vertical="center" wrapText="1"/>
    </xf>
    <xf numFmtId="0" fontId="2" fillId="10" borderId="20" xfId="1" applyFill="1" applyBorder="1" applyAlignment="1">
      <alignment horizontal="center" vertical="center" wrapText="1"/>
    </xf>
    <xf numFmtId="0" fontId="0" fillId="10" borderId="26" xfId="0" applyFill="1" applyBorder="1" applyAlignment="1">
      <alignment horizontal="center" vertical="center" wrapText="1"/>
    </xf>
    <xf numFmtId="0" fontId="2" fillId="3" borderId="1" xfId="1" applyFill="1" applyBorder="1" applyAlignment="1">
      <alignment horizontal="center" vertical="center" wrapText="1"/>
    </xf>
    <xf numFmtId="0" fontId="0" fillId="6" borderId="25" xfId="0" applyFill="1" applyBorder="1" applyAlignment="1">
      <alignment horizontal="center" vertical="center" wrapText="1"/>
    </xf>
    <xf numFmtId="0" fontId="0" fillId="6" borderId="27" xfId="0" applyFill="1" applyBorder="1" applyAlignment="1">
      <alignment horizontal="center" vertical="center" wrapText="1"/>
    </xf>
    <xf numFmtId="0" fontId="0" fillId="6" borderId="26" xfId="0" applyFill="1" applyBorder="1" applyAlignment="1">
      <alignment horizontal="center" vertical="center" wrapText="1"/>
    </xf>
    <xf numFmtId="0" fontId="0" fillId="5" borderId="25" xfId="0" applyFill="1" applyBorder="1" applyAlignment="1">
      <alignment horizontal="center" vertical="center" wrapText="1"/>
    </xf>
    <xf numFmtId="0" fontId="0" fillId="5" borderId="27" xfId="0" applyFill="1" applyBorder="1" applyAlignment="1">
      <alignment horizontal="center" vertical="center" wrapText="1"/>
    </xf>
    <xf numFmtId="0" fontId="0" fillId="5" borderId="26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6" borderId="17" xfId="0" applyFill="1" applyBorder="1" applyAlignment="1">
      <alignment horizontal="center" vertical="center" wrapText="1"/>
    </xf>
    <xf numFmtId="0" fontId="0" fillId="10" borderId="17" xfId="0" applyFill="1" applyBorder="1" applyAlignment="1">
      <alignment horizontal="center" vertical="center" wrapText="1"/>
    </xf>
    <xf numFmtId="0" fontId="0" fillId="11" borderId="1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</cellXfs>
  <cellStyles count="3">
    <cellStyle name="Hipervínculo" xfId="1" builtinId="8"/>
    <cellStyle name="Hyperlink" xfId="2" xr:uid="{00000000-000B-0000-0000-000008000000}"/>
    <cellStyle name="Normal" xfId="0" builtinId="0"/>
  </cellStyles>
  <dxfs count="0"/>
  <tableStyles count="0" defaultTableStyle="TableStyleMedium2" defaultPivotStyle="PivotStyleLight16"/>
  <colors>
    <mruColors>
      <color rgb="FFFF99FF"/>
      <color rgb="FFCC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648854</xdr:colOff>
      <xdr:row>14</xdr:row>
      <xdr:rowOff>171846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88F53C6-26F8-4E21-8399-C01611D42F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268854" cy="2838846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Jhonatan Arley Gomez Gomez" id="{4811D370-17F3-4FF0-8237-0AC4DED9C6F6}" userId="S::jhonatan.gomez@wiga.io::6eb4563c-22ba-4bd2-8fe7-ce110aefa2fc" providerId="AD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24-03-08T22:51:07.46" personId="{4811D370-17F3-4FF0-8237-0AC4DED9C6F6}" id="{8A81BA47-2992-4EEA-B05B-AFED2FD29EDE}">
    <text xml:space="preserve">Propio: Es parte del contexto actual
Impropios: que no hacen parte del contexto
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F4C49-240B-4036-BD62-669D42F23E67}">
  <dimension ref="A1"/>
  <sheetViews>
    <sheetView topLeftCell="F1" zoomScale="121" zoomScaleNormal="115" workbookViewId="0">
      <selection activeCell="N9" sqref="N9"/>
    </sheetView>
  </sheetViews>
  <sheetFormatPr baseColWidth="10" defaultColWidth="11.42578125" defaultRowHeight="15" x14ac:dyDescent="0.25"/>
  <cols>
    <col min="1" max="16384" width="11.42578125" style="3"/>
  </cols>
  <sheetData>
    <row r="1" spans="1:1" x14ac:dyDescent="0.25">
      <c r="A1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88B9D-0652-49D5-BF62-A59B793D6DFC}">
  <dimension ref="A1:D5"/>
  <sheetViews>
    <sheetView tabSelected="1" zoomScaleNormal="100" workbookViewId="0">
      <pane ySplit="1" topLeftCell="A2" activePane="bottomLeft" state="frozen"/>
      <selection pane="bottomLeft" activeCell="B8" sqref="B8"/>
    </sheetView>
  </sheetViews>
  <sheetFormatPr baseColWidth="10" defaultColWidth="11.42578125" defaultRowHeight="15" x14ac:dyDescent="0.25"/>
  <cols>
    <col min="1" max="1" width="22.42578125" style="1" bestFit="1" customWidth="1"/>
    <col min="2" max="2" width="56.28515625" style="1" bestFit="1" customWidth="1"/>
    <col min="3" max="3" width="18.7109375" style="1" bestFit="1" customWidth="1"/>
    <col min="4" max="4" width="9.85546875" style="1" bestFit="1" customWidth="1"/>
    <col min="5" max="16384" width="11.42578125" style="1"/>
  </cols>
  <sheetData>
    <row r="1" spans="1:4" x14ac:dyDescent="0.25">
      <c r="A1" s="28" t="s">
        <v>32</v>
      </c>
      <c r="B1" s="28" t="s">
        <v>33</v>
      </c>
      <c r="C1" s="28" t="s">
        <v>34</v>
      </c>
      <c r="D1" s="28" t="s">
        <v>35</v>
      </c>
    </row>
    <row r="2" spans="1:4" ht="31.5" x14ac:dyDescent="0.25">
      <c r="A2" s="29" t="s">
        <v>36</v>
      </c>
      <c r="B2" s="30" t="s">
        <v>37</v>
      </c>
      <c r="C2" s="31" t="s">
        <v>38</v>
      </c>
      <c r="D2" s="31" t="s">
        <v>39</v>
      </c>
    </row>
    <row r="3" spans="1:4" ht="31.5" x14ac:dyDescent="0.25">
      <c r="A3" s="29" t="s">
        <v>40</v>
      </c>
      <c r="B3" s="32" t="s">
        <v>41</v>
      </c>
      <c r="C3" s="31" t="s">
        <v>38</v>
      </c>
      <c r="D3" s="31" t="s">
        <v>39</v>
      </c>
    </row>
    <row r="4" spans="1:4" ht="30" x14ac:dyDescent="0.25">
      <c r="A4" s="33" t="s">
        <v>42</v>
      </c>
      <c r="B4" s="34" t="s">
        <v>43</v>
      </c>
      <c r="C4" s="31" t="s">
        <v>38</v>
      </c>
      <c r="D4" s="31" t="s">
        <v>39</v>
      </c>
    </row>
    <row r="5" spans="1:4" ht="30" x14ac:dyDescent="0.25">
      <c r="A5" s="29" t="s">
        <v>44</v>
      </c>
      <c r="B5" s="35" t="s">
        <v>45</v>
      </c>
      <c r="C5" s="31" t="s">
        <v>38</v>
      </c>
      <c r="D5" s="31" t="s">
        <v>39</v>
      </c>
    </row>
  </sheetData>
  <hyperlinks>
    <hyperlink ref="A4" location="Productos!A1" display="Productos" xr:uid="{1C9D9CA5-F027-4F00-A46B-C0704A836F7E}"/>
    <hyperlink ref="A2" location="ProductoporFabricante!A1" display="Producto Por Fabricante" xr:uid="{C2FCD01D-068A-4161-B1FC-7B8649C05505}"/>
    <hyperlink ref="A3" location="Categoria!A1" display="categoria" xr:uid="{BDCF23F5-F4E0-4121-840C-56E48755BE53}"/>
  </hyperlinks>
  <pageMargins left="0.7" right="0.7" top="0.75" bottom="0.75" header="0.3" footer="0.3"/>
  <pageSetup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BA608-57CC-45B0-8234-10CA49C3B004}">
  <dimension ref="A1:T25"/>
  <sheetViews>
    <sheetView topLeftCell="K11" zoomScale="85" zoomScaleNormal="85" workbookViewId="0">
      <selection activeCell="Q14" sqref="Q14"/>
    </sheetView>
  </sheetViews>
  <sheetFormatPr baseColWidth="10" defaultColWidth="11.42578125" defaultRowHeight="15" x14ac:dyDescent="0.25"/>
  <cols>
    <col min="1" max="1" width="18.140625" style="1" bestFit="1" customWidth="1"/>
    <col min="2" max="2" width="16.140625" style="1" bestFit="1" customWidth="1"/>
    <col min="3" max="3" width="14.28515625" style="1" bestFit="1" customWidth="1"/>
    <col min="4" max="4" width="14.42578125" style="1" bestFit="1" customWidth="1"/>
    <col min="5" max="5" width="8.42578125" style="1" bestFit="1" customWidth="1"/>
    <col min="6" max="6" width="10.85546875" style="1" bestFit="1" customWidth="1"/>
    <col min="7" max="7" width="22" style="1" bestFit="1" customWidth="1"/>
    <col min="8" max="8" width="13.42578125" style="1" bestFit="1" customWidth="1"/>
    <col min="9" max="9" width="27.85546875" style="1" customWidth="1"/>
    <col min="10" max="10" width="12.85546875" style="1" bestFit="1" customWidth="1"/>
    <col min="11" max="11" width="14.42578125" style="1" bestFit="1" customWidth="1"/>
    <col min="12" max="12" width="10.42578125" style="1" bestFit="1" customWidth="1"/>
    <col min="13" max="13" width="11.5703125" style="1" bestFit="1" customWidth="1"/>
    <col min="14" max="14" width="9.42578125" style="1" bestFit="1" customWidth="1"/>
    <col min="15" max="15" width="29.42578125" style="1" bestFit="1" customWidth="1"/>
    <col min="16" max="16" width="58.28515625" style="1" bestFit="1" customWidth="1"/>
    <col min="17" max="17" width="28.85546875" style="1" customWidth="1"/>
    <col min="18" max="18" width="49.42578125" style="1" bestFit="1" customWidth="1"/>
    <col min="19" max="20" width="16.28515625" style="1" bestFit="1" customWidth="1"/>
    <col min="21" max="21" width="52.28515625" style="1" bestFit="1" customWidth="1"/>
    <col min="22" max="16384" width="11.42578125" style="1"/>
  </cols>
  <sheetData>
    <row r="1" spans="1:20" x14ac:dyDescent="0.25">
      <c r="A1" s="47" t="s">
        <v>1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</row>
    <row r="2" spans="1:20" x14ac:dyDescent="0.25">
      <c r="A2" s="4" t="s">
        <v>2</v>
      </c>
      <c r="B2" s="48" t="str">
        <f>'Listado Objetos de Dominio'!$A$2</f>
        <v>Producto Por Fabricante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</row>
    <row r="3" spans="1:20" x14ac:dyDescent="0.25">
      <c r="A3" s="4" t="s">
        <v>3</v>
      </c>
      <c r="B3" s="49" t="str">
        <f>+'Listado Objetos de Dominio'!B2</f>
        <v>objeto de dominio que describe los productos específicos ofrecidos por cada fabricante en particular</v>
      </c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</row>
    <row r="4" spans="1:20" x14ac:dyDescent="0.25">
      <c r="A4" s="7" t="s">
        <v>4</v>
      </c>
      <c r="B4" s="8" t="s">
        <v>5</v>
      </c>
      <c r="C4" s="8" t="s">
        <v>6</v>
      </c>
      <c r="D4" s="8" t="s">
        <v>7</v>
      </c>
      <c r="E4" s="8" t="s">
        <v>8</v>
      </c>
      <c r="F4" s="8" t="s">
        <v>9</v>
      </c>
      <c r="G4" s="8" t="s">
        <v>10</v>
      </c>
      <c r="H4" s="8" t="s">
        <v>11</v>
      </c>
      <c r="I4" s="8" t="s">
        <v>12</v>
      </c>
      <c r="J4" s="8" t="s">
        <v>13</v>
      </c>
      <c r="K4" s="8" t="s">
        <v>14</v>
      </c>
      <c r="L4" s="8" t="s">
        <v>15</v>
      </c>
      <c r="M4" s="8" t="s">
        <v>16</v>
      </c>
      <c r="N4" s="8" t="s">
        <v>17</v>
      </c>
      <c r="O4" s="8" t="s">
        <v>18</v>
      </c>
      <c r="P4" s="9" t="s">
        <v>0</v>
      </c>
      <c r="Q4" s="26" t="str">
        <f>A14</f>
        <v>crear ProductoPorFabricante</v>
      </c>
      <c r="R4" s="24">
        <f>A16</f>
        <v>0</v>
      </c>
      <c r="S4" s="25" t="str">
        <f>A17</f>
        <v>modificar ProductoPorFabricante</v>
      </c>
      <c r="T4" s="2">
        <f>A18</f>
        <v>0</v>
      </c>
    </row>
    <row r="5" spans="1:20" ht="25.5" x14ac:dyDescent="0.25">
      <c r="A5" s="10" t="s">
        <v>46</v>
      </c>
      <c r="B5" s="5" t="s">
        <v>55</v>
      </c>
      <c r="C5" s="5"/>
      <c r="D5" s="5"/>
      <c r="E5" s="5"/>
      <c r="F5" s="5">
        <v>1</v>
      </c>
      <c r="G5" s="5"/>
      <c r="H5" s="5"/>
      <c r="I5" s="5"/>
      <c r="J5" s="39" t="s">
        <v>54</v>
      </c>
      <c r="K5" s="11" t="s">
        <v>49</v>
      </c>
      <c r="L5" s="5" t="s">
        <v>50</v>
      </c>
      <c r="M5" s="5" t="s">
        <v>49</v>
      </c>
      <c r="N5" s="5" t="s">
        <v>50</v>
      </c>
      <c r="O5" s="5" t="s">
        <v>49</v>
      </c>
      <c r="P5" s="6" t="s">
        <v>70</v>
      </c>
      <c r="Q5" s="23"/>
      <c r="R5" s="19"/>
      <c r="S5" s="21"/>
      <c r="T5" s="22"/>
    </row>
    <row r="6" spans="1:20" ht="25.5" x14ac:dyDescent="0.25">
      <c r="A6" s="10" t="s">
        <v>47</v>
      </c>
      <c r="B6" s="5" t="s">
        <v>56</v>
      </c>
      <c r="C6" s="5">
        <v>1</v>
      </c>
      <c r="D6" s="5">
        <v>60</v>
      </c>
      <c r="E6" s="5"/>
      <c r="F6" s="5"/>
      <c r="G6" s="5"/>
      <c r="H6" s="5"/>
      <c r="I6" s="5"/>
      <c r="J6" s="12"/>
      <c r="K6" s="11" t="s">
        <v>50</v>
      </c>
      <c r="L6" s="5" t="s">
        <v>50</v>
      </c>
      <c r="M6" s="5" t="s">
        <v>49</v>
      </c>
      <c r="N6" s="5" t="s">
        <v>50</v>
      </c>
      <c r="O6" s="5" t="s">
        <v>50</v>
      </c>
      <c r="P6" s="6" t="s">
        <v>69</v>
      </c>
      <c r="Q6" s="23"/>
      <c r="R6" s="19"/>
      <c r="S6" s="21"/>
      <c r="T6" s="22"/>
    </row>
    <row r="8" spans="1:20" x14ac:dyDescent="0.25">
      <c r="A8" s="50" t="s">
        <v>19</v>
      </c>
      <c r="B8" s="51"/>
      <c r="C8" s="52"/>
    </row>
    <row r="9" spans="1:20" x14ac:dyDescent="0.25">
      <c r="A9" s="16" t="s">
        <v>20</v>
      </c>
      <c r="B9" s="15" t="s">
        <v>0</v>
      </c>
      <c r="C9" s="17" t="s">
        <v>21</v>
      </c>
    </row>
    <row r="10" spans="1:20" ht="63.75" x14ac:dyDescent="0.2">
      <c r="A10" s="13" t="s">
        <v>58</v>
      </c>
      <c r="B10" s="37" t="s">
        <v>59</v>
      </c>
      <c r="C10" s="38" t="str">
        <f>+A6</f>
        <v>Nombre</v>
      </c>
    </row>
    <row r="12" spans="1:20" x14ac:dyDescent="0.25">
      <c r="A12" s="53" t="s">
        <v>22</v>
      </c>
      <c r="B12" s="44"/>
      <c r="C12" s="44" t="s">
        <v>0</v>
      </c>
      <c r="D12" s="44"/>
      <c r="E12" s="44"/>
      <c r="F12" s="44"/>
      <c r="G12" s="44" t="s">
        <v>23</v>
      </c>
      <c r="H12" s="44"/>
      <c r="I12" s="44"/>
      <c r="J12" s="44" t="s">
        <v>24</v>
      </c>
      <c r="K12" s="44"/>
      <c r="L12" s="44"/>
      <c r="M12" s="44"/>
      <c r="N12" s="44"/>
      <c r="O12" s="44" t="s">
        <v>25</v>
      </c>
      <c r="P12" s="44"/>
      <c r="Q12" s="44" t="s">
        <v>26</v>
      </c>
      <c r="R12" s="45"/>
    </row>
    <row r="13" spans="1:20" x14ac:dyDescent="0.25">
      <c r="A13" s="54"/>
      <c r="B13" s="46"/>
      <c r="C13" s="46"/>
      <c r="D13" s="46"/>
      <c r="E13" s="46"/>
      <c r="F13" s="46"/>
      <c r="G13" s="18" t="s">
        <v>27</v>
      </c>
      <c r="H13" s="18" t="s">
        <v>28</v>
      </c>
      <c r="I13" s="18" t="s">
        <v>0</v>
      </c>
      <c r="J13" s="18" t="s">
        <v>5</v>
      </c>
      <c r="K13" s="46" t="s">
        <v>0</v>
      </c>
      <c r="L13" s="46"/>
      <c r="M13" s="46"/>
      <c r="N13" s="46"/>
      <c r="O13" s="18" t="s">
        <v>29</v>
      </c>
      <c r="P13" s="18" t="s">
        <v>0</v>
      </c>
      <c r="Q13" s="18" t="s">
        <v>30</v>
      </c>
      <c r="R13" s="20" t="s">
        <v>31</v>
      </c>
    </row>
    <row r="14" spans="1:20" ht="94.5" customHeight="1" x14ac:dyDescent="0.25">
      <c r="A14" s="90" t="s">
        <v>78</v>
      </c>
      <c r="B14" s="91"/>
      <c r="C14" s="56" t="s">
        <v>79</v>
      </c>
      <c r="D14" s="57"/>
      <c r="E14" s="57"/>
      <c r="F14" s="58"/>
      <c r="G14" s="55" t="s">
        <v>48</v>
      </c>
      <c r="H14" s="92" t="str">
        <f>B6</f>
        <v>Alfanumerico</v>
      </c>
      <c r="I14" s="55" t="s">
        <v>80</v>
      </c>
      <c r="J14" s="92"/>
      <c r="K14" s="56"/>
      <c r="L14" s="57"/>
      <c r="M14" s="57"/>
      <c r="N14" s="58"/>
      <c r="O14" s="123" t="s">
        <v>81</v>
      </c>
      <c r="P14" s="123" t="s">
        <v>135</v>
      </c>
      <c r="Q14" s="123" t="s">
        <v>82</v>
      </c>
      <c r="R14" s="117" t="s">
        <v>83</v>
      </c>
    </row>
    <row r="15" spans="1:20" ht="94.5" customHeight="1" x14ac:dyDescent="0.25">
      <c r="A15" s="93"/>
      <c r="B15" s="94"/>
      <c r="C15" s="78"/>
      <c r="D15" s="79"/>
      <c r="E15" s="79"/>
      <c r="F15" s="80"/>
      <c r="G15" s="77"/>
      <c r="H15" s="95"/>
      <c r="I15" s="77"/>
      <c r="J15" s="95"/>
      <c r="K15" s="78"/>
      <c r="L15" s="79"/>
      <c r="M15" s="79"/>
      <c r="N15" s="80"/>
      <c r="O15" s="123" t="s">
        <v>84</v>
      </c>
      <c r="P15" s="124" t="s">
        <v>136</v>
      </c>
      <c r="Q15" s="123"/>
      <c r="R15" s="118"/>
    </row>
    <row r="16" spans="1:20" ht="94.5" customHeight="1" x14ac:dyDescent="0.25">
      <c r="A16" s="96"/>
      <c r="B16" s="97"/>
      <c r="C16" s="60"/>
      <c r="D16" s="61"/>
      <c r="E16" s="61"/>
      <c r="F16" s="62"/>
      <c r="G16" s="59"/>
      <c r="H16" s="98"/>
      <c r="I16" s="59"/>
      <c r="J16" s="98"/>
      <c r="K16" s="60"/>
      <c r="L16" s="61"/>
      <c r="M16" s="61"/>
      <c r="N16" s="62"/>
      <c r="O16" s="123" t="s">
        <v>96</v>
      </c>
      <c r="P16" s="123" t="s">
        <v>137</v>
      </c>
      <c r="Q16" s="123" t="s">
        <v>76</v>
      </c>
      <c r="R16" s="119"/>
    </row>
    <row r="17" spans="1:18" ht="90.75" customHeight="1" x14ac:dyDescent="0.25">
      <c r="A17" s="99" t="s">
        <v>85</v>
      </c>
      <c r="B17" s="100"/>
      <c r="C17" s="64" t="s">
        <v>86</v>
      </c>
      <c r="D17" s="65"/>
      <c r="E17" s="65"/>
      <c r="F17" s="66"/>
      <c r="G17" s="63" t="s">
        <v>48</v>
      </c>
      <c r="H17" s="101" t="str">
        <f>B6</f>
        <v>Alfanumerico</v>
      </c>
      <c r="I17" s="63" t="s">
        <v>87</v>
      </c>
      <c r="J17" s="63"/>
      <c r="K17" s="64"/>
      <c r="L17" s="65"/>
      <c r="M17" s="65"/>
      <c r="N17" s="66"/>
      <c r="O17" s="42" t="s">
        <v>91</v>
      </c>
      <c r="P17" s="42" t="s">
        <v>140</v>
      </c>
      <c r="Q17" s="42" t="s">
        <v>89</v>
      </c>
      <c r="R17" s="120" t="s">
        <v>90</v>
      </c>
    </row>
    <row r="18" spans="1:18" ht="90.75" customHeight="1" x14ac:dyDescent="0.25">
      <c r="A18" s="102"/>
      <c r="B18" s="103"/>
      <c r="C18" s="68"/>
      <c r="D18" s="69"/>
      <c r="E18" s="69"/>
      <c r="F18" s="70"/>
      <c r="G18" s="67"/>
      <c r="H18" s="104"/>
      <c r="I18" s="67"/>
      <c r="J18" s="67"/>
      <c r="K18" s="68"/>
      <c r="L18" s="69"/>
      <c r="M18" s="69"/>
      <c r="N18" s="70"/>
      <c r="O18" s="42" t="s">
        <v>84</v>
      </c>
      <c r="P18" s="42" t="s">
        <v>136</v>
      </c>
      <c r="Q18" s="42" t="s">
        <v>76</v>
      </c>
      <c r="R18" s="121"/>
    </row>
    <row r="19" spans="1:18" ht="90.75" customHeight="1" x14ac:dyDescent="0.25">
      <c r="A19" s="105"/>
      <c r="B19" s="106"/>
      <c r="C19" s="72"/>
      <c r="D19" s="73"/>
      <c r="E19" s="73"/>
      <c r="F19" s="74"/>
      <c r="G19" s="71"/>
      <c r="H19" s="107"/>
      <c r="I19" s="71"/>
      <c r="J19" s="71"/>
      <c r="K19" s="72"/>
      <c r="L19" s="73"/>
      <c r="M19" s="73"/>
      <c r="N19" s="74"/>
      <c r="O19" s="42" t="s">
        <v>101</v>
      </c>
      <c r="P19" s="42" t="s">
        <v>138</v>
      </c>
      <c r="Q19" s="42" t="s">
        <v>92</v>
      </c>
      <c r="R19" s="122"/>
    </row>
    <row r="20" spans="1:18" ht="54" customHeight="1" x14ac:dyDescent="0.25">
      <c r="A20" s="108" t="s">
        <v>93</v>
      </c>
      <c r="B20" s="109"/>
      <c r="C20" s="82" t="s">
        <v>94</v>
      </c>
      <c r="D20" s="83"/>
      <c r="E20" s="83"/>
      <c r="F20" s="84"/>
      <c r="G20" s="88" t="s">
        <v>77</v>
      </c>
      <c r="H20" s="110" t="str">
        <f>B6</f>
        <v>Alfanumerico</v>
      </c>
      <c r="I20" s="88" t="s">
        <v>95</v>
      </c>
      <c r="J20" s="88"/>
      <c r="K20" s="82"/>
      <c r="L20" s="83"/>
      <c r="M20" s="83"/>
      <c r="N20" s="84"/>
      <c r="O20" s="125" t="s">
        <v>88</v>
      </c>
      <c r="P20" s="125" t="s">
        <v>110</v>
      </c>
      <c r="Q20" s="88" t="s">
        <v>76</v>
      </c>
      <c r="R20" s="111" t="s">
        <v>97</v>
      </c>
    </row>
    <row r="21" spans="1:18" ht="54" customHeight="1" x14ac:dyDescent="0.25">
      <c r="A21" s="112"/>
      <c r="B21" s="113"/>
      <c r="C21" s="85"/>
      <c r="D21" s="86"/>
      <c r="E21" s="86"/>
      <c r="F21" s="87"/>
      <c r="G21" s="89"/>
      <c r="H21" s="114"/>
      <c r="I21" s="89"/>
      <c r="J21" s="89"/>
      <c r="K21" s="85"/>
      <c r="L21" s="86"/>
      <c r="M21" s="86"/>
      <c r="N21" s="87"/>
      <c r="O21" s="125" t="s">
        <v>133</v>
      </c>
      <c r="P21" s="125" t="s">
        <v>112</v>
      </c>
      <c r="Q21" s="89"/>
      <c r="R21" s="115"/>
    </row>
    <row r="22" spans="1:18" ht="78.75" customHeight="1" x14ac:dyDescent="0.25">
      <c r="A22" s="75" t="s">
        <v>98</v>
      </c>
      <c r="B22" s="76"/>
      <c r="C22" s="43" t="s">
        <v>99</v>
      </c>
      <c r="D22" s="43"/>
      <c r="E22" s="43"/>
      <c r="F22" s="43"/>
      <c r="G22" s="41" t="s">
        <v>77</v>
      </c>
      <c r="H22" s="116" t="str">
        <f>B6</f>
        <v>Alfanumerico</v>
      </c>
      <c r="I22" s="41" t="s">
        <v>100</v>
      </c>
      <c r="J22" s="41"/>
      <c r="K22" s="43"/>
      <c r="L22" s="43"/>
      <c r="M22" s="43"/>
      <c r="N22" s="43"/>
      <c r="O22" s="126" t="s">
        <v>134</v>
      </c>
      <c r="P22" s="126" t="s">
        <v>139</v>
      </c>
      <c r="Q22" s="41" t="s">
        <v>102</v>
      </c>
      <c r="R22" s="127" t="s">
        <v>103</v>
      </c>
    </row>
    <row r="24" spans="1:18" ht="15" customHeight="1" x14ac:dyDescent="0.25">
      <c r="O24" s="81"/>
      <c r="P24" s="81"/>
    </row>
    <row r="25" spans="1:18" x14ac:dyDescent="0.25">
      <c r="O25" s="81"/>
      <c r="P25" s="81"/>
    </row>
  </sheetData>
  <mergeCells count="39">
    <mergeCell ref="Q20:Q21"/>
    <mergeCell ref="R20:R21"/>
    <mergeCell ref="R14:R16"/>
    <mergeCell ref="R17:R19"/>
    <mergeCell ref="K20:N21"/>
    <mergeCell ref="A22:B22"/>
    <mergeCell ref="C22:F22"/>
    <mergeCell ref="K22:N22"/>
    <mergeCell ref="A20:B21"/>
    <mergeCell ref="C20:F21"/>
    <mergeCell ref="G20:G21"/>
    <mergeCell ref="H20:H21"/>
    <mergeCell ref="I20:I21"/>
    <mergeCell ref="J20:J21"/>
    <mergeCell ref="A1:P1"/>
    <mergeCell ref="B2:P2"/>
    <mergeCell ref="B3:P3"/>
    <mergeCell ref="A8:C8"/>
    <mergeCell ref="A12:B13"/>
    <mergeCell ref="C12:F13"/>
    <mergeCell ref="G12:I12"/>
    <mergeCell ref="J12:N12"/>
    <mergeCell ref="O12:P12"/>
    <mergeCell ref="Q12:R12"/>
    <mergeCell ref="K13:N13"/>
    <mergeCell ref="A14:B16"/>
    <mergeCell ref="C14:F16"/>
    <mergeCell ref="G14:G16"/>
    <mergeCell ref="H14:H16"/>
    <mergeCell ref="I14:I16"/>
    <mergeCell ref="J14:J16"/>
    <mergeCell ref="K14:N16"/>
    <mergeCell ref="A17:B19"/>
    <mergeCell ref="C17:F19"/>
    <mergeCell ref="G17:G19"/>
    <mergeCell ref="H17:H19"/>
    <mergeCell ref="I17:I19"/>
    <mergeCell ref="J17:J19"/>
    <mergeCell ref="K17:N19"/>
  </mergeCells>
  <hyperlinks>
    <hyperlink ref="A1" location="'Objetos de Dominio'!A1" display="Volver al inicio" xr:uid="{F92E8141-0BAA-4CFF-A2AA-790349ADA214}"/>
    <hyperlink ref="R4" location="'Objeto Dominio 2'!A17" display="'Objeto Dominio 2'!A17" xr:uid="{C31578C6-097C-48B5-85BE-E2B5695507BB}"/>
    <hyperlink ref="S4" location="'Objeto Dominio 2'!A18" display="'Objeto Dominio 2'!A18" xr:uid="{12E63051-0357-4C9D-ABE2-AAC9F4D1077D}"/>
    <hyperlink ref="T4" location="'Objeto Dominio 2'!A19" display="'Objeto Dominio 2'!A19" xr:uid="{1EEF2DB2-A99F-4C59-8304-4835FA7407E0}"/>
    <hyperlink ref="Q4" location="'Objeto Dominio 2'!A16" display="'Objeto Dominio 2'!A16" xr:uid="{F66CECC3-2EE1-49F8-9E57-39E041254432}"/>
    <hyperlink ref="A1:P1" location="'Listado Objetos de Dominio'!A1" display="&lt;-Volver al inicio" xr:uid="{BAD90D86-7311-49B0-A802-02D69BE204D5}"/>
    <hyperlink ref="C10" location="'Producto por fabricante'!A5" display="'Producto por fabricante'!A5" xr:uid="{7567CB98-95DE-4E2F-B791-2821FA7D497F}"/>
    <hyperlink ref="A22:B22" location="'Objeto Dominio 2'!T4" display="Reponsabilidad 4" xr:uid="{C39E55FC-4C94-4AD2-84E5-01B8E6802885}"/>
  </hyperlink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D88CD-1BA6-4157-9522-8201A0FEDE3C}">
  <dimension ref="A1:T24"/>
  <sheetViews>
    <sheetView topLeftCell="A20" zoomScale="70" zoomScaleNormal="70" workbookViewId="0">
      <selection activeCell="O16" sqref="A16:XFD24"/>
    </sheetView>
  </sheetViews>
  <sheetFormatPr baseColWidth="10" defaultColWidth="11.42578125" defaultRowHeight="15" x14ac:dyDescent="0.25"/>
  <cols>
    <col min="1" max="1" width="23.85546875" style="1" bestFit="1" customWidth="1"/>
    <col min="2" max="2" width="24.5703125" style="1" bestFit="1" customWidth="1"/>
    <col min="3" max="3" width="18.7109375" style="1" bestFit="1" customWidth="1"/>
    <col min="4" max="4" width="18.85546875" style="1" bestFit="1" customWidth="1"/>
    <col min="5" max="5" width="11.5703125" style="1" bestFit="1" customWidth="1"/>
    <col min="6" max="6" width="15.28515625" style="1" bestFit="1" customWidth="1"/>
    <col min="7" max="7" width="14.28515625" style="1" bestFit="1" customWidth="1"/>
    <col min="8" max="8" width="35.85546875" style="1" bestFit="1" customWidth="1"/>
    <col min="9" max="9" width="20.140625" style="1" bestFit="1" customWidth="1"/>
    <col min="10" max="10" width="16.85546875" style="1" bestFit="1" customWidth="1"/>
    <col min="11" max="11" width="19.28515625" style="1" bestFit="1" customWidth="1"/>
    <col min="12" max="12" width="14.42578125" style="1" bestFit="1" customWidth="1"/>
    <col min="13" max="13" width="15.7109375" style="1" bestFit="1" customWidth="1"/>
    <col min="14" max="14" width="12.85546875" style="1" bestFit="1" customWidth="1"/>
    <col min="15" max="15" width="31.7109375" style="1" bestFit="1" customWidth="1"/>
    <col min="16" max="16" width="61.42578125" style="1" bestFit="1" customWidth="1"/>
    <col min="17" max="17" width="47.85546875" style="1" bestFit="1" customWidth="1"/>
    <col min="18" max="18" width="24.28515625" style="1" customWidth="1"/>
    <col min="19" max="20" width="21.5703125" style="1" bestFit="1" customWidth="1"/>
    <col min="21" max="21" width="52.28515625" style="1" bestFit="1" customWidth="1"/>
    <col min="22" max="16384" width="11.42578125" style="1"/>
  </cols>
  <sheetData>
    <row r="1" spans="1:20" x14ac:dyDescent="0.25">
      <c r="A1" s="47" t="s">
        <v>1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</row>
    <row r="2" spans="1:20" x14ac:dyDescent="0.25">
      <c r="A2" s="4" t="s">
        <v>2</v>
      </c>
      <c r="B2" s="48" t="str">
        <f>+'Listado Objetos de Dominio'!A4</f>
        <v>Producto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</row>
    <row r="3" spans="1:20" ht="15.75" thickBot="1" x14ac:dyDescent="0.3">
      <c r="A3" s="4" t="s">
        <v>3</v>
      </c>
      <c r="B3" s="49" t="str">
        <f>+'Listado Objetos de Dominio'!B4</f>
        <v>Objeto de dominio que contiene la informacion de los productos que se van a utilzar en el Spa</v>
      </c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</row>
    <row r="4" spans="1:20" x14ac:dyDescent="0.25">
      <c r="A4" s="7" t="s">
        <v>4</v>
      </c>
      <c r="B4" s="8" t="s">
        <v>5</v>
      </c>
      <c r="C4" s="8" t="s">
        <v>6</v>
      </c>
      <c r="D4" s="8" t="s">
        <v>7</v>
      </c>
      <c r="E4" s="8" t="s">
        <v>8</v>
      </c>
      <c r="F4" s="8" t="s">
        <v>9</v>
      </c>
      <c r="G4" s="8" t="s">
        <v>10</v>
      </c>
      <c r="H4" s="8" t="s">
        <v>11</v>
      </c>
      <c r="I4" s="8" t="s">
        <v>12</v>
      </c>
      <c r="J4" s="8" t="s">
        <v>13</v>
      </c>
      <c r="K4" s="8" t="s">
        <v>14</v>
      </c>
      <c r="L4" s="8" t="s">
        <v>15</v>
      </c>
      <c r="M4" s="8" t="s">
        <v>16</v>
      </c>
      <c r="N4" s="8" t="s">
        <v>17</v>
      </c>
      <c r="O4" s="8" t="s">
        <v>18</v>
      </c>
      <c r="P4" s="9" t="s">
        <v>0</v>
      </c>
      <c r="Q4" s="26" t="str">
        <f>A16</f>
        <v>crear Producto</v>
      </c>
      <c r="R4" s="24">
        <f>A17</f>
        <v>0</v>
      </c>
      <c r="S4" s="25">
        <f>A18</f>
        <v>0</v>
      </c>
      <c r="T4" s="2" t="str">
        <f>A19</f>
        <v>modificar Producto</v>
      </c>
    </row>
    <row r="5" spans="1:20" x14ac:dyDescent="0.25">
      <c r="A5" s="10" t="s">
        <v>46</v>
      </c>
      <c r="B5" s="5" t="s">
        <v>55</v>
      </c>
      <c r="C5" s="5"/>
      <c r="D5" s="5"/>
      <c r="E5" s="5"/>
      <c r="F5" s="5">
        <v>1</v>
      </c>
      <c r="G5" s="5"/>
      <c r="H5" s="5"/>
      <c r="I5" s="39"/>
      <c r="J5" s="39" t="s">
        <v>54</v>
      </c>
      <c r="K5" s="11" t="s">
        <v>49</v>
      </c>
      <c r="L5" s="5" t="s">
        <v>50</v>
      </c>
      <c r="M5" s="5" t="s">
        <v>49</v>
      </c>
      <c r="N5" s="5" t="s">
        <v>50</v>
      </c>
      <c r="O5" s="5" t="s">
        <v>49</v>
      </c>
      <c r="P5" s="6" t="s">
        <v>51</v>
      </c>
      <c r="Q5" s="23"/>
      <c r="R5" s="19"/>
      <c r="S5" s="21"/>
      <c r="T5" s="22"/>
    </row>
    <row r="6" spans="1:20" x14ac:dyDescent="0.25">
      <c r="A6" s="10" t="s">
        <v>47</v>
      </c>
      <c r="B6" s="5" t="s">
        <v>56</v>
      </c>
      <c r="C6" s="5">
        <v>1</v>
      </c>
      <c r="D6" s="5">
        <v>60</v>
      </c>
      <c r="E6" s="5"/>
      <c r="F6" s="5"/>
      <c r="G6" s="5"/>
      <c r="H6" s="5"/>
      <c r="I6" s="5"/>
      <c r="J6" s="12"/>
      <c r="K6" s="11" t="s">
        <v>50</v>
      </c>
      <c r="L6" s="5" t="s">
        <v>50</v>
      </c>
      <c r="M6" s="5" t="s">
        <v>49</v>
      </c>
      <c r="N6" s="5" t="s">
        <v>50</v>
      </c>
      <c r="O6" s="5" t="s">
        <v>50</v>
      </c>
      <c r="P6" s="6" t="s">
        <v>52</v>
      </c>
      <c r="Q6" s="23"/>
      <c r="R6" s="19"/>
      <c r="S6" s="21"/>
      <c r="T6" s="22"/>
    </row>
    <row r="7" spans="1:20" x14ac:dyDescent="0.25">
      <c r="A7" s="36" t="s">
        <v>53</v>
      </c>
      <c r="B7" s="5" t="s">
        <v>53</v>
      </c>
      <c r="C7" s="5">
        <v>1</v>
      </c>
      <c r="D7" s="5">
        <v>60</v>
      </c>
      <c r="E7" s="5"/>
      <c r="F7" s="5"/>
      <c r="G7" s="5"/>
      <c r="H7" s="5"/>
      <c r="I7" s="5"/>
      <c r="J7" s="12"/>
      <c r="K7" s="11" t="s">
        <v>50</v>
      </c>
      <c r="L7" s="5" t="s">
        <v>50</v>
      </c>
      <c r="M7" s="5" t="s">
        <v>49</v>
      </c>
      <c r="N7" s="5" t="s">
        <v>50</v>
      </c>
      <c r="O7" s="5" t="s">
        <v>50</v>
      </c>
      <c r="P7" s="6" t="s">
        <v>64</v>
      </c>
      <c r="Q7" s="23"/>
      <c r="R7" s="19"/>
      <c r="S7" s="21"/>
      <c r="T7" s="22"/>
    </row>
    <row r="8" spans="1:20" x14ac:dyDescent="0.25">
      <c r="A8" s="5" t="s">
        <v>48</v>
      </c>
      <c r="B8" s="40" t="s">
        <v>36</v>
      </c>
      <c r="C8" s="5"/>
      <c r="D8" s="5"/>
      <c r="E8" s="5"/>
      <c r="F8" s="5"/>
      <c r="G8" s="5"/>
      <c r="H8" s="5"/>
      <c r="I8" s="5"/>
      <c r="J8" s="12"/>
      <c r="K8" s="11"/>
      <c r="L8" s="5"/>
      <c r="M8" s="5"/>
      <c r="N8" s="5"/>
      <c r="O8" s="5"/>
      <c r="P8" s="6"/>
      <c r="Q8" s="23"/>
      <c r="R8" s="19"/>
      <c r="S8" s="21"/>
      <c r="T8" s="22"/>
    </row>
    <row r="9" spans="1:20" ht="15.75" thickBot="1" x14ac:dyDescent="0.3"/>
    <row r="10" spans="1:20" x14ac:dyDescent="0.25">
      <c r="A10" s="50" t="s">
        <v>19</v>
      </c>
      <c r="B10" s="51"/>
      <c r="C10" s="52"/>
    </row>
    <row r="11" spans="1:20" x14ac:dyDescent="0.25">
      <c r="A11" s="16" t="s">
        <v>20</v>
      </c>
      <c r="B11" s="15" t="s">
        <v>0</v>
      </c>
      <c r="C11" s="17" t="s">
        <v>21</v>
      </c>
    </row>
    <row r="12" spans="1:20" ht="54" customHeight="1" thickBot="1" x14ac:dyDescent="0.3">
      <c r="A12" s="13" t="s">
        <v>60</v>
      </c>
      <c r="B12" s="14" t="s">
        <v>57</v>
      </c>
      <c r="C12" s="27" t="str">
        <f>+A6</f>
        <v>Nombre</v>
      </c>
    </row>
    <row r="13" spans="1:20" ht="15.75" thickBot="1" x14ac:dyDescent="0.3"/>
    <row r="14" spans="1:20" x14ac:dyDescent="0.25">
      <c r="A14" s="53" t="s">
        <v>22</v>
      </c>
      <c r="B14" s="44"/>
      <c r="C14" s="44" t="s">
        <v>0</v>
      </c>
      <c r="D14" s="44"/>
      <c r="E14" s="44"/>
      <c r="F14" s="44"/>
      <c r="G14" s="44" t="s">
        <v>23</v>
      </c>
      <c r="H14" s="44"/>
      <c r="I14" s="44"/>
      <c r="J14" s="44" t="s">
        <v>24</v>
      </c>
      <c r="K14" s="44"/>
      <c r="L14" s="44"/>
      <c r="M14" s="44"/>
      <c r="N14" s="44"/>
      <c r="O14" s="44" t="s">
        <v>25</v>
      </c>
      <c r="P14" s="44"/>
      <c r="Q14" s="44" t="s">
        <v>26</v>
      </c>
      <c r="R14" s="45"/>
    </row>
    <row r="15" spans="1:20" x14ac:dyDescent="0.25">
      <c r="A15" s="54"/>
      <c r="B15" s="46"/>
      <c r="C15" s="46"/>
      <c r="D15" s="46"/>
      <c r="E15" s="46"/>
      <c r="F15" s="46"/>
      <c r="G15" s="18" t="s">
        <v>27</v>
      </c>
      <c r="H15" s="18" t="s">
        <v>28</v>
      </c>
      <c r="I15" s="18" t="s">
        <v>0</v>
      </c>
      <c r="J15" s="18" t="s">
        <v>5</v>
      </c>
      <c r="K15" s="46" t="s">
        <v>0</v>
      </c>
      <c r="L15" s="46"/>
      <c r="M15" s="46"/>
      <c r="N15" s="46"/>
      <c r="O15" s="18" t="s">
        <v>29</v>
      </c>
      <c r="P15" s="18" t="s">
        <v>0</v>
      </c>
      <c r="Q15" s="18" t="s">
        <v>30</v>
      </c>
      <c r="R15" s="20" t="s">
        <v>31</v>
      </c>
    </row>
    <row r="16" spans="1:20" ht="94.5" customHeight="1" x14ac:dyDescent="0.25">
      <c r="A16" s="90" t="s">
        <v>114</v>
      </c>
      <c r="B16" s="91"/>
      <c r="C16" s="56" t="s">
        <v>141</v>
      </c>
      <c r="D16" s="57"/>
      <c r="E16" s="57"/>
      <c r="F16" s="58"/>
      <c r="G16" s="55" t="s">
        <v>42</v>
      </c>
      <c r="H16" s="92" t="s">
        <v>56</v>
      </c>
      <c r="I16" s="55" t="s">
        <v>115</v>
      </c>
      <c r="J16" s="92"/>
      <c r="K16" s="56"/>
      <c r="L16" s="57"/>
      <c r="M16" s="57"/>
      <c r="N16" s="58"/>
      <c r="O16" s="123" t="s">
        <v>142</v>
      </c>
      <c r="P16" s="123" t="s">
        <v>143</v>
      </c>
      <c r="Q16" s="123" t="s">
        <v>116</v>
      </c>
      <c r="R16" s="117" t="s">
        <v>117</v>
      </c>
    </row>
    <row r="17" spans="1:18" ht="94.5" customHeight="1" x14ac:dyDescent="0.25">
      <c r="A17" s="93"/>
      <c r="B17" s="94"/>
      <c r="C17" s="78"/>
      <c r="D17" s="79"/>
      <c r="E17" s="79"/>
      <c r="F17" s="80"/>
      <c r="G17" s="77"/>
      <c r="H17" s="95"/>
      <c r="I17" s="77"/>
      <c r="J17" s="95"/>
      <c r="K17" s="78"/>
      <c r="L17" s="79"/>
      <c r="M17" s="79"/>
      <c r="N17" s="80"/>
      <c r="O17" s="123" t="s">
        <v>144</v>
      </c>
      <c r="P17" s="124" t="s">
        <v>145</v>
      </c>
      <c r="Q17" s="123"/>
      <c r="R17" s="118"/>
    </row>
    <row r="18" spans="1:18" ht="94.5" customHeight="1" x14ac:dyDescent="0.25">
      <c r="A18" s="96"/>
      <c r="B18" s="97"/>
      <c r="C18" s="60"/>
      <c r="D18" s="61"/>
      <c r="E18" s="61"/>
      <c r="F18" s="62"/>
      <c r="G18" s="59"/>
      <c r="H18" s="98"/>
      <c r="I18" s="59"/>
      <c r="J18" s="98"/>
      <c r="K18" s="60"/>
      <c r="L18" s="61"/>
      <c r="M18" s="61"/>
      <c r="N18" s="62"/>
      <c r="O18" s="123" t="s">
        <v>146</v>
      </c>
      <c r="P18" s="123" t="s">
        <v>147</v>
      </c>
      <c r="Q18" s="123" t="s">
        <v>76</v>
      </c>
      <c r="R18" s="119"/>
    </row>
    <row r="19" spans="1:18" ht="90.75" customHeight="1" x14ac:dyDescent="0.25">
      <c r="A19" s="99" t="s">
        <v>118</v>
      </c>
      <c r="B19" s="100"/>
      <c r="C19" s="64" t="s">
        <v>119</v>
      </c>
      <c r="D19" s="65"/>
      <c r="E19" s="65"/>
      <c r="F19" s="66"/>
      <c r="G19" s="63" t="s">
        <v>42</v>
      </c>
      <c r="H19" s="101" t="s">
        <v>56</v>
      </c>
      <c r="I19" s="63" t="s">
        <v>120</v>
      </c>
      <c r="J19" s="63"/>
      <c r="K19" s="64"/>
      <c r="L19" s="65"/>
      <c r="M19" s="65"/>
      <c r="N19" s="66"/>
      <c r="O19" s="42" t="s">
        <v>148</v>
      </c>
      <c r="P19" s="42" t="s">
        <v>149</v>
      </c>
      <c r="Q19" s="42" t="s">
        <v>121</v>
      </c>
      <c r="R19" s="120" t="s">
        <v>122</v>
      </c>
    </row>
    <row r="20" spans="1:18" ht="90.75" customHeight="1" x14ac:dyDescent="0.25">
      <c r="A20" s="102"/>
      <c r="B20" s="103"/>
      <c r="C20" s="68"/>
      <c r="D20" s="69"/>
      <c r="E20" s="69"/>
      <c r="F20" s="70"/>
      <c r="G20" s="67"/>
      <c r="H20" s="104"/>
      <c r="I20" s="67"/>
      <c r="J20" s="67"/>
      <c r="K20" s="68"/>
      <c r="L20" s="69"/>
      <c r="M20" s="69"/>
      <c r="N20" s="70"/>
      <c r="O20" s="42" t="s">
        <v>144</v>
      </c>
      <c r="P20" s="42" t="s">
        <v>145</v>
      </c>
      <c r="Q20" s="42" t="s">
        <v>76</v>
      </c>
      <c r="R20" s="121"/>
    </row>
    <row r="21" spans="1:18" ht="90.75" customHeight="1" x14ac:dyDescent="0.25">
      <c r="A21" s="105"/>
      <c r="B21" s="106"/>
      <c r="C21" s="72"/>
      <c r="D21" s="73"/>
      <c r="E21" s="73"/>
      <c r="F21" s="74"/>
      <c r="G21" s="71"/>
      <c r="H21" s="107"/>
      <c r="I21" s="71"/>
      <c r="J21" s="71"/>
      <c r="K21" s="72"/>
      <c r="L21" s="73"/>
      <c r="M21" s="73"/>
      <c r="N21" s="74"/>
      <c r="O21" s="42" t="s">
        <v>150</v>
      </c>
      <c r="P21" s="42" t="s">
        <v>151</v>
      </c>
      <c r="Q21" s="42" t="s">
        <v>123</v>
      </c>
      <c r="R21" s="122"/>
    </row>
    <row r="22" spans="1:18" ht="54" customHeight="1" x14ac:dyDescent="0.25">
      <c r="A22" s="108" t="s">
        <v>124</v>
      </c>
      <c r="B22" s="109"/>
      <c r="C22" s="82" t="s">
        <v>125</v>
      </c>
      <c r="D22" s="83"/>
      <c r="E22" s="83"/>
      <c r="F22" s="84"/>
      <c r="G22" s="88" t="s">
        <v>77</v>
      </c>
      <c r="H22" s="110" t="s">
        <v>56</v>
      </c>
      <c r="I22" s="88" t="s">
        <v>126</v>
      </c>
      <c r="J22" s="88"/>
      <c r="K22" s="82"/>
      <c r="L22" s="83"/>
      <c r="M22" s="83"/>
      <c r="N22" s="84"/>
      <c r="O22" s="125" t="s">
        <v>152</v>
      </c>
      <c r="P22" s="125" t="s">
        <v>110</v>
      </c>
      <c r="Q22" s="88" t="s">
        <v>76</v>
      </c>
      <c r="R22" s="111" t="s">
        <v>127</v>
      </c>
    </row>
    <row r="23" spans="1:18" ht="54" customHeight="1" x14ac:dyDescent="0.25">
      <c r="A23" s="112"/>
      <c r="B23" s="113"/>
      <c r="C23" s="85"/>
      <c r="D23" s="86"/>
      <c r="E23" s="86"/>
      <c r="F23" s="87"/>
      <c r="G23" s="89"/>
      <c r="H23" s="114"/>
      <c r="I23" s="89"/>
      <c r="J23" s="89"/>
      <c r="K23" s="85"/>
      <c r="L23" s="86"/>
      <c r="M23" s="86"/>
      <c r="N23" s="87"/>
      <c r="O23" s="125" t="s">
        <v>153</v>
      </c>
      <c r="P23" s="125" t="s">
        <v>154</v>
      </c>
      <c r="Q23" s="89"/>
      <c r="R23" s="115"/>
    </row>
    <row r="24" spans="1:18" ht="78.75" customHeight="1" x14ac:dyDescent="0.25">
      <c r="A24" s="75" t="s">
        <v>128</v>
      </c>
      <c r="B24" s="76"/>
      <c r="C24" s="43" t="s">
        <v>129</v>
      </c>
      <c r="D24" s="43"/>
      <c r="E24" s="43"/>
      <c r="F24" s="43"/>
      <c r="G24" s="41" t="s">
        <v>77</v>
      </c>
      <c r="H24" s="116" t="s">
        <v>56</v>
      </c>
      <c r="I24" s="41" t="s">
        <v>130</v>
      </c>
      <c r="J24" s="41"/>
      <c r="K24" s="43"/>
      <c r="L24" s="43"/>
      <c r="M24" s="43"/>
      <c r="N24" s="43"/>
      <c r="O24" s="126" t="s">
        <v>155</v>
      </c>
      <c r="P24" s="126" t="s">
        <v>156</v>
      </c>
      <c r="Q24" s="41" t="s">
        <v>131</v>
      </c>
      <c r="R24" s="127" t="s">
        <v>132</v>
      </c>
    </row>
  </sheetData>
  <mergeCells count="39">
    <mergeCell ref="J22:J23"/>
    <mergeCell ref="K22:N23"/>
    <mergeCell ref="Q22:Q23"/>
    <mergeCell ref="R22:R23"/>
    <mergeCell ref="A24:B24"/>
    <mergeCell ref="C24:F24"/>
    <mergeCell ref="K24:N24"/>
    <mergeCell ref="A22:B23"/>
    <mergeCell ref="C22:F23"/>
    <mergeCell ref="G22:G23"/>
    <mergeCell ref="H22:H23"/>
    <mergeCell ref="I22:I23"/>
    <mergeCell ref="H19:H21"/>
    <mergeCell ref="I19:I21"/>
    <mergeCell ref="J19:J21"/>
    <mergeCell ref="K19:N21"/>
    <mergeCell ref="R19:R21"/>
    <mergeCell ref="A16:B18"/>
    <mergeCell ref="C16:F18"/>
    <mergeCell ref="G16:G18"/>
    <mergeCell ref="H16:H18"/>
    <mergeCell ref="I16:I18"/>
    <mergeCell ref="J16:J18"/>
    <mergeCell ref="K16:N18"/>
    <mergeCell ref="A19:B21"/>
    <mergeCell ref="C19:F21"/>
    <mergeCell ref="G19:G21"/>
    <mergeCell ref="A14:B15"/>
    <mergeCell ref="C14:F15"/>
    <mergeCell ref="G14:I14"/>
    <mergeCell ref="J14:N14"/>
    <mergeCell ref="Q14:R14"/>
    <mergeCell ref="K15:N15"/>
    <mergeCell ref="R16:R18"/>
    <mergeCell ref="A1:P1"/>
    <mergeCell ref="B2:P2"/>
    <mergeCell ref="B3:P3"/>
    <mergeCell ref="A10:C10"/>
    <mergeCell ref="O14:P14"/>
  </mergeCells>
  <hyperlinks>
    <hyperlink ref="A1" location="'Objetos de Dominio'!A1" display="Volver al inicio" xr:uid="{0B6B7A21-4F42-4461-B988-DE8CBBB8B21F}"/>
    <hyperlink ref="R4" location="'Objeto Dominio N'!A17" display="'Objeto Dominio N'!A17" xr:uid="{E9D8D2B5-1A04-41BF-9815-B2A1291CEA12}"/>
    <hyperlink ref="S4" location="'Objeto Dominio N'!A18" display="'Objeto Dominio N'!A18" xr:uid="{43D6E7D0-C1EE-421C-81D4-88BA062E1DD3}"/>
    <hyperlink ref="T4" location="'Objeto Dominio N'!A19" display="'Objeto Dominio N'!A19" xr:uid="{DFFE25A9-85CA-4C20-92B1-340B3519D7CB}"/>
    <hyperlink ref="Q4" location="'Objeto Dominio N'!A16" display="'Objeto Dominio N'!A16" xr:uid="{1669EBF2-84DE-4EDB-8C3B-38EB8B625A26}"/>
    <hyperlink ref="A1:P1" location="'Listado Objetos de Dominio'!A1" display="&lt;-Volver al inicio" xr:uid="{BCAD9F6E-1607-4E0B-B462-EB54499EDC59}"/>
    <hyperlink ref="B8" location="'Producto por fabricante'!A1" display="Producto Por Fabricante" xr:uid="{EA2B0AA6-0519-4FB1-B6A1-5512E102BA54}"/>
    <hyperlink ref="A24:B24" location="'Objeto Dominio 2'!T4" display="Reponsabilidad 4" xr:uid="{8DA2A0C3-CAA4-4ED1-AE57-C2CD0A1D9206}"/>
  </hyperlinks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2BFC6-5B3A-4E40-BEA3-58E7EDB79B0C}">
  <dimension ref="A1:T23"/>
  <sheetViews>
    <sheetView topLeftCell="G1" zoomScale="80" zoomScaleNormal="80" workbookViewId="0">
      <pane ySplit="2" topLeftCell="A16" activePane="bottomLeft" state="frozen"/>
      <selection pane="bottomLeft" activeCell="H15" sqref="H15:H17"/>
    </sheetView>
  </sheetViews>
  <sheetFormatPr baseColWidth="10" defaultColWidth="11.42578125" defaultRowHeight="15" x14ac:dyDescent="0.25"/>
  <cols>
    <col min="1" max="1" width="19.28515625" style="1" bestFit="1" customWidth="1"/>
    <col min="2" max="2" width="15" style="1" bestFit="1" customWidth="1"/>
    <col min="3" max="3" width="15.140625" style="1" bestFit="1" customWidth="1"/>
    <col min="4" max="4" width="15.28515625" style="1" bestFit="1" customWidth="1"/>
    <col min="5" max="5" width="8.85546875" style="1" bestFit="1" customWidth="1"/>
    <col min="6" max="6" width="11.5703125" style="1" bestFit="1" customWidth="1"/>
    <col min="7" max="7" width="10.5703125" style="1" bestFit="1" customWidth="1"/>
    <col min="8" max="8" width="14.28515625" style="1" bestFit="1" customWidth="1"/>
    <col min="9" max="9" width="21.42578125" style="1" customWidth="1"/>
    <col min="10" max="10" width="12.85546875" style="1" bestFit="1" customWidth="1"/>
    <col min="11" max="11" width="15.28515625" style="1" bestFit="1" customWidth="1"/>
    <col min="12" max="12" width="11" style="1" bestFit="1" customWidth="1"/>
    <col min="13" max="13" width="12.28515625" style="1" bestFit="1" customWidth="1"/>
    <col min="14" max="14" width="10" style="1" bestFit="1" customWidth="1"/>
    <col min="15" max="15" width="19.5703125" style="1" bestFit="1" customWidth="1"/>
    <col min="16" max="16" width="62" style="1" bestFit="1" customWidth="1"/>
    <col min="17" max="17" width="32.42578125" style="1" customWidth="1"/>
    <col min="18" max="20" width="16.28515625" style="1" bestFit="1" customWidth="1"/>
    <col min="21" max="21" width="52.28515625" style="1" bestFit="1" customWidth="1"/>
    <col min="22" max="16384" width="11.42578125" style="1"/>
  </cols>
  <sheetData>
    <row r="1" spans="1:20" x14ac:dyDescent="0.25">
      <c r="A1" s="47" t="s">
        <v>1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</row>
    <row r="2" spans="1:20" x14ac:dyDescent="0.25">
      <c r="A2" s="4" t="s">
        <v>2</v>
      </c>
      <c r="B2" s="48" t="str">
        <f>+'Listado Objetos de Dominio'!A3</f>
        <v>categoria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</row>
    <row r="3" spans="1:20" ht="15.75" thickBot="1" x14ac:dyDescent="0.3">
      <c r="A3" s="4" t="s">
        <v>3</v>
      </c>
      <c r="B3" s="49" t="str">
        <f>+'Listado Objetos de Dominio'!B3</f>
        <v>objeto de dominio que describe los productos específicos ofrecidos por cada fabricante</v>
      </c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</row>
    <row r="4" spans="1:20" x14ac:dyDescent="0.25">
      <c r="A4" s="7" t="s">
        <v>4</v>
      </c>
      <c r="B4" s="8" t="s">
        <v>5</v>
      </c>
      <c r="C4" s="8" t="s">
        <v>6</v>
      </c>
      <c r="D4" s="8" t="s">
        <v>7</v>
      </c>
      <c r="E4" s="8" t="s">
        <v>8</v>
      </c>
      <c r="F4" s="8" t="s">
        <v>9</v>
      </c>
      <c r="G4" s="8" t="s">
        <v>10</v>
      </c>
      <c r="H4" s="8" t="s">
        <v>11</v>
      </c>
      <c r="I4" s="8" t="s">
        <v>12</v>
      </c>
      <c r="J4" s="8" t="s">
        <v>13</v>
      </c>
      <c r="K4" s="8" t="s">
        <v>14</v>
      </c>
      <c r="L4" s="8" t="s">
        <v>15</v>
      </c>
      <c r="M4" s="8" t="s">
        <v>16</v>
      </c>
      <c r="N4" s="8" t="s">
        <v>17</v>
      </c>
      <c r="O4" s="8" t="s">
        <v>18</v>
      </c>
      <c r="P4" s="9" t="s">
        <v>0</v>
      </c>
      <c r="Q4" s="26" t="str">
        <f>A15</f>
        <v>crear Categoria</v>
      </c>
      <c r="R4" s="24">
        <f>A16</f>
        <v>0</v>
      </c>
      <c r="S4" s="25">
        <f>A17</f>
        <v>0</v>
      </c>
      <c r="T4" s="2" t="str">
        <f>A18</f>
        <v>modificar Categoria</v>
      </c>
    </row>
    <row r="5" spans="1:20" x14ac:dyDescent="0.25">
      <c r="A5" s="10" t="s">
        <v>46</v>
      </c>
      <c r="B5" s="5" t="s">
        <v>55</v>
      </c>
      <c r="C5" s="5"/>
      <c r="D5" s="5"/>
      <c r="E5" s="5"/>
      <c r="F5" s="5">
        <v>1</v>
      </c>
      <c r="G5" s="5"/>
      <c r="H5" s="5"/>
      <c r="I5" s="5"/>
      <c r="J5" s="39" t="s">
        <v>54</v>
      </c>
      <c r="K5" s="11" t="s">
        <v>49</v>
      </c>
      <c r="L5" s="5" t="s">
        <v>50</v>
      </c>
      <c r="M5" s="5" t="s">
        <v>49</v>
      </c>
      <c r="N5" s="5" t="s">
        <v>50</v>
      </c>
      <c r="O5" s="5" t="s">
        <v>49</v>
      </c>
      <c r="P5" s="6" t="s">
        <v>63</v>
      </c>
      <c r="Q5" s="23"/>
      <c r="R5" s="19"/>
      <c r="S5" s="21"/>
      <c r="T5" s="22"/>
    </row>
    <row r="6" spans="1:20" x14ac:dyDescent="0.25">
      <c r="A6" s="10" t="s">
        <v>47</v>
      </c>
      <c r="B6" s="5" t="s">
        <v>56</v>
      </c>
      <c r="C6" s="5">
        <v>1</v>
      </c>
      <c r="D6" s="5">
        <v>60</v>
      </c>
      <c r="E6" s="5"/>
      <c r="F6" s="5"/>
      <c r="G6" s="5"/>
      <c r="H6" s="5"/>
      <c r="I6" s="5"/>
      <c r="J6" s="12"/>
      <c r="K6" s="11" t="s">
        <v>50</v>
      </c>
      <c r="L6" s="5" t="s">
        <v>50</v>
      </c>
      <c r="M6" s="5" t="s">
        <v>49</v>
      </c>
      <c r="N6" s="5" t="s">
        <v>50</v>
      </c>
      <c r="O6" s="5" t="s">
        <v>50</v>
      </c>
      <c r="P6" s="6" t="s">
        <v>64</v>
      </c>
      <c r="Q6" s="23"/>
      <c r="R6" s="19"/>
      <c r="S6" s="21"/>
      <c r="T6" s="22"/>
    </row>
    <row r="7" spans="1:20" x14ac:dyDescent="0.25">
      <c r="A7" s="5" t="s">
        <v>42</v>
      </c>
      <c r="B7" s="40" t="s">
        <v>42</v>
      </c>
      <c r="C7" s="5"/>
      <c r="D7" s="5"/>
      <c r="E7" s="5"/>
      <c r="F7" s="5"/>
      <c r="G7" s="5"/>
      <c r="H7" s="5"/>
      <c r="I7" s="5"/>
      <c r="J7" s="12"/>
      <c r="K7" s="11"/>
      <c r="L7" s="5"/>
      <c r="M7" s="5"/>
      <c r="N7" s="5"/>
      <c r="O7" s="5"/>
      <c r="P7" s="6"/>
      <c r="Q7" s="23"/>
      <c r="R7" s="19"/>
      <c r="S7" s="21"/>
      <c r="T7" s="22"/>
    </row>
    <row r="8" spans="1:20" ht="15.75" thickBot="1" x14ac:dyDescent="0.3"/>
    <row r="9" spans="1:20" x14ac:dyDescent="0.25">
      <c r="A9" s="50" t="s">
        <v>19</v>
      </c>
      <c r="B9" s="51"/>
      <c r="C9" s="52"/>
    </row>
    <row r="10" spans="1:20" x14ac:dyDescent="0.25">
      <c r="A10" s="16" t="s">
        <v>20</v>
      </c>
      <c r="B10" s="15" t="s">
        <v>0</v>
      </c>
      <c r="C10" s="17" t="s">
        <v>21</v>
      </c>
    </row>
    <row r="11" spans="1:20" ht="67.5" customHeight="1" thickBot="1" x14ac:dyDescent="0.3">
      <c r="A11" s="13" t="s">
        <v>61</v>
      </c>
      <c r="B11" s="14" t="s">
        <v>62</v>
      </c>
      <c r="C11" s="27" t="str">
        <f>+A6</f>
        <v>Nombre</v>
      </c>
    </row>
    <row r="13" spans="1:20" x14ac:dyDescent="0.25">
      <c r="A13" s="53" t="s">
        <v>22</v>
      </c>
      <c r="B13" s="44"/>
      <c r="C13" s="44" t="s">
        <v>0</v>
      </c>
      <c r="D13" s="44"/>
      <c r="E13" s="44"/>
      <c r="F13" s="44"/>
      <c r="G13" s="44" t="s">
        <v>23</v>
      </c>
      <c r="H13" s="44"/>
      <c r="I13" s="44"/>
      <c r="J13" s="44" t="s">
        <v>24</v>
      </c>
      <c r="K13" s="44"/>
      <c r="L13" s="44"/>
      <c r="M13" s="44"/>
      <c r="N13" s="44"/>
      <c r="O13" s="44" t="s">
        <v>25</v>
      </c>
      <c r="P13" s="44"/>
      <c r="Q13" s="44" t="s">
        <v>26</v>
      </c>
      <c r="R13" s="45"/>
    </row>
    <row r="14" spans="1:20" x14ac:dyDescent="0.25">
      <c r="A14" s="54"/>
      <c r="B14" s="46"/>
      <c r="C14" s="46"/>
      <c r="D14" s="46"/>
      <c r="E14" s="46"/>
      <c r="F14" s="46"/>
      <c r="G14" s="18" t="s">
        <v>27</v>
      </c>
      <c r="H14" s="18" t="s">
        <v>28</v>
      </c>
      <c r="I14" s="18" t="s">
        <v>0</v>
      </c>
      <c r="J14" s="18" t="s">
        <v>5</v>
      </c>
      <c r="K14" s="46" t="s">
        <v>0</v>
      </c>
      <c r="L14" s="46"/>
      <c r="M14" s="46"/>
      <c r="N14" s="46"/>
      <c r="O14" s="18" t="s">
        <v>29</v>
      </c>
      <c r="P14" s="18" t="s">
        <v>0</v>
      </c>
      <c r="Q14" s="18" t="s">
        <v>30</v>
      </c>
      <c r="R14" s="20" t="s">
        <v>31</v>
      </c>
    </row>
    <row r="15" spans="1:20" ht="94.5" customHeight="1" x14ac:dyDescent="0.25">
      <c r="A15" s="90" t="s">
        <v>157</v>
      </c>
      <c r="B15" s="91"/>
      <c r="C15" s="56" t="s">
        <v>189</v>
      </c>
      <c r="D15" s="57"/>
      <c r="E15" s="57"/>
      <c r="F15" s="58"/>
      <c r="G15" s="55" t="s">
        <v>53</v>
      </c>
      <c r="H15" s="92" t="s">
        <v>56</v>
      </c>
      <c r="I15" s="55" t="s">
        <v>158</v>
      </c>
      <c r="J15" s="92"/>
      <c r="K15" s="56"/>
      <c r="L15" s="57"/>
      <c r="M15" s="57"/>
      <c r="N15" s="58"/>
      <c r="O15" s="123" t="s">
        <v>159</v>
      </c>
      <c r="P15" s="123" t="s">
        <v>181</v>
      </c>
      <c r="Q15" s="123" t="s">
        <v>160</v>
      </c>
      <c r="R15" s="117" t="s">
        <v>161</v>
      </c>
    </row>
    <row r="16" spans="1:20" ht="94.5" customHeight="1" x14ac:dyDescent="0.25">
      <c r="A16" s="93"/>
      <c r="B16" s="94"/>
      <c r="C16" s="78"/>
      <c r="D16" s="79"/>
      <c r="E16" s="79"/>
      <c r="F16" s="80"/>
      <c r="G16" s="77"/>
      <c r="H16" s="95"/>
      <c r="I16" s="77"/>
      <c r="J16" s="95"/>
      <c r="K16" s="78"/>
      <c r="L16" s="79"/>
      <c r="M16" s="79"/>
      <c r="N16" s="80"/>
      <c r="O16" s="123" t="s">
        <v>162</v>
      </c>
      <c r="P16" s="124" t="s">
        <v>182</v>
      </c>
      <c r="Q16" s="123"/>
      <c r="R16" s="118"/>
    </row>
    <row r="17" spans="1:18" ht="94.5" customHeight="1" x14ac:dyDescent="0.25">
      <c r="A17" s="96"/>
      <c r="B17" s="97"/>
      <c r="C17" s="60"/>
      <c r="D17" s="61"/>
      <c r="E17" s="61"/>
      <c r="F17" s="62"/>
      <c r="G17" s="59"/>
      <c r="H17" s="98"/>
      <c r="I17" s="59"/>
      <c r="J17" s="98"/>
      <c r="K17" s="60"/>
      <c r="L17" s="61"/>
      <c r="M17" s="61"/>
      <c r="N17" s="62"/>
      <c r="O17" s="123" t="s">
        <v>163</v>
      </c>
      <c r="P17" s="123" t="s">
        <v>183</v>
      </c>
      <c r="Q17" s="123" t="s">
        <v>76</v>
      </c>
      <c r="R17" s="119"/>
    </row>
    <row r="18" spans="1:18" ht="90.75" customHeight="1" x14ac:dyDescent="0.25">
      <c r="A18" s="99" t="s">
        <v>164</v>
      </c>
      <c r="B18" s="100"/>
      <c r="C18" s="64" t="s">
        <v>187</v>
      </c>
      <c r="D18" s="65"/>
      <c r="E18" s="65"/>
      <c r="F18" s="66"/>
      <c r="G18" s="63" t="s">
        <v>53</v>
      </c>
      <c r="H18" s="101" t="s">
        <v>56</v>
      </c>
      <c r="I18" s="63" t="s">
        <v>165</v>
      </c>
      <c r="J18" s="63"/>
      <c r="K18" s="64"/>
      <c r="L18" s="65"/>
      <c r="M18" s="65"/>
      <c r="N18" s="66"/>
      <c r="O18" s="42" t="s">
        <v>166</v>
      </c>
      <c r="P18" s="42" t="s">
        <v>184</v>
      </c>
      <c r="Q18" s="42" t="s">
        <v>167</v>
      </c>
      <c r="R18" s="120" t="s">
        <v>168</v>
      </c>
    </row>
    <row r="19" spans="1:18" ht="90.75" customHeight="1" x14ac:dyDescent="0.25">
      <c r="A19" s="102"/>
      <c r="B19" s="103"/>
      <c r="C19" s="68"/>
      <c r="D19" s="69"/>
      <c r="E19" s="69"/>
      <c r="F19" s="70"/>
      <c r="G19" s="67"/>
      <c r="H19" s="104"/>
      <c r="I19" s="67"/>
      <c r="J19" s="67"/>
      <c r="K19" s="68"/>
      <c r="L19" s="69"/>
      <c r="M19" s="69"/>
      <c r="N19" s="70"/>
      <c r="O19" s="42" t="s">
        <v>162</v>
      </c>
      <c r="P19" s="42" t="s">
        <v>182</v>
      </c>
      <c r="Q19" s="42" t="s">
        <v>76</v>
      </c>
      <c r="R19" s="121"/>
    </row>
    <row r="20" spans="1:18" ht="90.75" customHeight="1" x14ac:dyDescent="0.25">
      <c r="A20" s="105"/>
      <c r="B20" s="106"/>
      <c r="C20" s="72"/>
      <c r="D20" s="73"/>
      <c r="E20" s="73"/>
      <c r="F20" s="74"/>
      <c r="G20" s="71"/>
      <c r="H20" s="107"/>
      <c r="I20" s="71"/>
      <c r="J20" s="71"/>
      <c r="K20" s="72"/>
      <c r="L20" s="73"/>
      <c r="M20" s="73"/>
      <c r="N20" s="74"/>
      <c r="O20" s="42" t="s">
        <v>169</v>
      </c>
      <c r="P20" s="42" t="s">
        <v>185</v>
      </c>
      <c r="Q20" s="42" t="s">
        <v>170</v>
      </c>
      <c r="R20" s="122"/>
    </row>
    <row r="21" spans="1:18" ht="54" customHeight="1" x14ac:dyDescent="0.25">
      <c r="A21" s="108" t="s">
        <v>171</v>
      </c>
      <c r="B21" s="109"/>
      <c r="C21" s="82" t="s">
        <v>188</v>
      </c>
      <c r="D21" s="83"/>
      <c r="E21" s="83"/>
      <c r="F21" s="84"/>
      <c r="G21" s="88" t="s">
        <v>77</v>
      </c>
      <c r="H21" s="110" t="s">
        <v>56</v>
      </c>
      <c r="I21" s="88" t="s">
        <v>172</v>
      </c>
      <c r="J21" s="88"/>
      <c r="K21" s="82"/>
      <c r="L21" s="83"/>
      <c r="M21" s="83"/>
      <c r="N21" s="84"/>
      <c r="O21" s="125" t="s">
        <v>173</v>
      </c>
      <c r="P21" s="125" t="s">
        <v>110</v>
      </c>
      <c r="Q21" s="88" t="s">
        <v>76</v>
      </c>
      <c r="R21" s="111" t="s">
        <v>174</v>
      </c>
    </row>
    <row r="22" spans="1:18" ht="54" customHeight="1" x14ac:dyDescent="0.25">
      <c r="A22" s="112"/>
      <c r="B22" s="113"/>
      <c r="C22" s="85"/>
      <c r="D22" s="86"/>
      <c r="E22" s="86"/>
      <c r="F22" s="87"/>
      <c r="G22" s="89"/>
      <c r="H22" s="114"/>
      <c r="I22" s="89"/>
      <c r="J22" s="89"/>
      <c r="K22" s="85"/>
      <c r="L22" s="86"/>
      <c r="M22" s="86"/>
      <c r="N22" s="87"/>
      <c r="O22" s="125" t="s">
        <v>175</v>
      </c>
      <c r="P22" s="125" t="s">
        <v>154</v>
      </c>
      <c r="Q22" s="89"/>
      <c r="R22" s="115"/>
    </row>
    <row r="23" spans="1:18" ht="78.75" customHeight="1" x14ac:dyDescent="0.25">
      <c r="A23" s="75" t="s">
        <v>176</v>
      </c>
      <c r="B23" s="76"/>
      <c r="C23" s="43" t="s">
        <v>190</v>
      </c>
      <c r="D23" s="43"/>
      <c r="E23" s="43"/>
      <c r="F23" s="43"/>
      <c r="G23" s="41" t="s">
        <v>77</v>
      </c>
      <c r="H23" s="116" t="s">
        <v>56</v>
      </c>
      <c r="I23" s="41" t="s">
        <v>177</v>
      </c>
      <c r="J23" s="41"/>
      <c r="K23" s="43"/>
      <c r="L23" s="43"/>
      <c r="M23" s="43"/>
      <c r="N23" s="43"/>
      <c r="O23" s="126" t="s">
        <v>178</v>
      </c>
      <c r="P23" s="126" t="s">
        <v>186</v>
      </c>
      <c r="Q23" s="41" t="s">
        <v>179</v>
      </c>
      <c r="R23" s="127" t="s">
        <v>180</v>
      </c>
    </row>
  </sheetData>
  <mergeCells count="39">
    <mergeCell ref="J21:J22"/>
    <mergeCell ref="K21:N22"/>
    <mergeCell ref="Q21:Q22"/>
    <mergeCell ref="R21:R22"/>
    <mergeCell ref="A23:B23"/>
    <mergeCell ref="C23:F23"/>
    <mergeCell ref="K23:N23"/>
    <mergeCell ref="A21:B22"/>
    <mergeCell ref="C21:F22"/>
    <mergeCell ref="G21:G22"/>
    <mergeCell ref="H21:H22"/>
    <mergeCell ref="I21:I22"/>
    <mergeCell ref="H18:H20"/>
    <mergeCell ref="I18:I20"/>
    <mergeCell ref="J18:J20"/>
    <mergeCell ref="K18:N20"/>
    <mergeCell ref="R18:R20"/>
    <mergeCell ref="A15:B17"/>
    <mergeCell ref="C15:F17"/>
    <mergeCell ref="G15:G17"/>
    <mergeCell ref="H15:H17"/>
    <mergeCell ref="I15:I17"/>
    <mergeCell ref="J15:J17"/>
    <mergeCell ref="K15:N17"/>
    <mergeCell ref="A18:B20"/>
    <mergeCell ref="C18:F20"/>
    <mergeCell ref="G18:G20"/>
    <mergeCell ref="Q13:R13"/>
    <mergeCell ref="K14:N14"/>
    <mergeCell ref="R15:R17"/>
    <mergeCell ref="A1:P1"/>
    <mergeCell ref="B2:P2"/>
    <mergeCell ref="B3:P3"/>
    <mergeCell ref="A9:C9"/>
    <mergeCell ref="A13:B14"/>
    <mergeCell ref="C13:F14"/>
    <mergeCell ref="G13:I13"/>
    <mergeCell ref="J13:N13"/>
    <mergeCell ref="O13:P13"/>
  </mergeCells>
  <hyperlinks>
    <hyperlink ref="A1" location="'Objetos de Dominio'!A1" display="Volver al inicio" xr:uid="{BD3FFCC5-4B44-4838-A36D-76DB08190487}"/>
    <hyperlink ref="R4" location="'Objeto Dominio 1'!A17" display="'Objeto Dominio 1'!A17" xr:uid="{A2870EFD-A505-493E-87E8-2E1411795896}"/>
    <hyperlink ref="S4" location="'Objeto Dominio 1'!A18" display="'Objeto Dominio 1'!A18" xr:uid="{255B7490-DDA4-4BEF-98CA-B99448352900}"/>
    <hyperlink ref="T4" location="'Objeto Dominio 1'!A19" display="'Objeto Dominio 1'!A19" xr:uid="{706882A1-07E0-4948-8B9C-8861D2CC8FE3}"/>
    <hyperlink ref="Q4" location="'Objeto Dominio 1'!A16" display="'Objeto Dominio 1'!A16" xr:uid="{B7DC66C7-CAF0-414F-9819-29E983398B1B}"/>
    <hyperlink ref="A1:P1" location="'Listado Objetos de Dominio'!A1" display="&lt;-Volver al inicio" xr:uid="{EDAD5212-8D62-4F21-A63F-5CE874FBE78D}"/>
    <hyperlink ref="B7" location="Producto!A1" display="Producto" xr:uid="{2857898C-A5B7-41EB-8723-7885EDC0EF23}"/>
    <hyperlink ref="A23:B23" location="'Objeto Dominio 2'!T4" display="Reponsabilidad 4" xr:uid="{75D08861-D0DC-428B-9AE7-E78EB92EF00C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BC9CF-EF82-4AD8-AB9C-5C157B409628}">
  <dimension ref="A1:T25"/>
  <sheetViews>
    <sheetView zoomScale="70" zoomScaleNormal="70" workbookViewId="0">
      <selection activeCell="R27" sqref="R27"/>
    </sheetView>
  </sheetViews>
  <sheetFormatPr baseColWidth="10" defaultColWidth="11.42578125" defaultRowHeight="15" x14ac:dyDescent="0.25"/>
  <cols>
    <col min="1" max="1" width="28.28515625" style="1" bestFit="1" customWidth="1"/>
    <col min="2" max="2" width="16.7109375" style="1" bestFit="1" customWidth="1"/>
    <col min="3" max="3" width="18.7109375" style="1" bestFit="1" customWidth="1"/>
    <col min="4" max="4" width="18.85546875" style="1" bestFit="1" customWidth="1"/>
    <col min="5" max="5" width="11.5703125" style="1" bestFit="1" customWidth="1"/>
    <col min="6" max="6" width="15.28515625" style="1" bestFit="1" customWidth="1"/>
    <col min="7" max="7" width="14.28515625" style="1" bestFit="1" customWidth="1"/>
    <col min="8" max="8" width="15.85546875" style="1" bestFit="1" customWidth="1"/>
    <col min="9" max="9" width="20.140625" style="1" bestFit="1" customWidth="1"/>
    <col min="10" max="10" width="16.85546875" style="1" bestFit="1" customWidth="1"/>
    <col min="11" max="11" width="19.28515625" style="1" bestFit="1" customWidth="1"/>
    <col min="12" max="12" width="14.42578125" style="1" bestFit="1" customWidth="1"/>
    <col min="13" max="13" width="15.7109375" style="1" bestFit="1" customWidth="1"/>
    <col min="14" max="14" width="12.85546875" style="1" bestFit="1" customWidth="1"/>
    <col min="15" max="15" width="33.140625" style="1" customWidth="1"/>
    <col min="16" max="16" width="61.42578125" style="1" bestFit="1" customWidth="1"/>
    <col min="17" max="17" width="27.28515625" style="1" customWidth="1"/>
    <col min="18" max="18" width="22.140625" style="1" bestFit="1" customWidth="1"/>
    <col min="19" max="20" width="21.5703125" style="1" bestFit="1" customWidth="1"/>
    <col min="21" max="21" width="52.28515625" style="1" bestFit="1" customWidth="1"/>
    <col min="22" max="16384" width="11.42578125" style="1"/>
  </cols>
  <sheetData>
    <row r="1" spans="1:20" x14ac:dyDescent="0.25">
      <c r="A1" s="47" t="s">
        <v>1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</row>
    <row r="2" spans="1:20" x14ac:dyDescent="0.25">
      <c r="A2" s="4" t="s">
        <v>2</v>
      </c>
      <c r="B2" s="48" t="str">
        <f>+'Listado Objetos de Dominio'!A5</f>
        <v>ProductoporInventario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</row>
    <row r="3" spans="1:20" ht="15.75" thickBot="1" x14ac:dyDescent="0.3">
      <c r="A3" s="4" t="s">
        <v>3</v>
      </c>
      <c r="B3" s="49" t="str">
        <f>+'Listado Objetos de Dominio'!B5</f>
        <v>objeto de dominio gestiona el inventario de productos disponibles en el spa.</v>
      </c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</row>
    <row r="4" spans="1:20" x14ac:dyDescent="0.25">
      <c r="A4" s="7" t="s">
        <v>4</v>
      </c>
      <c r="B4" s="8" t="s">
        <v>5</v>
      </c>
      <c r="C4" s="8" t="s">
        <v>6</v>
      </c>
      <c r="D4" s="8" t="s">
        <v>7</v>
      </c>
      <c r="E4" s="8" t="s">
        <v>8</v>
      </c>
      <c r="F4" s="8" t="s">
        <v>9</v>
      </c>
      <c r="G4" s="8" t="s">
        <v>10</v>
      </c>
      <c r="H4" s="8" t="s">
        <v>11</v>
      </c>
      <c r="I4" s="8" t="s">
        <v>12</v>
      </c>
      <c r="J4" s="8" t="s">
        <v>13</v>
      </c>
      <c r="K4" s="8" t="s">
        <v>14</v>
      </c>
      <c r="L4" s="8" t="s">
        <v>15</v>
      </c>
      <c r="M4" s="8" t="s">
        <v>16</v>
      </c>
      <c r="N4" s="8" t="s">
        <v>17</v>
      </c>
      <c r="O4" s="8" t="s">
        <v>18</v>
      </c>
      <c r="P4" s="9" t="s">
        <v>0</v>
      </c>
      <c r="Q4" s="26" t="str">
        <f>A17</f>
        <v>crear ProductoPorInventario</v>
      </c>
      <c r="R4" s="24">
        <f>A18</f>
        <v>0</v>
      </c>
      <c r="S4" s="25">
        <f>A19</f>
        <v>0</v>
      </c>
      <c r="T4" s="2" t="str">
        <f>A20</f>
        <v>modificar ProductoPorInventario</v>
      </c>
    </row>
    <row r="5" spans="1:20" x14ac:dyDescent="0.25">
      <c r="A5" s="10" t="s">
        <v>46</v>
      </c>
      <c r="B5" s="5" t="s">
        <v>55</v>
      </c>
      <c r="C5" s="5"/>
      <c r="D5" s="5"/>
      <c r="E5" s="5"/>
      <c r="F5" s="5">
        <v>1</v>
      </c>
      <c r="G5" s="5"/>
      <c r="H5" s="5"/>
      <c r="I5" s="5"/>
      <c r="J5" s="39" t="s">
        <v>54</v>
      </c>
      <c r="K5" s="11" t="s">
        <v>49</v>
      </c>
      <c r="L5" s="5" t="s">
        <v>50</v>
      </c>
      <c r="M5" s="5" t="s">
        <v>49</v>
      </c>
      <c r="N5" s="5" t="s">
        <v>50</v>
      </c>
      <c r="O5" s="5" t="s">
        <v>49</v>
      </c>
      <c r="P5" s="6" t="s">
        <v>51</v>
      </c>
      <c r="Q5" s="23"/>
      <c r="R5" s="19"/>
      <c r="S5" s="21"/>
      <c r="T5" s="22"/>
    </row>
    <row r="6" spans="1:20" x14ac:dyDescent="0.25">
      <c r="A6" s="10" t="s">
        <v>47</v>
      </c>
      <c r="B6" s="5" t="s">
        <v>56</v>
      </c>
      <c r="C6" s="5">
        <v>1</v>
      </c>
      <c r="D6" s="5">
        <v>60</v>
      </c>
      <c r="E6" s="5"/>
      <c r="F6" s="5"/>
      <c r="G6" s="5"/>
      <c r="H6" s="5"/>
      <c r="I6" s="5"/>
      <c r="J6" s="12"/>
      <c r="K6" s="11" t="s">
        <v>50</v>
      </c>
      <c r="L6" s="5" t="s">
        <v>50</v>
      </c>
      <c r="M6" s="5" t="s">
        <v>49</v>
      </c>
      <c r="N6" s="5" t="s">
        <v>50</v>
      </c>
      <c r="O6" s="5" t="s">
        <v>50</v>
      </c>
      <c r="P6" s="6" t="s">
        <v>52</v>
      </c>
      <c r="Q6" s="23"/>
      <c r="R6" s="19"/>
      <c r="S6" s="21"/>
      <c r="T6" s="22"/>
    </row>
    <row r="7" spans="1:20" x14ac:dyDescent="0.25">
      <c r="A7" s="36" t="s">
        <v>65</v>
      </c>
      <c r="B7" s="5" t="s">
        <v>68</v>
      </c>
      <c r="C7" s="5">
        <v>1</v>
      </c>
      <c r="D7" s="5">
        <v>20</v>
      </c>
      <c r="E7" s="5"/>
      <c r="F7" s="5">
        <v>1</v>
      </c>
      <c r="G7" s="5"/>
      <c r="H7" s="5"/>
      <c r="I7" s="5"/>
      <c r="J7" s="39" t="s">
        <v>54</v>
      </c>
      <c r="K7" s="11" t="s">
        <v>50</v>
      </c>
      <c r="L7" s="5" t="s">
        <v>50</v>
      </c>
      <c r="M7" s="5" t="s">
        <v>49</v>
      </c>
      <c r="N7" s="5" t="s">
        <v>50</v>
      </c>
      <c r="O7" s="5" t="s">
        <v>50</v>
      </c>
      <c r="P7" s="6" t="s">
        <v>72</v>
      </c>
      <c r="Q7" s="23"/>
      <c r="R7" s="19"/>
      <c r="S7" s="21"/>
      <c r="T7" s="22"/>
    </row>
    <row r="8" spans="1:20" x14ac:dyDescent="0.25">
      <c r="A8" s="36" t="s">
        <v>66</v>
      </c>
      <c r="B8" s="5" t="s">
        <v>67</v>
      </c>
      <c r="C8" s="5">
        <v>1</v>
      </c>
      <c r="D8" s="5">
        <v>15</v>
      </c>
      <c r="E8" s="5"/>
      <c r="F8" s="5"/>
      <c r="G8" s="5"/>
      <c r="H8" s="5" t="s">
        <v>71</v>
      </c>
      <c r="I8" s="5"/>
      <c r="J8" s="12"/>
      <c r="K8" s="11" t="s">
        <v>50</v>
      </c>
      <c r="L8" s="5" t="s">
        <v>50</v>
      </c>
      <c r="M8" s="5" t="s">
        <v>49</v>
      </c>
      <c r="N8" s="5" t="s">
        <v>50</v>
      </c>
      <c r="O8" s="5" t="s">
        <v>50</v>
      </c>
      <c r="P8" s="6" t="s">
        <v>73</v>
      </c>
      <c r="Q8" s="23"/>
      <c r="R8" s="19"/>
      <c r="S8" s="21"/>
      <c r="T8" s="22"/>
    </row>
    <row r="9" spans="1:20" x14ac:dyDescent="0.25">
      <c r="A9" s="5" t="s">
        <v>42</v>
      </c>
      <c r="B9" s="5" t="s">
        <v>42</v>
      </c>
      <c r="C9" s="5">
        <v>1</v>
      </c>
      <c r="D9" s="5">
        <v>60</v>
      </c>
      <c r="E9" s="5"/>
      <c r="F9" s="5"/>
      <c r="G9" s="5"/>
      <c r="H9" s="5"/>
      <c r="I9" s="5"/>
      <c r="J9" s="12"/>
      <c r="K9" s="11" t="s">
        <v>50</v>
      </c>
      <c r="L9" s="5" t="s">
        <v>50</v>
      </c>
      <c r="M9" s="5" t="s">
        <v>49</v>
      </c>
      <c r="N9" s="5" t="s">
        <v>50</v>
      </c>
      <c r="O9" s="5" t="s">
        <v>50</v>
      </c>
      <c r="P9" s="6" t="s">
        <v>52</v>
      </c>
      <c r="Q9" s="23"/>
      <c r="R9" s="19"/>
      <c r="S9" s="21"/>
      <c r="T9" s="22"/>
    </row>
    <row r="10" spans="1:20" ht="15.75" thickBot="1" x14ac:dyDescent="0.3"/>
    <row r="11" spans="1:20" x14ac:dyDescent="0.25">
      <c r="A11" s="50" t="s">
        <v>19</v>
      </c>
      <c r="B11" s="51"/>
      <c r="C11" s="52"/>
    </row>
    <row r="12" spans="1:20" x14ac:dyDescent="0.25">
      <c r="A12" s="16" t="s">
        <v>20</v>
      </c>
      <c r="B12" s="15" t="s">
        <v>0</v>
      </c>
      <c r="C12" s="17" t="s">
        <v>21</v>
      </c>
    </row>
    <row r="13" spans="1:20" ht="51.75" thickBot="1" x14ac:dyDescent="0.3">
      <c r="A13" s="13" t="s">
        <v>74</v>
      </c>
      <c r="B13" s="14" t="s">
        <v>75</v>
      </c>
      <c r="C13" s="27" t="str">
        <f>+A6</f>
        <v>Nombre</v>
      </c>
    </row>
    <row r="14" spans="1:20" ht="15.75" thickBot="1" x14ac:dyDescent="0.3"/>
    <row r="15" spans="1:20" x14ac:dyDescent="0.25">
      <c r="A15" s="53" t="s">
        <v>22</v>
      </c>
      <c r="B15" s="44"/>
      <c r="C15" s="44" t="s">
        <v>0</v>
      </c>
      <c r="D15" s="44"/>
      <c r="E15" s="44"/>
      <c r="F15" s="44"/>
      <c r="G15" s="44" t="s">
        <v>23</v>
      </c>
      <c r="H15" s="44"/>
      <c r="I15" s="44"/>
      <c r="J15" s="44" t="s">
        <v>24</v>
      </c>
      <c r="K15" s="44"/>
      <c r="L15" s="44"/>
      <c r="M15" s="44"/>
      <c r="N15" s="44"/>
      <c r="O15" s="44" t="s">
        <v>25</v>
      </c>
      <c r="P15" s="44"/>
      <c r="Q15" s="44" t="s">
        <v>26</v>
      </c>
      <c r="R15" s="45"/>
    </row>
    <row r="16" spans="1:20" x14ac:dyDescent="0.25">
      <c r="A16" s="54"/>
      <c r="B16" s="46"/>
      <c r="C16" s="46"/>
      <c r="D16" s="46"/>
      <c r="E16" s="46"/>
      <c r="F16" s="46"/>
      <c r="G16" s="18" t="s">
        <v>27</v>
      </c>
      <c r="H16" s="18" t="s">
        <v>28</v>
      </c>
      <c r="I16" s="18" t="s">
        <v>0</v>
      </c>
      <c r="J16" s="18" t="s">
        <v>5</v>
      </c>
      <c r="K16" s="46" t="s">
        <v>0</v>
      </c>
      <c r="L16" s="46"/>
      <c r="M16" s="46"/>
      <c r="N16" s="46"/>
      <c r="O16" s="18" t="s">
        <v>29</v>
      </c>
      <c r="P16" s="18" t="s">
        <v>0</v>
      </c>
      <c r="Q16" s="18" t="s">
        <v>30</v>
      </c>
      <c r="R16" s="20" t="s">
        <v>31</v>
      </c>
    </row>
    <row r="17" spans="1:18" ht="94.5" customHeight="1" x14ac:dyDescent="0.25">
      <c r="A17" s="90" t="s">
        <v>191</v>
      </c>
      <c r="B17" s="91"/>
      <c r="C17" s="56" t="s">
        <v>192</v>
      </c>
      <c r="D17" s="57"/>
      <c r="E17" s="57"/>
      <c r="F17" s="58"/>
      <c r="G17" s="55" t="s">
        <v>193</v>
      </c>
      <c r="H17" s="92" t="s">
        <v>56</v>
      </c>
      <c r="I17" s="55" t="s">
        <v>194</v>
      </c>
      <c r="J17" s="92"/>
      <c r="K17" s="56"/>
      <c r="L17" s="57"/>
      <c r="M17" s="57"/>
      <c r="N17" s="58"/>
      <c r="O17" s="123" t="s">
        <v>104</v>
      </c>
      <c r="P17" s="123" t="s">
        <v>212</v>
      </c>
      <c r="Q17" s="123" t="s">
        <v>195</v>
      </c>
      <c r="R17" s="117" t="s">
        <v>196</v>
      </c>
    </row>
    <row r="18" spans="1:18" ht="94.5" customHeight="1" x14ac:dyDescent="0.25">
      <c r="A18" s="93"/>
      <c r="B18" s="94"/>
      <c r="C18" s="78"/>
      <c r="D18" s="79"/>
      <c r="E18" s="79"/>
      <c r="F18" s="80"/>
      <c r="G18" s="77"/>
      <c r="H18" s="95"/>
      <c r="I18" s="77"/>
      <c r="J18" s="95"/>
      <c r="K18" s="78"/>
      <c r="L18" s="79"/>
      <c r="M18" s="79"/>
      <c r="N18" s="80"/>
      <c r="O18" s="123" t="s">
        <v>105</v>
      </c>
      <c r="P18" s="124" t="s">
        <v>213</v>
      </c>
      <c r="Q18" s="123"/>
      <c r="R18" s="118"/>
    </row>
    <row r="19" spans="1:18" ht="94.5" customHeight="1" x14ac:dyDescent="0.25">
      <c r="A19" s="96"/>
      <c r="B19" s="97"/>
      <c r="C19" s="60"/>
      <c r="D19" s="61"/>
      <c r="E19" s="61"/>
      <c r="F19" s="62"/>
      <c r="G19" s="59"/>
      <c r="H19" s="98"/>
      <c r="I19" s="59"/>
      <c r="J19" s="98"/>
      <c r="K19" s="60"/>
      <c r="L19" s="61"/>
      <c r="M19" s="61"/>
      <c r="N19" s="62"/>
      <c r="O19" s="123" t="s">
        <v>106</v>
      </c>
      <c r="P19" s="123" t="s">
        <v>217</v>
      </c>
      <c r="Q19" s="123" t="s">
        <v>76</v>
      </c>
      <c r="R19" s="119"/>
    </row>
    <row r="20" spans="1:18" ht="90.75" customHeight="1" x14ac:dyDescent="0.25">
      <c r="A20" s="99" t="s">
        <v>197</v>
      </c>
      <c r="B20" s="100"/>
      <c r="C20" s="64" t="s">
        <v>198</v>
      </c>
      <c r="D20" s="65"/>
      <c r="E20" s="65"/>
      <c r="F20" s="66"/>
      <c r="G20" s="63" t="s">
        <v>193</v>
      </c>
      <c r="H20" s="101" t="s">
        <v>56</v>
      </c>
      <c r="I20" s="63" t="s">
        <v>199</v>
      </c>
      <c r="J20" s="63"/>
      <c r="K20" s="64"/>
      <c r="L20" s="65"/>
      <c r="M20" s="65"/>
      <c r="N20" s="66"/>
      <c r="O20" s="42" t="s">
        <v>107</v>
      </c>
      <c r="P20" s="42" t="s">
        <v>214</v>
      </c>
      <c r="Q20" s="42" t="s">
        <v>200</v>
      </c>
      <c r="R20" s="120" t="s">
        <v>201</v>
      </c>
    </row>
    <row r="21" spans="1:18" ht="90.75" customHeight="1" x14ac:dyDescent="0.25">
      <c r="A21" s="102"/>
      <c r="B21" s="103"/>
      <c r="C21" s="68"/>
      <c r="D21" s="69"/>
      <c r="E21" s="69"/>
      <c r="F21" s="70"/>
      <c r="G21" s="67"/>
      <c r="H21" s="104"/>
      <c r="I21" s="67"/>
      <c r="J21" s="67"/>
      <c r="K21" s="68"/>
      <c r="L21" s="69"/>
      <c r="M21" s="69"/>
      <c r="N21" s="70"/>
      <c r="O21" s="42" t="s">
        <v>105</v>
      </c>
      <c r="P21" s="42" t="s">
        <v>213</v>
      </c>
      <c r="Q21" s="42" t="s">
        <v>76</v>
      </c>
      <c r="R21" s="121"/>
    </row>
    <row r="22" spans="1:18" ht="90.75" customHeight="1" x14ac:dyDescent="0.25">
      <c r="A22" s="105"/>
      <c r="B22" s="106"/>
      <c r="C22" s="72"/>
      <c r="D22" s="73"/>
      <c r="E22" s="73"/>
      <c r="F22" s="74"/>
      <c r="G22" s="71"/>
      <c r="H22" s="107"/>
      <c r="I22" s="71"/>
      <c r="J22" s="71"/>
      <c r="K22" s="72"/>
      <c r="L22" s="73"/>
      <c r="M22" s="73"/>
      <c r="N22" s="74"/>
      <c r="O22" s="42" t="s">
        <v>108</v>
      </c>
      <c r="P22" s="42" t="s">
        <v>215</v>
      </c>
      <c r="Q22" s="42" t="s">
        <v>202</v>
      </c>
      <c r="R22" s="122"/>
    </row>
    <row r="23" spans="1:18" ht="54" customHeight="1" x14ac:dyDescent="0.25">
      <c r="A23" s="108" t="s">
        <v>203</v>
      </c>
      <c r="B23" s="109"/>
      <c r="C23" s="82" t="s">
        <v>204</v>
      </c>
      <c r="D23" s="83"/>
      <c r="E23" s="83"/>
      <c r="F23" s="84"/>
      <c r="G23" s="88" t="s">
        <v>77</v>
      </c>
      <c r="H23" s="110" t="s">
        <v>56</v>
      </c>
      <c r="I23" s="88" t="s">
        <v>205</v>
      </c>
      <c r="J23" s="88"/>
      <c r="K23" s="82"/>
      <c r="L23" s="83"/>
      <c r="M23" s="83"/>
      <c r="N23" s="84"/>
      <c r="O23" s="125" t="s">
        <v>109</v>
      </c>
      <c r="P23" s="125" t="s">
        <v>110</v>
      </c>
      <c r="Q23" s="88" t="s">
        <v>76</v>
      </c>
      <c r="R23" s="111" t="s">
        <v>206</v>
      </c>
    </row>
    <row r="24" spans="1:18" ht="54" customHeight="1" x14ac:dyDescent="0.25">
      <c r="A24" s="112"/>
      <c r="B24" s="113"/>
      <c r="C24" s="85"/>
      <c r="D24" s="86"/>
      <c r="E24" s="86"/>
      <c r="F24" s="87"/>
      <c r="G24" s="89"/>
      <c r="H24" s="114"/>
      <c r="I24" s="89"/>
      <c r="J24" s="89"/>
      <c r="K24" s="85"/>
      <c r="L24" s="86"/>
      <c r="M24" s="86"/>
      <c r="N24" s="87"/>
      <c r="O24" s="125" t="s">
        <v>111</v>
      </c>
      <c r="P24" s="125" t="s">
        <v>112</v>
      </c>
      <c r="Q24" s="89"/>
      <c r="R24" s="115"/>
    </row>
    <row r="25" spans="1:18" ht="78.75" customHeight="1" x14ac:dyDescent="0.25">
      <c r="A25" s="75" t="s">
        <v>207</v>
      </c>
      <c r="B25" s="76"/>
      <c r="C25" s="43" t="s">
        <v>208</v>
      </c>
      <c r="D25" s="43"/>
      <c r="E25" s="43"/>
      <c r="F25" s="43"/>
      <c r="G25" s="41" t="s">
        <v>77</v>
      </c>
      <c r="H25" s="116" t="s">
        <v>56</v>
      </c>
      <c r="I25" s="41" t="s">
        <v>209</v>
      </c>
      <c r="J25" s="41"/>
      <c r="K25" s="43"/>
      <c r="L25" s="43"/>
      <c r="M25" s="43"/>
      <c r="N25" s="43"/>
      <c r="O25" s="126" t="s">
        <v>113</v>
      </c>
      <c r="P25" s="126" t="s">
        <v>216</v>
      </c>
      <c r="Q25" s="41" t="s">
        <v>210</v>
      </c>
      <c r="R25" s="127" t="s">
        <v>211</v>
      </c>
    </row>
  </sheetData>
  <mergeCells count="39">
    <mergeCell ref="A25:B25"/>
    <mergeCell ref="C25:F25"/>
    <mergeCell ref="K25:N25"/>
    <mergeCell ref="R20:R22"/>
    <mergeCell ref="A23:B24"/>
    <mergeCell ref="C23:F24"/>
    <mergeCell ref="G23:G24"/>
    <mergeCell ref="H23:H24"/>
    <mergeCell ref="I23:I24"/>
    <mergeCell ref="J23:J24"/>
    <mergeCell ref="K23:N24"/>
    <mergeCell ref="Q23:Q24"/>
    <mergeCell ref="R23:R24"/>
    <mergeCell ref="A1:P1"/>
    <mergeCell ref="B2:P2"/>
    <mergeCell ref="B3:P3"/>
    <mergeCell ref="A11:C11"/>
    <mergeCell ref="A15:B16"/>
    <mergeCell ref="C15:F16"/>
    <mergeCell ref="G15:I15"/>
    <mergeCell ref="J15:N15"/>
    <mergeCell ref="O15:P15"/>
    <mergeCell ref="A17:B19"/>
    <mergeCell ref="C17:F19"/>
    <mergeCell ref="G17:G19"/>
    <mergeCell ref="H17:H19"/>
    <mergeCell ref="Q15:R15"/>
    <mergeCell ref="K16:N16"/>
    <mergeCell ref="I17:I19"/>
    <mergeCell ref="J17:J19"/>
    <mergeCell ref="K17:N19"/>
    <mergeCell ref="R17:R19"/>
    <mergeCell ref="A20:B22"/>
    <mergeCell ref="C20:F22"/>
    <mergeCell ref="G20:G22"/>
    <mergeCell ref="H20:H22"/>
    <mergeCell ref="I20:I22"/>
    <mergeCell ref="J20:J22"/>
    <mergeCell ref="K20:N22"/>
  </mergeCells>
  <hyperlinks>
    <hyperlink ref="A1" location="'Objetos de Dominio'!A1" display="Volver al inicio" xr:uid="{2661BA5B-315D-409F-A91A-97490855962B}"/>
    <hyperlink ref="R4" location="'Objeto Dominio N'!A17" display="'Objeto Dominio N'!A17" xr:uid="{4C17450B-A69E-4D84-BA10-C52CDD45A397}"/>
    <hyperlink ref="S4" location="'Objeto Dominio N'!A18" display="'Objeto Dominio N'!A18" xr:uid="{3087E125-AD18-409E-8895-DD966EEC7288}"/>
    <hyperlink ref="T4" location="'Objeto Dominio N'!A19" display="'Objeto Dominio N'!A19" xr:uid="{13152A48-8A79-4D8A-AA4D-FCB4E25A7ABD}"/>
    <hyperlink ref="Q4" location="'Objeto Dominio N'!A16" display="'Objeto Dominio N'!A16" xr:uid="{51FEC00D-1F2A-44D8-887A-8A8C4CF155D2}"/>
    <hyperlink ref="A1:P1" location="'Listado Objetos de Dominio'!A1" display="&lt;-Volver al inicio" xr:uid="{56573C61-E17D-45D9-9B5B-5D46F22C8694}"/>
    <hyperlink ref="A25:B25" location="'Objeto Dominio 2'!T4" display="Reponsabilidad 4" xr:uid="{DE2A8766-C1B7-4B18-B377-EE6FEF9EEFC8}"/>
  </hyperlinks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649131083C14B4DA86A8CCE286EB917" ma:contentTypeVersion="4" ma:contentTypeDescription="Crear nuevo documento." ma:contentTypeScope="" ma:versionID="33d994151d56ba12daba8e54dbe95711">
  <xsd:schema xmlns:xsd="http://www.w3.org/2001/XMLSchema" xmlns:xs="http://www.w3.org/2001/XMLSchema" xmlns:p="http://schemas.microsoft.com/office/2006/metadata/properties" xmlns:ns2="2e7b8f57-5761-4b68-bc8b-a5313b5a9473" targetNamespace="http://schemas.microsoft.com/office/2006/metadata/properties" ma:root="true" ma:fieldsID="4b2c88e9cfcedcae53c44b46a6fb09bd" ns2:_="">
    <xsd:import namespace="2e7b8f57-5761-4b68-bc8b-a5313b5a947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7b8f57-5761-4b68-bc8b-a5313b5a947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2038022-656B-4A1B-A485-51A1972238B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4E282A27-30A7-45EE-9230-09337AE2DBA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e7b8f57-5761-4b68-bc8b-a5313b5a9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724C681-8A04-4D66-BB1C-57F7466573C0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6ebbfa72-b3b6-4c1f-8b23-058d4f67f013}" enabled="1" method="Privileged" siteId="{bf1ce8b5-5d39-4bc5-ad6e-07b3e4d7d67a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Modelo de dominio anémico</vt:lpstr>
      <vt:lpstr>Listado Objetos de Dominio</vt:lpstr>
      <vt:lpstr>Producto por fabricante</vt:lpstr>
      <vt:lpstr>Producto</vt:lpstr>
      <vt:lpstr>Categoria</vt:lpstr>
      <vt:lpstr>ProductoInventario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Luciana Sánchez Arias</dc:creator>
  <cp:keywords/>
  <dc:description/>
  <cp:lastModifiedBy>Cristian David Ospina Ospina</cp:lastModifiedBy>
  <cp:revision/>
  <dcterms:created xsi:type="dcterms:W3CDTF">2023-03-15T04:00:09Z</dcterms:created>
  <dcterms:modified xsi:type="dcterms:W3CDTF">2024-04-05T03:33:13Z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  <property fmtid="{D5CDD505-2E9C-101B-9397-08002B2CF9AE}" pid="4" name="MSIP_Label_86cab09b-e61a-4c01-96e7-67fc9e3d8cd5_Enabled">
    <vt:lpwstr>true</vt:lpwstr>
  </property>
  <property fmtid="{D5CDD505-2E9C-101B-9397-08002B2CF9AE}" pid="5" name="MSIP_Label_86cab09b-e61a-4c01-96e7-67fc9e3d8cd5_SetDate">
    <vt:lpwstr>2023-03-15T04:21:21Z</vt:lpwstr>
  </property>
  <property fmtid="{D5CDD505-2E9C-101B-9397-08002B2CF9AE}" pid="6" name="MSIP_Label_86cab09b-e61a-4c01-96e7-67fc9e3d8cd5_Method">
    <vt:lpwstr>Standard</vt:lpwstr>
  </property>
  <property fmtid="{D5CDD505-2E9C-101B-9397-08002B2CF9AE}" pid="7" name="MSIP_Label_86cab09b-e61a-4c01-96e7-67fc9e3d8cd5_Name">
    <vt:lpwstr>Todos los Empleados</vt:lpwstr>
  </property>
  <property fmtid="{D5CDD505-2E9C-101B-9397-08002B2CF9AE}" pid="8" name="MSIP_Label_86cab09b-e61a-4c01-96e7-67fc9e3d8cd5_SiteId">
    <vt:lpwstr>bf1ce8b5-5d39-4bc5-ad6e-07b3e4d7d67a</vt:lpwstr>
  </property>
  <property fmtid="{D5CDD505-2E9C-101B-9397-08002B2CF9AE}" pid="9" name="MSIP_Label_86cab09b-e61a-4c01-96e7-67fc9e3d8cd5_ActionId">
    <vt:lpwstr>1284b033-3469-4be1-8291-3532cb7ee350</vt:lpwstr>
  </property>
  <property fmtid="{D5CDD505-2E9C-101B-9397-08002B2CF9AE}" pid="10" name="MSIP_Label_86cab09b-e61a-4c01-96e7-67fc9e3d8cd5_ContentBits">
    <vt:lpwstr>8</vt:lpwstr>
  </property>
  <property fmtid="{D5CDD505-2E9C-101B-9397-08002B2CF9AE}" pid="11" name="ContentTypeId">
    <vt:lpwstr>0x0101009649131083C14B4DA86A8CCE286EB917</vt:lpwstr>
  </property>
  <property fmtid="{D5CDD505-2E9C-101B-9397-08002B2CF9AE}" pid="12" name="MediaServiceImageTags">
    <vt:lpwstr/>
  </property>
</Properties>
</file>