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3E591DA2-F51C-4A47-A33E-F15728F2EA39}" xr6:coauthVersionLast="47" xr6:coauthVersionMax="47" xr10:uidLastSave="{00000000-0000-0000-0000-000000000000}"/>
  <bookViews>
    <workbookView xWindow="-120" yWindow="-120" windowWidth="20730" windowHeight="11040" xr2:uid="{36012E7C-B3F4-482B-AC16-7CCB81B9AE88}"/>
  </bookViews>
  <sheets>
    <sheet name="Flujo de eventos en el tiempo" sheetId="61" r:id="rId1"/>
    <sheet name="Listado Objetos de Dominio" sheetId="67" r:id="rId2"/>
    <sheet name="Cliente" sheetId="66" r:id="rId3"/>
    <sheet name="TipoIdentificacion" sheetId="71" r:id="rId4"/>
    <sheet name="Genero" sheetId="72" r:id="rId5"/>
  </sheets>
  <definedNames>
    <definedName name="_xlnm._FilterDatabase" localSheetId="1" hidden="1">'Listado Objetos de Dominio'!$A$3:$B$7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2" l="1"/>
  <c r="B1" i="72"/>
  <c r="B3" i="71"/>
  <c r="B2" i="71"/>
  <c r="B2" i="66" l="1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<sst xmlns="http://schemas.openxmlformats.org/spreadsheetml/2006/main" count="174" uniqueCount="83">
  <si>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</si>
  <si>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</si>
  <si>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</si>
  <si>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</si>
  <si>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</si>
  <si>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</si>
  <si>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</si>
  <si>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</si>
  <si>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</si>
  <si>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</si>
  <si>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</si>
  <si>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</si>
  <si>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</si>
  <si>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</si>
  <si>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</si>
  <si>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</si>
  <si>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</si>
  <si>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</si>
  <si>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</si>
  <si>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</si>
  <si>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</si>
  <si>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</si>
  <si>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</si>
  <si>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</si>
  <si>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</si>
  <si>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</si>
  <si>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</si>
  <si>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</si>
  <si>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</si>
  <si>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Administrador General</t>
  </si>
  <si>
    <t>Cliente</t>
  </si>
  <si>
    <t>Objeto de dominio que contiene la informacion de los clientes</t>
  </si>
  <si>
    <t>CitaReserva</t>
  </si>
  <si>
    <t>Objeto de dominio que contiene la informacion del consentimiento</t>
  </si>
  <si>
    <t>Si se envía parametros de consulta se deben de ser valido a nivel de tipo de dato, longitud, obligatoriedad, formato y rango</t>
  </si>
  <si>
    <t>El usuario debe estar permitido para consultar</t>
  </si>
  <si>
    <t>Crear Cliente</t>
  </si>
  <si>
    <t>Modificar Cliente</t>
  </si>
  <si>
    <t xml:space="preserve">Consultar Cliente </t>
  </si>
  <si>
    <t>Eliminar Cliente</t>
  </si>
  <si>
    <t>Cliente Creado</t>
  </si>
  <si>
    <t>Cliente Eliminado</t>
  </si>
  <si>
    <t>Consultar Cliente</t>
  </si>
  <si>
    <t>Cliente Consultado</t>
  </si>
  <si>
    <t>Cliente Modificado</t>
  </si>
  <si>
    <t>Comando que se encarga de crear un cliente nuevo, en cada sucursal respectiva</t>
  </si>
  <si>
    <t>Pol-cliente-001</t>
  </si>
  <si>
    <t>Pol-cliente-002</t>
  </si>
  <si>
    <t>Pol-cliente-003</t>
  </si>
  <si>
    <t>Pol-cliente-005</t>
  </si>
  <si>
    <t>Pol-cliente-006</t>
  </si>
  <si>
    <t>Pol-cliente-004</t>
  </si>
  <si>
    <t xml:space="preserve">Pol-cliente-008: </t>
  </si>
  <si>
    <t>Pol-cliente-007</t>
  </si>
  <si>
    <t xml:space="preserve">Comando que se encarga de Modificar los datos del cliente validando que lo ingresado este correcto  </t>
  </si>
  <si>
    <t xml:space="preserve">Comando encargado de consultar los clientes que tienen las sucursales </t>
  </si>
  <si>
    <t xml:space="preserve">Comando encargado de eliminar los clientes por codigo o por id, si este no tiene asociado ninguna reserva </t>
  </si>
  <si>
    <t>No debe existir otro cliente con el mismo id</t>
  </si>
  <si>
    <t>Los datos del nuevo cliente deben ser valido a nivel de tipo de dato, longitud, obligatoriedad, formato y rango</t>
  </si>
  <si>
    <t>No debe existir otro cliente, a excepcion de que sea el mismo cliente que se esta modificando</t>
  </si>
  <si>
    <t xml:space="preserve">Debe existir el cliente que se esta modificando </t>
  </si>
  <si>
    <t>Que el usuario exista y no tenga reservas asociadas</t>
  </si>
  <si>
    <t>Contexto que contiene la informacion de la reserva de las citas según la sucursal y los servicios</t>
  </si>
  <si>
    <t>clientes</t>
  </si>
  <si>
    <t>Genero</t>
  </si>
  <si>
    <t>TipoIdentificacion</t>
  </si>
  <si>
    <t>Objeto de dominio que contiene la informacion de los genero de los clientes.</t>
  </si>
  <si>
    <t>Referenciado</t>
  </si>
  <si>
    <t>InformacionBase</t>
  </si>
  <si>
    <t>Administrador General Spa</t>
  </si>
  <si>
    <t>Consultar Tipos de Identificacion</t>
  </si>
  <si>
    <t>Comando que permite llevar a cabo una consulta sobre algun tipo de identificacion que ya este ingresado en el sistema</t>
  </si>
  <si>
    <t>Pol-TipoIdentificacion-001</t>
  </si>
  <si>
    <t>Para aquellos datos que se envien como parametros de consulta, se debe asegurar que cumplan con reglas de obligatoriedad, formato, longitud y rango</t>
  </si>
  <si>
    <t>TipoIdentificacion Consultado</t>
  </si>
  <si>
    <t>Registrar Cliente</t>
  </si>
  <si>
    <t>cliente</t>
  </si>
  <si>
    <t>Debe de exisitir untipo de identificacion a la cual debe estar asociado el cliente</t>
  </si>
  <si>
    <t>Consultar Generos</t>
  </si>
  <si>
    <t>Comando que permite llevar a cabo una consulta sobre algun genero que ya este ingresado en el sistema</t>
  </si>
  <si>
    <t xml:space="preserve">Administrador General </t>
  </si>
  <si>
    <t>Pol-Genero-001</t>
  </si>
  <si>
    <t>Genero Consultado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</si>
</sst>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</font>
    <font>
      <sz val="11"/>
      <name val="Calibri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7" fillId="18" borderId="12" xfId="0" applyFont="1" applyFill="1" applyBorder="1" applyAlignment="1">
      <alignment horizontal="center" vertical="center"/>
    </xf>
    <xf numFmtId="0" fontId="7" fillId="18" borderId="12" xfId="0" applyFont="1" applyFill="1" applyBorder="1" applyAlignment="1">
      <alignment vertical="center" wrapText="1"/>
    </xf>
    <xf numFmtId="0" fontId="7" fillId="18" borderId="12" xfId="0" applyFont="1" applyFill="1" applyBorder="1" applyAlignment="1">
      <alignment vertical="center"/>
    </xf>
    <xf numFmtId="0" fontId="7" fillId="18" borderId="13" xfId="0" applyFont="1" applyFill="1" applyBorder="1" applyAlignment="1">
      <alignment horizontal="center" vertical="center"/>
    </xf>
    <xf numFmtId="0" fontId="7" fillId="18" borderId="14" xfId="0" applyFont="1" applyFill="1" applyBorder="1" applyAlignment="1">
      <alignment horizontal="center" vertical="center"/>
    </xf>
    <xf numFmtId="0" fontId="8" fillId="18" borderId="15" xfId="0" applyFont="1" applyFill="1" applyBorder="1"/>
    <xf numFmtId="0" fontId="7" fillId="18" borderId="13" xfId="0" applyFont="1" applyFill="1" applyBorder="1" applyAlignment="1">
      <alignment vertical="center"/>
    </xf>
    <xf numFmtId="0" fontId="8" fillId="18" borderId="14" xfId="0" applyFont="1" applyFill="1" applyBorder="1"/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457689</xdr:colOff>
      <xdr:row>22</xdr:row>
      <xdr:rowOff>48217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D19152-67AA-88A8-0A76-09B42B91B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505689" cy="4239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abSelected="1" zoomScale="85" zoomScaleNormal="85" workbookViewId="0">
      <selection activeCell="G20" sqref="G20"/>
    </sheetView>
  </sheetViews>
  <sheetFormatPr baseColWidth="10" defaultColWidth="11.42578125" defaultRowHeight="15"/>
  <cols>
    <col min="1" max="16384" width="11.42578125" style="2"/>
  </cols>
  <sheetData>
    <row r="1" spans="1:1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pane ySplit="3" topLeftCell="A4" activePane="bottomLeft" state="frozen"/>
      <selection pane="bottomLeft" activeCell="D14" sqref="D14"/>
    </sheetView>
  </sheetViews>
  <sheetFormatPr baseColWidth="10" defaultColWidth="11.42578125" defaultRowHeight="15"/>
  <cols>
    <col min="1" max="1" width="19.85546875" style="1" bestFit="1" customWidth="1"/>
    <col min="2" max="2" width="62" style="1" bestFit="1" customWidth="1"/>
    <col min="3" max="3" width="17.42578125" style="1" bestFit="1" customWidth="1"/>
    <col min="4" max="4" width="15.85546875" style="1" bestFit="1" customWidth="1"/>
    <col min="5" max="16384" width="11.42578125" style="1"/>
  </cols>
  <sheetData>
    <row r="1" spans="1:4">
      <c r="A1" s="15" t="s">
        <v>27</v>
      </c>
      <c r="B1" s="27" t="s">
        <v>32</v>
      </c>
      <c r="C1" s="27"/>
      <c r="D1" s="28"/>
    </row>
    <row r="2" spans="1:4">
      <c r="A2" s="16" t="s">
        <v>28</v>
      </c>
      <c r="B2" s="29" t="s">
        <v>62</v>
      </c>
      <c r="C2" s="29"/>
      <c r="D2" s="30"/>
    </row>
    <row r="3" spans="1:4">
      <c r="A3" s="17" t="s">
        <v>4</v>
      </c>
      <c r="B3" s="14" t="s">
        <v>0</v>
      </c>
      <c r="C3" s="14" t="s">
        <v>24</v>
      </c>
      <c r="D3" s="18" t="s">
        <v>25</v>
      </c>
    </row>
    <row r="4" spans="1:4">
      <c r="A4" s="20" t="s">
        <v>30</v>
      </c>
      <c r="B4" s="20" t="s">
        <v>31</v>
      </c>
      <c r="C4" s="21" t="s">
        <v>26</v>
      </c>
      <c r="D4" s="20" t="s">
        <v>63</v>
      </c>
    </row>
    <row r="5" spans="1:4" ht="30">
      <c r="A5" s="20" t="s">
        <v>64</v>
      </c>
      <c r="B5" s="22" t="s">
        <v>66</v>
      </c>
      <c r="C5" s="19" t="s">
        <v>26</v>
      </c>
      <c r="D5" s="20" t="s">
        <v>63</v>
      </c>
    </row>
    <row r="6" spans="1:4">
      <c r="A6" s="20" t="s">
        <v>65</v>
      </c>
      <c r="B6" s="20" t="s">
        <v>33</v>
      </c>
      <c r="C6" s="21" t="s">
        <v>67</v>
      </c>
      <c r="D6" s="20" t="s">
        <v>68</v>
      </c>
    </row>
  </sheetData>
  <mergeCells count="2">
    <mergeCell ref="B1:D1"/>
    <mergeCell ref="B2:D2"/>
  </mergeCell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9"/>
  <sheetViews>
    <sheetView zoomScale="85" zoomScaleNormal="85" workbookViewId="0">
      <selection activeCell="H9" sqref="H9"/>
    </sheetView>
  </sheetViews>
  <sheetFormatPr baseColWidth="10" defaultColWidth="11.42578125" defaultRowHeight="15"/>
  <cols>
    <col min="1" max="1" width="23.8554687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7.570312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>
      <c r="A1" s="40" t="s">
        <v>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>
      <c r="A2" s="5" t="s">
        <v>2</v>
      </c>
      <c r="B2" s="50" t="str">
        <f>'Listado Objetos de Dominio'!$A$4</f>
        <v>Cliente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  <c r="N2" s="3"/>
    </row>
    <row r="3" spans="1:14" ht="15.75" customHeight="1">
      <c r="A3" s="6" t="s">
        <v>3</v>
      </c>
      <c r="B3" s="52" t="str">
        <f>'Listado Objetos de Dominio'!$B$4</f>
        <v>Objeto de dominio que contiene la informacion de los clientes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  <c r="N3" s="4"/>
    </row>
    <row r="4" spans="1:14" ht="29.1" customHeight="1">
      <c r="A4" s="8" t="s">
        <v>5</v>
      </c>
      <c r="B4" s="42" t="s">
        <v>12</v>
      </c>
      <c r="C4" s="42"/>
      <c r="D4" s="13" t="s">
        <v>22</v>
      </c>
      <c r="E4" s="37" t="s">
        <v>19</v>
      </c>
      <c r="F4" s="37"/>
      <c r="G4" s="45" t="s">
        <v>13</v>
      </c>
      <c r="H4" s="45"/>
      <c r="I4" s="9" t="s">
        <v>14</v>
      </c>
      <c r="J4" s="10" t="s">
        <v>11</v>
      </c>
      <c r="K4" s="12" t="s">
        <v>16</v>
      </c>
      <c r="L4" s="48" t="s">
        <v>17</v>
      </c>
      <c r="M4" s="49" t="s">
        <v>18</v>
      </c>
      <c r="N4" s="4"/>
    </row>
    <row r="5" spans="1:14">
      <c r="A5" s="41" t="s">
        <v>5</v>
      </c>
      <c r="B5" s="42" t="s">
        <v>6</v>
      </c>
      <c r="C5" s="42" t="s">
        <v>0</v>
      </c>
      <c r="D5" s="38" t="s">
        <v>23</v>
      </c>
      <c r="E5" s="37" t="s">
        <v>20</v>
      </c>
      <c r="F5" s="37"/>
      <c r="G5" s="43" t="s">
        <v>7</v>
      </c>
      <c r="H5" s="43"/>
      <c r="I5" s="46" t="s">
        <v>15</v>
      </c>
      <c r="J5" s="47" t="s">
        <v>8</v>
      </c>
      <c r="K5" s="44" t="s">
        <v>10</v>
      </c>
      <c r="L5" s="48"/>
      <c r="M5" s="49"/>
    </row>
    <row r="6" spans="1:14">
      <c r="A6" s="41"/>
      <c r="B6" s="42"/>
      <c r="C6" s="42"/>
      <c r="D6" s="39"/>
      <c r="E6" s="11" t="s">
        <v>21</v>
      </c>
      <c r="F6" s="11" t="s">
        <v>0</v>
      </c>
      <c r="G6" s="7" t="s">
        <v>9</v>
      </c>
      <c r="H6" s="7" t="s">
        <v>0</v>
      </c>
      <c r="I6" s="46"/>
      <c r="J6" s="47"/>
      <c r="K6" s="44"/>
      <c r="L6" s="48"/>
      <c r="M6" s="49"/>
    </row>
    <row r="7" spans="1:14" s="26" customFormat="1" ht="47.25" customHeight="1">
      <c r="A7" s="23" t="s">
        <v>29</v>
      </c>
      <c r="B7" s="31" t="s">
        <v>75</v>
      </c>
      <c r="C7" s="31" t="s">
        <v>45</v>
      </c>
      <c r="D7" s="31" t="s">
        <v>30</v>
      </c>
      <c r="E7" s="31"/>
      <c r="F7" s="31"/>
      <c r="G7" s="24" t="s">
        <v>46</v>
      </c>
      <c r="H7" s="24" t="s">
        <v>57</v>
      </c>
      <c r="I7" s="31"/>
      <c r="J7" s="31" t="s">
        <v>40</v>
      </c>
      <c r="K7" s="31"/>
      <c r="L7" s="24" t="s">
        <v>41</v>
      </c>
      <c r="M7" s="25" t="s">
        <v>42</v>
      </c>
    </row>
    <row r="8" spans="1:14" s="26" customFormat="1" ht="47.25" customHeight="1">
      <c r="A8" s="62" t="s">
        <v>76</v>
      </c>
      <c r="B8" s="32"/>
      <c r="C8" s="32"/>
      <c r="D8" s="32"/>
      <c r="E8" s="32"/>
      <c r="F8" s="32"/>
      <c r="G8" s="24" t="s">
        <v>47</v>
      </c>
      <c r="H8" s="24" t="s">
        <v>58</v>
      </c>
      <c r="I8" s="32"/>
      <c r="J8" s="32"/>
      <c r="K8" s="32"/>
      <c r="L8" s="31" t="s">
        <v>43</v>
      </c>
      <c r="M8" s="25" t="s">
        <v>39</v>
      </c>
    </row>
    <row r="9" spans="1:14" s="26" customFormat="1" ht="47.25" customHeight="1">
      <c r="A9" s="63"/>
      <c r="B9" s="33"/>
      <c r="C9" s="33"/>
      <c r="D9" s="33"/>
      <c r="E9" s="33"/>
      <c r="F9" s="33"/>
      <c r="G9" s="24" t="s">
        <v>48</v>
      </c>
      <c r="H9" s="24" t="s">
        <v>77</v>
      </c>
      <c r="I9" s="33"/>
      <c r="J9" s="33"/>
      <c r="K9" s="33"/>
      <c r="L9" s="33"/>
      <c r="M9" s="25" t="s">
        <v>37</v>
      </c>
    </row>
    <row r="10" spans="1:14" s="26" customFormat="1" ht="47.25" customHeight="1">
      <c r="A10" s="23" t="s">
        <v>29</v>
      </c>
      <c r="B10" s="31" t="s">
        <v>37</v>
      </c>
      <c r="C10" s="31" t="s">
        <v>54</v>
      </c>
      <c r="D10" s="31" t="s">
        <v>30</v>
      </c>
      <c r="E10" s="31"/>
      <c r="F10" s="31"/>
      <c r="G10" s="24" t="s">
        <v>49</v>
      </c>
      <c r="H10" s="24" t="s">
        <v>59</v>
      </c>
      <c r="I10" s="31"/>
      <c r="J10" s="31" t="s">
        <v>44</v>
      </c>
      <c r="K10" s="31"/>
      <c r="L10" s="24" t="s">
        <v>40</v>
      </c>
      <c r="M10" s="25" t="s">
        <v>42</v>
      </c>
    </row>
    <row r="11" spans="1:14" s="26" customFormat="1" ht="47.25" customHeight="1">
      <c r="A11" s="62" t="s">
        <v>76</v>
      </c>
      <c r="B11" s="32"/>
      <c r="C11" s="32"/>
      <c r="D11" s="32"/>
      <c r="E11" s="32"/>
      <c r="F11" s="32"/>
      <c r="G11" s="24" t="s">
        <v>47</v>
      </c>
      <c r="H11" s="24" t="s">
        <v>58</v>
      </c>
      <c r="I11" s="32"/>
      <c r="J11" s="32"/>
      <c r="K11" s="32"/>
      <c r="L11" s="31" t="s">
        <v>43</v>
      </c>
      <c r="M11" s="34" t="s">
        <v>39</v>
      </c>
    </row>
    <row r="12" spans="1:14" s="26" customFormat="1" ht="47.25" customHeight="1">
      <c r="A12" s="63"/>
      <c r="B12" s="33"/>
      <c r="C12" s="33"/>
      <c r="D12" s="33"/>
      <c r="E12" s="33"/>
      <c r="F12" s="33"/>
      <c r="G12" s="24" t="s">
        <v>50</v>
      </c>
      <c r="H12" s="24" t="s">
        <v>60</v>
      </c>
      <c r="I12" s="32"/>
      <c r="J12" s="33"/>
      <c r="K12" s="33"/>
      <c r="L12" s="33"/>
      <c r="M12" s="35"/>
    </row>
    <row r="13" spans="1:14" s="26" customFormat="1" ht="24.75" customHeight="1">
      <c r="A13" s="23" t="s">
        <v>29</v>
      </c>
      <c r="B13" s="31" t="s">
        <v>38</v>
      </c>
      <c r="C13" s="31" t="s">
        <v>55</v>
      </c>
      <c r="D13" s="31" t="s">
        <v>30</v>
      </c>
      <c r="E13" s="31"/>
      <c r="F13" s="31"/>
      <c r="G13" s="31" t="s">
        <v>51</v>
      </c>
      <c r="H13" s="31" t="s">
        <v>34</v>
      </c>
      <c r="I13" s="31"/>
      <c r="J13" s="31" t="s">
        <v>43</v>
      </c>
      <c r="K13" s="31"/>
      <c r="L13" s="24" t="s">
        <v>40</v>
      </c>
      <c r="M13" s="36" t="s">
        <v>37</v>
      </c>
    </row>
    <row r="14" spans="1:14" s="26" customFormat="1" ht="24.75" customHeight="1">
      <c r="A14" s="62" t="s">
        <v>76</v>
      </c>
      <c r="B14" s="32"/>
      <c r="C14" s="32"/>
      <c r="D14" s="32"/>
      <c r="E14" s="32"/>
      <c r="F14" s="32"/>
      <c r="G14" s="33"/>
      <c r="H14" s="33"/>
      <c r="I14" s="32"/>
      <c r="J14" s="32"/>
      <c r="K14" s="32"/>
      <c r="L14" s="24" t="s">
        <v>41</v>
      </c>
      <c r="M14" s="36"/>
    </row>
    <row r="15" spans="1:14" s="26" customFormat="1" ht="24.75" customHeight="1">
      <c r="A15" s="64"/>
      <c r="B15" s="32"/>
      <c r="C15" s="32"/>
      <c r="D15" s="32"/>
      <c r="E15" s="32"/>
      <c r="F15" s="32"/>
      <c r="G15" s="31" t="s">
        <v>52</v>
      </c>
      <c r="H15" s="31" t="s">
        <v>35</v>
      </c>
      <c r="I15" s="32"/>
      <c r="J15" s="32"/>
      <c r="K15" s="32"/>
      <c r="L15" s="31" t="s">
        <v>44</v>
      </c>
      <c r="M15" s="34" t="s">
        <v>39</v>
      </c>
    </row>
    <row r="16" spans="1:14" s="26" customFormat="1" ht="24.75" customHeight="1">
      <c r="A16" s="6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5"/>
    </row>
    <row r="17" spans="1:13" s="26" customFormat="1" ht="36.75" customHeight="1">
      <c r="A17" s="23" t="s">
        <v>29</v>
      </c>
      <c r="B17" s="31" t="s">
        <v>39</v>
      </c>
      <c r="C17" s="31" t="s">
        <v>56</v>
      </c>
      <c r="D17" s="31" t="s">
        <v>30</v>
      </c>
      <c r="E17" s="31"/>
      <c r="F17" s="31"/>
      <c r="G17" s="31" t="s">
        <v>53</v>
      </c>
      <c r="H17" s="31" t="s">
        <v>61</v>
      </c>
      <c r="I17" s="31"/>
      <c r="J17" s="31" t="s">
        <v>41</v>
      </c>
      <c r="K17" s="31"/>
      <c r="L17" s="24" t="s">
        <v>40</v>
      </c>
      <c r="M17" s="25" t="s">
        <v>36</v>
      </c>
    </row>
    <row r="18" spans="1:13" s="26" customFormat="1" ht="36.75" customHeight="1">
      <c r="A18" s="62" t="s">
        <v>76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24" t="s">
        <v>43</v>
      </c>
      <c r="M18" s="34" t="s">
        <v>42</v>
      </c>
    </row>
    <row r="19" spans="1:13" s="26" customFormat="1" ht="36.75" customHeight="1">
      <c r="A19" s="6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24" t="s">
        <v>44</v>
      </c>
      <c r="M19" s="35"/>
    </row>
  </sheetData>
  <mergeCells count="66">
    <mergeCell ref="A18:A19"/>
    <mergeCell ref="A14:A16"/>
    <mergeCell ref="A11:A12"/>
    <mergeCell ref="A8:A9"/>
    <mergeCell ref="D5:D6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  <mergeCell ref="L8:L9"/>
    <mergeCell ref="K7:K9"/>
    <mergeCell ref="J7:J9"/>
    <mergeCell ref="I7:I9"/>
    <mergeCell ref="E7:E9"/>
    <mergeCell ref="F7:F9"/>
    <mergeCell ref="D7:D9"/>
    <mergeCell ref="B7:B9"/>
    <mergeCell ref="C7:C9"/>
    <mergeCell ref="F10:F12"/>
    <mergeCell ref="E10:E12"/>
    <mergeCell ref="D10:D12"/>
    <mergeCell ref="C10:C12"/>
    <mergeCell ref="B10:B12"/>
    <mergeCell ref="J10:J12"/>
    <mergeCell ref="K10:K12"/>
    <mergeCell ref="L11:L12"/>
    <mergeCell ref="M11:M12"/>
    <mergeCell ref="J13:J16"/>
    <mergeCell ref="K13:K16"/>
    <mergeCell ref="L15:L16"/>
    <mergeCell ref="M13:M14"/>
    <mergeCell ref="M15:M16"/>
    <mergeCell ref="I10:I12"/>
    <mergeCell ref="G15:G16"/>
    <mergeCell ref="H15:H16"/>
    <mergeCell ref="B13:B16"/>
    <mergeCell ref="C13:C16"/>
    <mergeCell ref="D13:D16"/>
    <mergeCell ref="E13:E16"/>
    <mergeCell ref="F13:F16"/>
    <mergeCell ref="I13:I16"/>
    <mergeCell ref="G13:G14"/>
    <mergeCell ref="H13:H14"/>
    <mergeCell ref="B17:B19"/>
    <mergeCell ref="C17:C19"/>
    <mergeCell ref="D17:D19"/>
    <mergeCell ref="E17:E19"/>
    <mergeCell ref="F17:F19"/>
    <mergeCell ref="K17:K19"/>
    <mergeCell ref="M18:M19"/>
    <mergeCell ref="G17:G19"/>
    <mergeCell ref="H17:H19"/>
    <mergeCell ref="I17:I19"/>
    <mergeCell ref="J17:J19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D1668-B86D-46D0-B282-16744B33811A}">
  <dimension ref="A1:N19"/>
  <sheetViews>
    <sheetView zoomScale="85" zoomScaleNormal="85" workbookViewId="0">
      <selection activeCell="F11" sqref="F11"/>
    </sheetView>
  </sheetViews>
  <sheetFormatPr baseColWidth="10" defaultColWidth="11.42578125" defaultRowHeight="15"/>
  <cols>
    <col min="1" max="1" width="26.42578125" style="1" bestFit="1" customWidth="1"/>
    <col min="2" max="2" width="19.140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23.85546875" style="1" bestFit="1" customWidth="1"/>
    <col min="8" max="8" width="49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>
      <c r="A1" s="40" t="s">
        <v>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>
      <c r="A2" s="5" t="s">
        <v>2</v>
      </c>
      <c r="B2" s="50" t="str">
        <f>+'Listado Objetos de Dominio'!A6</f>
        <v>TipoIdentificacion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  <c r="N2" s="3"/>
    </row>
    <row r="3" spans="1:14" ht="15.75" customHeight="1">
      <c r="A3" s="6" t="s">
        <v>3</v>
      </c>
      <c r="B3" s="52" t="str">
        <f>+'Listado Objetos de Dominio'!B6</f>
        <v>Objeto de dominio que contiene la informacion del consentimiento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  <c r="N3" s="4"/>
    </row>
    <row r="4" spans="1:14" ht="29.1" customHeight="1">
      <c r="A4" s="8" t="s">
        <v>5</v>
      </c>
      <c r="B4" s="42" t="s">
        <v>12</v>
      </c>
      <c r="C4" s="42"/>
      <c r="D4" s="13" t="s">
        <v>22</v>
      </c>
      <c r="E4" s="37" t="s">
        <v>19</v>
      </c>
      <c r="F4" s="37"/>
      <c r="G4" s="45" t="s">
        <v>13</v>
      </c>
      <c r="H4" s="45"/>
      <c r="I4" s="9" t="s">
        <v>14</v>
      </c>
      <c r="J4" s="10" t="s">
        <v>11</v>
      </c>
      <c r="K4" s="12" t="s">
        <v>16</v>
      </c>
      <c r="L4" s="48" t="s">
        <v>17</v>
      </c>
      <c r="M4" s="49" t="s">
        <v>18</v>
      </c>
      <c r="N4" s="4"/>
    </row>
    <row r="5" spans="1:14">
      <c r="A5" s="41" t="s">
        <v>5</v>
      </c>
      <c r="B5" s="42" t="s">
        <v>6</v>
      </c>
      <c r="C5" s="42" t="s">
        <v>0</v>
      </c>
      <c r="D5" s="38" t="s">
        <v>23</v>
      </c>
      <c r="E5" s="37" t="s">
        <v>20</v>
      </c>
      <c r="F5" s="37"/>
      <c r="G5" s="43" t="s">
        <v>7</v>
      </c>
      <c r="H5" s="43"/>
      <c r="I5" s="46" t="s">
        <v>15</v>
      </c>
      <c r="J5" s="47" t="s">
        <v>8</v>
      </c>
      <c r="K5" s="44" t="s">
        <v>10</v>
      </c>
      <c r="L5" s="48"/>
      <c r="M5" s="49"/>
    </row>
    <row r="6" spans="1:14">
      <c r="A6" s="41"/>
      <c r="B6" s="42"/>
      <c r="C6" s="42"/>
      <c r="D6" s="39"/>
      <c r="E6" s="11" t="s">
        <v>21</v>
      </c>
      <c r="F6" s="11" t="s">
        <v>0</v>
      </c>
      <c r="G6" s="7" t="s">
        <v>9</v>
      </c>
      <c r="H6" s="7" t="s">
        <v>0</v>
      </c>
      <c r="I6" s="46"/>
      <c r="J6" s="47"/>
      <c r="K6" s="44"/>
      <c r="L6" s="48"/>
      <c r="M6" s="49"/>
    </row>
    <row r="7" spans="1:14" s="26" customFormat="1" ht="47.25" customHeight="1">
      <c r="A7" s="54" t="s">
        <v>69</v>
      </c>
      <c r="B7" s="55" t="s">
        <v>70</v>
      </c>
      <c r="C7" s="55" t="s">
        <v>71</v>
      </c>
      <c r="D7" s="54" t="s">
        <v>65</v>
      </c>
      <c r="E7" s="56"/>
      <c r="F7" s="56"/>
      <c r="G7" s="56" t="s">
        <v>72</v>
      </c>
      <c r="H7" s="55" t="s">
        <v>73</v>
      </c>
      <c r="I7" s="56"/>
      <c r="J7" s="54" t="s">
        <v>74</v>
      </c>
      <c r="K7" s="56"/>
      <c r="L7" s="57"/>
      <c r="M7" s="57"/>
    </row>
    <row r="8" spans="1:14" s="26" customFormat="1" ht="47.25" customHeight="1">
      <c r="A8" s="58"/>
      <c r="B8" s="59"/>
      <c r="C8" s="59"/>
      <c r="D8" s="59"/>
      <c r="E8" s="59"/>
      <c r="F8" s="59"/>
      <c r="G8" s="59"/>
      <c r="H8" s="59"/>
      <c r="I8" s="59"/>
      <c r="J8" s="59"/>
      <c r="K8" s="59"/>
      <c r="L8" s="57"/>
      <c r="M8" s="57"/>
    </row>
    <row r="9" spans="1:14" s="26" customFormat="1" ht="47.25" customHeight="1">
      <c r="A9" s="60" t="s">
        <v>30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57"/>
      <c r="M9" s="57"/>
    </row>
    <row r="10" spans="1:14" s="26" customFormat="1" ht="47.25" customHeight="1">
      <c r="A10" s="1"/>
    </row>
    <row r="11" spans="1:14" s="26" customFormat="1" ht="47.25" customHeight="1">
      <c r="A11" s="1"/>
    </row>
    <row r="12" spans="1:14" s="26" customFormat="1" ht="47.25" customHeight="1">
      <c r="A12" s="1"/>
    </row>
    <row r="13" spans="1:14" s="26" customFormat="1" ht="24.75" customHeight="1">
      <c r="A13" s="1"/>
    </row>
    <row r="14" spans="1:14" s="26" customFormat="1" ht="24.75" customHeight="1">
      <c r="A14" s="1"/>
    </row>
    <row r="15" spans="1:14" s="26" customFormat="1" ht="24.75" customHeight="1">
      <c r="A15" s="1"/>
    </row>
    <row r="16" spans="1:14" s="26" customFormat="1" ht="24.75" customHeight="1">
      <c r="A16" s="1"/>
    </row>
    <row r="17" spans="1:1" s="26" customFormat="1" ht="48" customHeight="1">
      <c r="A17" s="1"/>
    </row>
    <row r="18" spans="1:1" s="26" customFormat="1" ht="48" customHeight="1">
      <c r="A18" s="1"/>
    </row>
    <row r="19" spans="1:1" s="26" customFormat="1" ht="48" customHeight="1">
      <c r="A19" s="1"/>
    </row>
  </sheetData>
  <mergeCells count="28">
    <mergeCell ref="K7:K9"/>
    <mergeCell ref="A7:A8"/>
    <mergeCell ref="G7:G9"/>
    <mergeCell ref="H7:H9"/>
    <mergeCell ref="I7:I9"/>
    <mergeCell ref="J7:J9"/>
    <mergeCell ref="I5:I6"/>
    <mergeCell ref="B7:B9"/>
    <mergeCell ref="C7:C9"/>
    <mergeCell ref="D7:D9"/>
    <mergeCell ref="E7:E9"/>
    <mergeCell ref="F7:F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</mergeCells>
  <hyperlinks>
    <hyperlink ref="A1" location="'Objetos de Dominio'!A1" display="Volver al inicio" xr:uid="{A1BF5196-6B81-4A2B-9969-D82FF594EDD4}"/>
    <hyperlink ref="A1:N1" location="'Listado Objetos de Dominio'!A1" display="&lt;-Volver al inicio" xr:uid="{CA257170-56B4-4822-A3BE-D375F0F19556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1899-CBA3-4C6C-A951-AEED91DAEDF7}">
  <dimension ref="A1:M8"/>
  <sheetViews>
    <sheetView workbookViewId="0">
      <selection activeCell="C13" sqref="C13"/>
    </sheetView>
  </sheetViews>
  <sheetFormatPr baseColWidth="10" defaultRowHeight="15"/>
  <cols>
    <col min="1" max="1" width="25" bestFit="1" customWidth="1"/>
    <col min="2" max="2" width="30.28515625" bestFit="1" customWidth="1"/>
    <col min="3" max="3" width="60.140625" customWidth="1"/>
    <col min="4" max="4" width="17.140625" bestFit="1" customWidth="1"/>
    <col min="7" max="7" width="24.5703125" bestFit="1" customWidth="1"/>
    <col min="8" max="8" width="63.5703125" customWidth="1"/>
    <col min="10" max="10" width="27.85546875" bestFit="1" customWidth="1"/>
    <col min="12" max="12" width="15" bestFit="1" customWidth="1"/>
  </cols>
  <sheetData>
    <row r="1" spans="1:13">
      <c r="A1" s="5" t="s">
        <v>2</v>
      </c>
      <c r="B1" s="50" t="str">
        <f>+'Listado Objetos de Dominio'!A5</f>
        <v>Genero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1"/>
    </row>
    <row r="2" spans="1:13">
      <c r="A2" s="6" t="s">
        <v>3</v>
      </c>
      <c r="B2" s="52" t="str">
        <f>+'Listado Objetos de Dominio'!B5</f>
        <v>Objeto de dominio que contiene la informacion de los genero de los clientes.</v>
      </c>
      <c r="C2" s="52"/>
      <c r="D2" s="52"/>
      <c r="E2" s="52"/>
      <c r="F2" s="52"/>
      <c r="G2" s="52"/>
      <c r="H2" s="52"/>
      <c r="I2" s="52"/>
      <c r="J2" s="52"/>
      <c r="K2" s="52"/>
      <c r="L2" s="52"/>
      <c r="M2" s="53"/>
    </row>
    <row r="3" spans="1:13" ht="38.25">
      <c r="A3" s="8" t="s">
        <v>5</v>
      </c>
      <c r="B3" s="42" t="s">
        <v>12</v>
      </c>
      <c r="C3" s="42"/>
      <c r="D3" s="13" t="s">
        <v>22</v>
      </c>
      <c r="E3" s="37" t="s">
        <v>19</v>
      </c>
      <c r="F3" s="37"/>
      <c r="G3" s="45" t="s">
        <v>13</v>
      </c>
      <c r="H3" s="45"/>
      <c r="I3" s="9" t="s">
        <v>14</v>
      </c>
      <c r="J3" s="10" t="s">
        <v>11</v>
      </c>
      <c r="K3" s="12" t="s">
        <v>16</v>
      </c>
      <c r="L3" s="48" t="s">
        <v>17</v>
      </c>
      <c r="M3" s="49" t="s">
        <v>18</v>
      </c>
    </row>
    <row r="4" spans="1:13">
      <c r="A4" s="41" t="s">
        <v>5</v>
      </c>
      <c r="B4" s="42" t="s">
        <v>6</v>
      </c>
      <c r="C4" s="42" t="s">
        <v>0</v>
      </c>
      <c r="D4" s="38" t="s">
        <v>23</v>
      </c>
      <c r="E4" s="37" t="s">
        <v>20</v>
      </c>
      <c r="F4" s="37"/>
      <c r="G4" s="43" t="s">
        <v>7</v>
      </c>
      <c r="H4" s="43"/>
      <c r="I4" s="46" t="s">
        <v>15</v>
      </c>
      <c r="J4" s="47" t="s">
        <v>8</v>
      </c>
      <c r="K4" s="44" t="s">
        <v>10</v>
      </c>
      <c r="L4" s="48"/>
      <c r="M4" s="49"/>
    </row>
    <row r="5" spans="1:13">
      <c r="A5" s="41"/>
      <c r="B5" s="42"/>
      <c r="C5" s="42"/>
      <c r="D5" s="39"/>
      <c r="E5" s="11" t="s">
        <v>21</v>
      </c>
      <c r="F5" s="11" t="s">
        <v>0</v>
      </c>
      <c r="G5" s="7" t="s">
        <v>9</v>
      </c>
      <c r="H5" s="7" t="s">
        <v>0</v>
      </c>
      <c r="I5" s="46"/>
      <c r="J5" s="47"/>
      <c r="K5" s="44"/>
      <c r="L5" s="48"/>
      <c r="M5" s="49"/>
    </row>
    <row r="6" spans="1:13">
      <c r="A6" s="54" t="s">
        <v>80</v>
      </c>
      <c r="B6" s="55" t="s">
        <v>78</v>
      </c>
      <c r="C6" s="55" t="s">
        <v>79</v>
      </c>
      <c r="D6" s="54" t="s">
        <v>64</v>
      </c>
      <c r="E6" s="56"/>
      <c r="F6" s="56"/>
      <c r="G6" s="56" t="s">
        <v>81</v>
      </c>
      <c r="H6" s="55" t="s">
        <v>73</v>
      </c>
      <c r="I6" s="56"/>
      <c r="J6" s="54" t="s">
        <v>82</v>
      </c>
      <c r="K6" s="56"/>
      <c r="L6" s="57"/>
      <c r="M6" s="57"/>
    </row>
    <row r="7" spans="1:13">
      <c r="A7" s="58"/>
      <c r="B7" s="59"/>
      <c r="C7" s="59"/>
      <c r="D7" s="59"/>
      <c r="E7" s="59"/>
      <c r="F7" s="59"/>
      <c r="G7" s="59"/>
      <c r="H7" s="59"/>
      <c r="I7" s="59"/>
      <c r="J7" s="59"/>
      <c r="K7" s="59"/>
      <c r="L7" s="57"/>
      <c r="M7" s="57"/>
    </row>
    <row r="8" spans="1:13">
      <c r="A8" s="60" t="s">
        <v>30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57"/>
      <c r="M8" s="57"/>
    </row>
  </sheetData>
  <mergeCells count="27">
    <mergeCell ref="G6:G8"/>
    <mergeCell ref="H6:H8"/>
    <mergeCell ref="I6:I8"/>
    <mergeCell ref="J6:J8"/>
    <mergeCell ref="K6:K8"/>
    <mergeCell ref="A6:A7"/>
    <mergeCell ref="B6:B8"/>
    <mergeCell ref="C6:C8"/>
    <mergeCell ref="D6:D8"/>
    <mergeCell ref="E6:E8"/>
    <mergeCell ref="F6:F8"/>
    <mergeCell ref="A4:A5"/>
    <mergeCell ref="B4:B5"/>
    <mergeCell ref="C4:C5"/>
    <mergeCell ref="D4:D5"/>
    <mergeCell ref="E4:F4"/>
    <mergeCell ref="G4:H4"/>
    <mergeCell ref="B1:M1"/>
    <mergeCell ref="B2:M2"/>
    <mergeCell ref="B3:C3"/>
    <mergeCell ref="E3:F3"/>
    <mergeCell ref="G3:H3"/>
    <mergeCell ref="L3:L5"/>
    <mergeCell ref="M3:M5"/>
    <mergeCell ref="I4:I5"/>
    <mergeCell ref="J4:J5"/>
    <mergeCell ref="K4:K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Flujo de eventos en el tiempo</vt:lpstr>
      <vt:lpstr>Listado Objetos de Dominio</vt:lpstr>
      <vt:lpstr>Cliente</vt:lpstr>
      <vt:lpstr>TipoIdentificacion</vt:lpstr>
      <vt:lpstr>Genero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2024-05-21T23:39:44Z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