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 GIT/HojaVidaComputo/"/>
    </mc:Choice>
  </mc:AlternateContent>
  <xr:revisionPtr revIDLastSave="30" documentId="13_ncr:1_{5693A3DB-600A-4D89-9138-23D8B4220805}" xr6:coauthVersionLast="47" xr6:coauthVersionMax="47" xr10:uidLastSave="{293984C1-D116-4582-AE1D-F3B6C84D12DB}"/>
  <bookViews>
    <workbookView xWindow="-120" yWindow="-120" windowWidth="20730" windowHeight="11040" firstSheet="1" activeTab="2" xr2:uid="{36012E7C-B3F4-482B-AC16-7CCB81B9AE88}"/>
  </bookViews>
  <sheets>
    <sheet name="Modelo de dominio anémico" sheetId="61" r:id="rId1"/>
    <sheet name="Listado Objetos de Dominio" sheetId="67" r:id="rId2"/>
    <sheet name="País" sheetId="66" r:id="rId3"/>
    <sheet name="Departamento" sheetId="24" r:id="rId4"/>
    <sheet name="Ciudad" sheetId="68" r:id="rId5"/>
    <sheet name="TipoSede" sheetId="70" r:id="rId6"/>
    <sheet name="Sede" sheetId="69" r:id="rId7"/>
    <sheet name="Institución" sheetId="71" r:id="rId8"/>
    <sheet name="Naturaleza" sheetId="73" r:id="rId9"/>
    <sheet name="TipoInstitución" sheetId="72" r:id="rId10"/>
    <sheet name="TipoIdentificación" sheetId="74" r:id="rId11"/>
  </sheets>
  <definedNames>
    <definedName name="_xlnm._FilterDatabase" localSheetId="1" hidden="1">'Listado Objetos de Dominio'!$A$1:$B$2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66" l="1"/>
  <c r="C16" i="68"/>
  <c r="B3" i="74"/>
  <c r="B2" i="74"/>
  <c r="C10" i="74"/>
  <c r="T4" i="74"/>
  <c r="S4" i="74"/>
  <c r="R4" i="74"/>
  <c r="Q4" i="74"/>
  <c r="C10" i="73"/>
  <c r="C10" i="72"/>
  <c r="B3" i="73"/>
  <c r="B2" i="73"/>
  <c r="B3" i="72"/>
  <c r="B2" i="72"/>
  <c r="T4" i="73"/>
  <c r="S4" i="73"/>
  <c r="R4" i="73"/>
  <c r="Q4" i="73"/>
  <c r="T4" i="72"/>
  <c r="S4" i="72"/>
  <c r="R4" i="72"/>
  <c r="Q4" i="72"/>
  <c r="B3" i="71"/>
  <c r="B2" i="71"/>
  <c r="B3" i="70"/>
  <c r="B2" i="70"/>
  <c r="B3" i="69"/>
  <c r="B2" i="69"/>
  <c r="C16" i="71"/>
  <c r="C15" i="71"/>
  <c r="C14" i="71"/>
  <c r="B7" i="71"/>
  <c r="T4" i="71"/>
  <c r="S4" i="71"/>
  <c r="R4" i="71"/>
  <c r="Q4" i="71"/>
  <c r="C10" i="70"/>
  <c r="T4" i="70"/>
  <c r="S4" i="70"/>
  <c r="R4" i="70"/>
  <c r="Q4" i="70"/>
  <c r="C10" i="69"/>
  <c r="T4" i="69"/>
  <c r="S4" i="69"/>
  <c r="R4" i="69"/>
  <c r="Q4" i="69"/>
  <c r="C15" i="68"/>
  <c r="C14" i="68"/>
  <c r="B9" i="68"/>
  <c r="B8" i="68"/>
  <c r="C12" i="24"/>
  <c r="C13" i="68"/>
  <c r="C11" i="24"/>
  <c r="C10" i="66"/>
  <c r="B3" i="68"/>
  <c r="B2" i="68"/>
  <c r="B3" i="24"/>
  <c r="B2" i="24"/>
  <c r="B3" i="66"/>
  <c r="B2" i="66"/>
  <c r="B7" i="24" s="1"/>
  <c r="T4" i="68" l="1"/>
  <c r="S4" i="68"/>
  <c r="R4" i="68"/>
  <c r="Q4" i="68"/>
  <c r="T4" i="24"/>
  <c r="S4" i="24"/>
  <c r="R4" i="24"/>
  <c r="Q4" i="24"/>
  <c r="T4" i="66"/>
  <c r="S4" i="66"/>
  <c r="R4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tc={C91EC4DC-E53D-4FB2-9DA7-A6172D6BCE3F}</author>
  </authors>
  <commentList>
    <comment ref="C1" authorId="0" shapeId="0" xr:uid="{C91EC4DC-E53D-4FB2-9DA7-A6172D6BCE3F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<sst xmlns="http://schemas.openxmlformats.org/spreadsheetml/2006/main" count="656" uniqueCount="108">
  <si>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</si>
  <si>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</si>
  <si>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</si>
  <si>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</si>
  <si>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</si>
  <si>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</si>
  <si>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</si>
  <si>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</si>
  <si>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</si>
  <si>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</si>
  <si>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</si>
  <si>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</si>
  <si>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</si>
  <si>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</si>
  <si>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</si>
  <si>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</si>
  <si>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</si>
  <si>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</si>
  <si>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</si>
  <si>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</si>
  <si>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</si>
  <si>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</si>
  <si>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</si>
  <si>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</si>
  <si>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</si>
  <si>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</si>
  <si>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</si>
  <si>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</si>
  <si>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</si>
  <si>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</si>
  <si>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</si>
  <si>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</si>
  <si>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</si>
  <si>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</si>
  <si>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</si>
  <si>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</si>
  <si>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</si>
  <si>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Identificador</t>
  </si>
  <si>
    <t xml:space="preserve">Nombre </t>
  </si>
  <si>
    <t>Descripcion</t>
  </si>
  <si>
    <t>TipoObjetoDominio</t>
  </si>
  <si>
    <t>Propio</t>
  </si>
  <si>
    <t>SI</t>
  </si>
  <si>
    <t>NO</t>
  </si>
  <si>
    <t>País</t>
  </si>
  <si>
    <t>Departamento</t>
  </si>
  <si>
    <t>Ciudad</t>
  </si>
  <si>
    <t>Contexto</t>
  </si>
  <si>
    <t>TipoUbicacion</t>
  </si>
  <si>
    <t>Objeto de dominio que contiene la informacion de los diferentes tipos de ubicaciones, en los cuales se pueden ubicar computadoras  denntro de una isntitucion</t>
  </si>
  <si>
    <t>Ubicaciones Institucion</t>
  </si>
  <si>
    <t>Institucion</t>
  </si>
  <si>
    <t>Ubicación</t>
  </si>
  <si>
    <t>Objeto de dominio que representa a cada una de las ubicaciones de la institucion donde existe computadores</t>
  </si>
  <si>
    <t>Sede</t>
  </si>
  <si>
    <t>Objeto de dominio que representa a cada una de las sedes a la que pertenece una institucion</t>
  </si>
  <si>
    <t xml:space="preserve">Objeto de domino que contiene el nombre de las ciudades  que pertenecen a un departamento determinado </t>
  </si>
  <si>
    <t>Objeto de dominio que representa a cada uno de los departamentos que pertenecen a un pais</t>
  </si>
  <si>
    <t xml:space="preserve">Objeto de domino que contiene el nombre de los paises del mundo </t>
  </si>
  <si>
    <t>TipoSede</t>
  </si>
  <si>
    <t>Objeto de domino que representa a cada uno de los tipos de sedes que son una sede, si son principales auxiliare… etc</t>
  </si>
  <si>
    <t>TipoInstitucion</t>
  </si>
  <si>
    <t xml:space="preserve">Objeto de dominio que contiene representa cada uno de los tipos de instituciones que se tienen en un pais </t>
  </si>
  <si>
    <t>Naturaleza</t>
  </si>
  <si>
    <t>Objeto de dominio que representa  cada uno de los tipos de naturalezas tributarias que tiene cada institucion</t>
  </si>
  <si>
    <t>TipoIdentificacion</t>
  </si>
  <si>
    <t xml:space="preserve">Objeto de domino que representa cada uno de los tipos de identificacion tributaria de los negocios en un pais </t>
  </si>
  <si>
    <t>NumericoEntero</t>
  </si>
  <si>
    <t>Atributo que contiene un identificador que hace unico a cada país</t>
  </si>
  <si>
    <t>Atributo que contiene el nombre que identifica a un país</t>
  </si>
  <si>
    <t>Nombre de país unico</t>
  </si>
  <si>
    <t>No es posible tener mas de un pais con el mismo nombre</t>
  </si>
  <si>
    <t>Atributo que contiene un identificador que hace unico a cada departamento</t>
  </si>
  <si>
    <t>Alfanumerico</t>
  </si>
  <si>
    <t>No tiene numeros</t>
  </si>
  <si>
    <t>Atributo que contiene el nombre que identifica a un departamento</t>
  </si>
  <si>
    <t>Nombre de departamento unico</t>
  </si>
  <si>
    <t>No es posible tener mas de un departamento con el mismo nombre</t>
  </si>
  <si>
    <t>Atributo que contiene el nombre que identifica a una ciudad</t>
  </si>
  <si>
    <t>Atributo que contiene un identificador que hace unico a cada ciudad</t>
  </si>
  <si>
    <t>Solo letras (con y sin tilde) con espacios</t>
  </si>
  <si>
    <t>Atributo que contiene el nombre de un departamento que contiene un país</t>
  </si>
  <si>
    <t>No es posible tener mas de una ciudad con el mismo nombre en un departamento</t>
  </si>
  <si>
    <t xml:space="preserve">Objeto de dominio que contiene la informacion de las intituciones para las cuales se peuede gestionar la informacion de los computadores </t>
  </si>
  <si>
    <t>Atributo que contiene un identificador que hace unico a cada tipo de sede</t>
  </si>
  <si>
    <t>Atributo que contiene el nombre que identifica a un tipo de sede</t>
  </si>
  <si>
    <t>Atributo que contiene un identificador que hace unico a cada tipo de institución</t>
  </si>
  <si>
    <t>Atributo que contiene el nombre que identifica a un tipo de institución</t>
  </si>
  <si>
    <t>No es posible tener mas de un tipo de institución</t>
  </si>
  <si>
    <t>Nombre de un tipo de institución unico</t>
  </si>
  <si>
    <t>Atributo que contiene un identificador que hace unico a cada naturaleza</t>
  </si>
  <si>
    <t>Atributo que contiene el nombre que identifica a una naturaleza</t>
  </si>
  <si>
    <t>Nombre de naturaleza unico</t>
  </si>
  <si>
    <t>No es posible tener mas de una naturaleza con el mismo nombre</t>
  </si>
  <si>
    <t>TipoDeIdentificación</t>
  </si>
  <si>
    <t>Numero</t>
  </si>
  <si>
    <t>CodigoPostal</t>
  </si>
  <si>
    <t>Nombre de ciudad + coidgo postal</t>
  </si>
  <si>
    <t>Nombre de ciudad unico</t>
  </si>
  <si>
    <t>No es posible tener mas de una ciudad con el mismo codigo postal</t>
  </si>
  <si>
    <t>Crear País</t>
  </si>
  <si>
    <t xml:space="preserve">Contiene la informacion de un país que se quiere crear </t>
  </si>
  <si>
    <t>Pol-País-001</t>
  </si>
  <si>
    <t>No debe existir otro pais con el mismo nombre</t>
  </si>
  <si>
    <t>Pol-País-002</t>
  </si>
  <si>
    <t xml:space="preserve"> Los datos del nuevo país deben ser valido a nivel de tipo de dato, longitud, obligatoriedad, formato, rango</t>
  </si>
  <si>
    <t>Se debe indicar que el país ya esta creado</t>
  </si>
  <si>
    <t>Se debe cancelar la 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</si>
</sst>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4" fillId="8" borderId="7" xfId="0" applyFont="1" applyFill="1" applyBorder="1" applyAlignment="1">
      <alignment vertical="center" wrapText="1"/>
    </xf>
    <xf numFmtId="0" fontId="2" fillId="8" borderId="9" xfId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0" fontId="2" fillId="7" borderId="1" xfId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2" fillId="8" borderId="6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2" fillId="8" borderId="9" xfId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2" fillId="6" borderId="14" xfId="1" applyFill="1" applyBorder="1" applyAlignment="1">
      <alignment horizontal="center" vertical="center"/>
    </xf>
    <xf numFmtId="0" fontId="2" fillId="6" borderId="18" xfId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2" fillId="6" borderId="24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4" xfId="0" applyFill="1" applyBorder="1" applyAlignment="1">
      <alignment vertical="center"/>
    </xf>
    <xf numFmtId="0" fontId="0" fillId="6" borderId="18" xfId="0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1D53481A-C9DF-4A7E-AF70-93A8944A6F9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1D53481A-C9DF-4A7E-AF70-93A8944A6F97}" id="{C91EC4DC-E53D-4FB2-9DA7-A6172D6BCE3F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89BC-CEFB-4BD5-8A01-8985FA4EA88C}">
  <dimension ref="A1:T17"/>
  <sheetViews>
    <sheetView zoomScale="85" zoomScaleNormal="85" workbookViewId="0">
      <selection activeCell="A5" sqref="A5:XFD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2.140625" style="1" bestFit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Dominio'!A10</f>
        <v>TipoInstitucion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Dominio'!B10</f>
        <v xml:space="preserve">Objeto de dominio que contiene representa cada uno de los tipos de instituciones que se tienen en un pais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25.5" x14ac:dyDescent="0.25">
      <c r="A10" s="56" t="s">
        <v>89</v>
      </c>
      <c r="B10" s="55" t="s">
        <v>88</v>
      </c>
      <c r="C10" s="57" t="str">
        <f>A6</f>
        <v>Nombre</v>
      </c>
    </row>
    <row r="11" spans="1:20" ht="15.75" thickBot="1" x14ac:dyDescent="0.3"/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5" t="s">
        <v>33</v>
      </c>
      <c r="B14" s="76"/>
      <c r="C14" s="77"/>
      <c r="D14" s="77"/>
      <c r="E14" s="77"/>
      <c r="F14" s="77"/>
      <c r="G14" s="18"/>
      <c r="H14" s="19"/>
      <c r="I14" s="20"/>
      <c r="J14" s="19"/>
      <c r="K14" s="77"/>
      <c r="L14" s="77"/>
      <c r="M14" s="77"/>
      <c r="N14" s="77"/>
      <c r="O14" s="18"/>
      <c r="P14" s="18"/>
      <c r="Q14" s="18"/>
      <c r="R14" s="24"/>
    </row>
    <row r="15" spans="1:20" x14ac:dyDescent="0.25">
      <c r="A15" s="69" t="s">
        <v>34</v>
      </c>
      <c r="B15" s="70"/>
      <c r="C15" s="71"/>
      <c r="D15" s="71"/>
      <c r="E15" s="71"/>
      <c r="F15" s="71"/>
      <c r="G15" s="43"/>
      <c r="H15" s="41"/>
      <c r="I15" s="42"/>
      <c r="J15" s="36"/>
      <c r="K15" s="64"/>
      <c r="L15" s="64"/>
      <c r="M15" s="64"/>
      <c r="N15" s="64"/>
      <c r="O15" s="21"/>
      <c r="P15" s="22"/>
      <c r="Q15" s="22"/>
      <c r="R15" s="2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F5598C1E-A4F9-4E6C-AE34-8D6C68127C7A}"/>
    <hyperlink ref="H17" location="'Tipo Relación Institución'!A6" display="'Tipo Relación Institución'!A6" xr:uid="{351D3BAF-BF2B-40B8-8C47-6F8AA038E925}"/>
    <hyperlink ref="R4" location="'Objeto Dominio N'!A17" display="'Objeto Dominio N'!A17" xr:uid="{FA8DEBF3-3473-4419-A5D4-4D827B877F05}"/>
    <hyperlink ref="S4" location="'Objeto Dominio N'!A18" display="'Objeto Dominio N'!A18" xr:uid="{59E750FB-95F1-49DC-B971-122F6737404A}"/>
    <hyperlink ref="T4" location="'Objeto Dominio N'!A19" display="'Objeto Dominio N'!A19" xr:uid="{7D875679-F14C-417B-9FBB-C89A5B683465}"/>
    <hyperlink ref="A15:B15" location="'Objeto Dominio N'!R4" display="Reponsabilidad 2" xr:uid="{9E695DBA-DD4C-4B4A-B8E2-78E802642D40}"/>
    <hyperlink ref="A14:B14" location="'Objeto Dominio N'!Q4" display="Reponsabilidad 1" xr:uid="{9FBAE767-747D-4560-AAC7-3710CF9DD879}"/>
    <hyperlink ref="A17:B17" location="'Objeto Dominio N'!T4" display="Reponsabilidad 4" xr:uid="{13AA64BD-200E-4A56-B599-57A81F758859}"/>
    <hyperlink ref="Q4" location="'Objeto Dominio N'!A16" display="'Objeto Dominio N'!A16" xr:uid="{FB93FB9E-0B3B-446A-9C5E-47F7BFE0761F}"/>
    <hyperlink ref="A1:P1" location="'Listado Objetos de Dominio'!A1" display="&lt;-Volver al inicio" xr:uid="{579662AA-5B2E-495A-A07A-CF6650220185}"/>
    <hyperlink ref="A16:B16" location="'Objeto Dominio N'!S4" display="Reponsabilidad 3" xr:uid="{FAE4E240-11F4-4E0E-ACFB-7B30C6422901}"/>
    <hyperlink ref="C10" location="TipoInstitución!A6" display="TipoInstitución!A6" xr:uid="{BFEDF9A9-4BEC-4480-92DF-A4EB22B3BDE5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8407-584F-48E0-B610-AFA287495FC0}">
  <dimension ref="A1:T17"/>
  <sheetViews>
    <sheetView zoomScale="85" zoomScaleNormal="85" workbookViewId="0">
      <selection activeCell="K6" sqref="K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5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Dominio'!A12</f>
        <v>TipoIdentificacion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+'Listado Objetos de Dominio'!B12</f>
        <v xml:space="preserve">Objeto de domino que representa cada uno de los tipos de identificacion tributaria de los negocios en un pais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86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87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5" t="s">
        <v>33</v>
      </c>
      <c r="B14" s="76"/>
      <c r="C14" s="77"/>
      <c r="D14" s="77"/>
      <c r="E14" s="77"/>
      <c r="F14" s="77"/>
      <c r="G14" s="18"/>
      <c r="H14" s="19"/>
      <c r="I14" s="20"/>
      <c r="J14" s="19"/>
      <c r="K14" s="77"/>
      <c r="L14" s="77"/>
      <c r="M14" s="77"/>
      <c r="N14" s="77"/>
      <c r="O14" s="18"/>
      <c r="P14" s="18"/>
      <c r="Q14" s="18"/>
      <c r="R14" s="24"/>
    </row>
    <row r="15" spans="1:20" x14ac:dyDescent="0.25">
      <c r="A15" s="69" t="s">
        <v>34</v>
      </c>
      <c r="B15" s="70"/>
      <c r="C15" s="71"/>
      <c r="D15" s="71"/>
      <c r="E15" s="71"/>
      <c r="F15" s="71"/>
      <c r="G15" s="43"/>
      <c r="H15" s="41"/>
      <c r="I15" s="42"/>
      <c r="J15" s="36"/>
      <c r="K15" s="64"/>
      <c r="L15" s="64"/>
      <c r="M15" s="64"/>
      <c r="N15" s="64"/>
      <c r="O15" s="21"/>
      <c r="P15" s="22"/>
      <c r="Q15" s="22"/>
      <c r="R15" s="2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2C82CAE1-70DF-40A9-B1A2-1960AF16AFE9}"/>
    <hyperlink ref="H17" location="'Tipo Relación Institución'!A6" display="'Tipo Relación Institución'!A6" xr:uid="{7A02798E-FD55-4B05-9CA8-517B045504C5}"/>
    <hyperlink ref="R4" location="'Objeto Dominio N'!A17" display="'Objeto Dominio N'!A17" xr:uid="{0D5799A4-C7F5-4555-BFC1-FD1723C02939}"/>
    <hyperlink ref="S4" location="'Objeto Dominio N'!A18" display="'Objeto Dominio N'!A18" xr:uid="{E2C021F0-7D0D-4654-A6AE-AC1C937F50D5}"/>
    <hyperlink ref="T4" location="'Objeto Dominio N'!A19" display="'Objeto Dominio N'!A19" xr:uid="{87E69A86-8BE0-47F0-9E2B-78E2C20485EE}"/>
    <hyperlink ref="A15:B15" location="'Objeto Dominio N'!R4" display="Reponsabilidad 2" xr:uid="{A34D11B4-5092-4B1D-A0AC-A20064778DAF}"/>
    <hyperlink ref="A14:B14" location="'Objeto Dominio N'!Q4" display="Reponsabilidad 1" xr:uid="{404E747D-4281-49F2-A421-47F02952B32D}"/>
    <hyperlink ref="A17:B17" location="'Objeto Dominio N'!T4" display="Reponsabilidad 4" xr:uid="{75567162-E550-4B8D-A4FF-942ACF0868F7}"/>
    <hyperlink ref="Q4" location="'Objeto Dominio N'!A16" display="'Objeto Dominio N'!A16" xr:uid="{035F798E-7023-48C4-BB4F-2702010C3192}"/>
    <hyperlink ref="A1:P1" location="'Listado Objetos de Dominio'!A1" display="&lt;-Volver al inicio" xr:uid="{BE8C6141-0A9A-4DA2-B3D5-C1C488D6F3CC}"/>
    <hyperlink ref="A16:B16" location="'Objeto Dominio N'!S4" display="Reponsabilidad 3" xr:uid="{59B0647E-F100-4602-BF52-F0B5CAADA883}"/>
    <hyperlink ref="C10" location="Departamento!A6" display="Departamento!A6" xr:uid="{E88755B6-9E0D-400D-B335-87B53D2F5704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12"/>
  <sheetViews>
    <sheetView zoomScaleNormal="100" workbookViewId="0">
      <pane ySplit="1" topLeftCell="A4" activePane="bottomLeft" state="frozen"/>
      <selection pane="bottomLeft" activeCell="B4" sqref="B4"/>
    </sheetView>
  </sheetViews>
  <sheetFormatPr baseColWidth="10" defaultColWidth="11.42578125" defaultRowHeight="15" x14ac:dyDescent="0.25"/>
  <cols>
    <col min="1" max="1" width="17.140625" style="1" bestFit="1" customWidth="1"/>
    <col min="2" max="2" width="55.28515625" style="1" bestFit="1" customWidth="1"/>
    <col min="3" max="3" width="18.7109375" style="1" bestFit="1" customWidth="1"/>
    <col min="4" max="4" width="21.7109375" style="1" bestFit="1" customWidth="1"/>
    <col min="5" max="16384" width="11.42578125" style="1"/>
  </cols>
  <sheetData>
    <row r="1" spans="1:4" x14ac:dyDescent="0.25">
      <c r="A1" s="49" t="s">
        <v>38</v>
      </c>
      <c r="B1" s="49" t="s">
        <v>39</v>
      </c>
      <c r="C1" s="49" t="s">
        <v>40</v>
      </c>
      <c r="D1" s="49" t="s">
        <v>47</v>
      </c>
    </row>
    <row r="2" spans="1:4" ht="45" x14ac:dyDescent="0.25">
      <c r="A2" s="50" t="s">
        <v>48</v>
      </c>
      <c r="B2" s="51" t="s">
        <v>49</v>
      </c>
      <c r="C2" s="52" t="s">
        <v>41</v>
      </c>
      <c r="D2" s="52" t="s">
        <v>50</v>
      </c>
    </row>
    <row r="3" spans="1:4" ht="45" x14ac:dyDescent="0.25">
      <c r="A3" s="50" t="s">
        <v>51</v>
      </c>
      <c r="B3" s="51" t="s">
        <v>83</v>
      </c>
      <c r="C3" s="52" t="s">
        <v>41</v>
      </c>
      <c r="D3" s="52" t="s">
        <v>50</v>
      </c>
    </row>
    <row r="4" spans="1:4" ht="30" x14ac:dyDescent="0.25">
      <c r="A4" s="50" t="s">
        <v>52</v>
      </c>
      <c r="B4" s="51" t="s">
        <v>53</v>
      </c>
      <c r="C4" s="52" t="s">
        <v>41</v>
      </c>
      <c r="D4" s="52" t="s">
        <v>50</v>
      </c>
    </row>
    <row r="5" spans="1:4" ht="30" x14ac:dyDescent="0.25">
      <c r="A5" s="53" t="s">
        <v>54</v>
      </c>
      <c r="B5" s="51" t="s">
        <v>55</v>
      </c>
      <c r="C5" s="52" t="s">
        <v>41</v>
      </c>
      <c r="D5" s="52" t="s">
        <v>50</v>
      </c>
    </row>
    <row r="6" spans="1:4" ht="30" x14ac:dyDescent="0.25">
      <c r="A6" s="53" t="s">
        <v>46</v>
      </c>
      <c r="B6" s="51" t="s">
        <v>56</v>
      </c>
      <c r="C6" s="52" t="s">
        <v>41</v>
      </c>
      <c r="D6" s="52" t="s">
        <v>50</v>
      </c>
    </row>
    <row r="7" spans="1:4" ht="30" x14ac:dyDescent="0.25">
      <c r="A7" s="53" t="s">
        <v>45</v>
      </c>
      <c r="B7" s="51" t="s">
        <v>57</v>
      </c>
      <c r="C7" s="52" t="s">
        <v>41</v>
      </c>
      <c r="D7" s="52" t="s">
        <v>50</v>
      </c>
    </row>
    <row r="8" spans="1:4" ht="30" x14ac:dyDescent="0.25">
      <c r="A8" s="53" t="s">
        <v>44</v>
      </c>
      <c r="B8" s="51" t="s">
        <v>58</v>
      </c>
      <c r="C8" s="52" t="s">
        <v>41</v>
      </c>
      <c r="D8" s="52" t="s">
        <v>50</v>
      </c>
    </row>
    <row r="9" spans="1:4" ht="30" x14ac:dyDescent="0.25">
      <c r="A9" s="50" t="s">
        <v>59</v>
      </c>
      <c r="B9" s="51" t="s">
        <v>60</v>
      </c>
      <c r="C9" s="52" t="s">
        <v>41</v>
      </c>
      <c r="D9" s="52" t="s">
        <v>50</v>
      </c>
    </row>
    <row r="10" spans="1:4" ht="30" x14ac:dyDescent="0.25">
      <c r="A10" s="50" t="s">
        <v>61</v>
      </c>
      <c r="B10" s="51" t="s">
        <v>62</v>
      </c>
      <c r="C10" s="52" t="s">
        <v>41</v>
      </c>
      <c r="D10" s="52" t="s">
        <v>50</v>
      </c>
    </row>
    <row r="11" spans="1:4" ht="30" x14ac:dyDescent="0.25">
      <c r="A11" s="50" t="s">
        <v>63</v>
      </c>
      <c r="B11" s="51" t="s">
        <v>64</v>
      </c>
      <c r="C11" s="52" t="s">
        <v>41</v>
      </c>
      <c r="D11" s="52" t="s">
        <v>50</v>
      </c>
    </row>
    <row r="12" spans="1:4" ht="30" x14ac:dyDescent="0.25">
      <c r="A12" s="50" t="s">
        <v>65</v>
      </c>
      <c r="B12" s="51" t="s">
        <v>66</v>
      </c>
      <c r="C12" s="52" t="s">
        <v>41</v>
      </c>
      <c r="D12" s="52" t="s">
        <v>50</v>
      </c>
    </row>
  </sheetData>
  <hyperlinks>
    <hyperlink ref="A2" location="Fabricante!A1" display="Fabricante" xr:uid="{F8B1BE24-CB8A-491A-AAF7-D5CB756B8403}"/>
    <hyperlink ref="A3" location="Institucion!A1" display="Institucion" xr:uid="{8A18B28C-6044-46C3-9FA1-C2D2B6E1E2D7}"/>
    <hyperlink ref="A4" location="Ubicacion!A1" display="Ubicación" xr:uid="{4D42D606-9CE2-43AB-9DA3-957EB724E71F}"/>
    <hyperlink ref="A5" location="Sede!A1" display="Sede" xr:uid="{9C932CC9-69B1-4896-B199-F73D868EE45E}"/>
    <hyperlink ref="A6" location="Ciudad!A1" display="Ciudad" xr:uid="{F70E10BD-89EB-46F6-BB0F-BEAE7DAFE64F}"/>
    <hyperlink ref="A7" location="Departamento!A1" display="Departamento" xr:uid="{4A88032D-2C19-4E22-AB2D-6DC3AEFF3D92}"/>
    <hyperlink ref="A8" location="Pais!A1" display="Pais" xr:uid="{AE7736E2-5E19-43C9-B5BC-BD9BAB20952C}"/>
    <hyperlink ref="A9" location="TipoSede!A1" display="TipoSede" xr:uid="{8B7B67F0-7714-4FC8-BB65-94A5CA2EF2F8}"/>
    <hyperlink ref="A10" location="TipoInstitucion!A1" display="TipoInstitucion" xr:uid="{2AD31044-0E7B-4562-8B8B-6551836FCB3A}"/>
    <hyperlink ref="A11" location="Naturaleza!A1" display="Naturaleza" xr:uid="{811703CE-86A1-4EFB-8B11-AB124A6B890F}"/>
    <hyperlink ref="A12" location="TipoIdentificacion!A1" display="TipoIdentificacion" xr:uid="{C9FE69F2-8FAF-4738-BFF3-F1BA75D61A3E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7"/>
  <sheetViews>
    <sheetView tabSelected="1" topLeftCell="K1" zoomScaleNormal="100" workbookViewId="0">
      <selection activeCell="Q15" sqref="Q15"/>
    </sheetView>
  </sheetViews>
  <sheetFormatPr baseColWidth="10" defaultColWidth="11.42578125" defaultRowHeight="15" x14ac:dyDescent="0.25"/>
  <cols>
    <col min="1" max="1" width="17.85546875" style="1" bestFit="1" customWidth="1"/>
    <col min="2" max="2" width="18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58.85546875" style="1" bestFit="1" customWidth="1"/>
    <col min="17" max="17" width="38.140625" style="1" bestFit="1" customWidth="1"/>
    <col min="18" max="18" width="26.28515625" style="1" customWidth="1"/>
    <col min="19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Dominio'!A8</f>
        <v>País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x14ac:dyDescent="0.25">
      <c r="A3" s="4" t="s">
        <v>4</v>
      </c>
      <c r="B3" s="80" t="str">
        <f>'Listado Objetos de Dominio'!B8</f>
        <v xml:space="preserve">Objeto de domino que contiene el nombre de los paises del mundo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Crear País</v>
      </c>
      <c r="R4" s="33">
        <f>A15</f>
        <v>0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68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69</v>
      </c>
      <c r="Q6" s="32"/>
      <c r="R6" s="21"/>
      <c r="S6" s="26"/>
      <c r="T6" s="29"/>
    </row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9" customHeight="1" x14ac:dyDescent="0.25">
      <c r="A10" s="47" t="s">
        <v>70</v>
      </c>
      <c r="B10" s="13" t="s">
        <v>71</v>
      </c>
      <c r="C10" s="48" t="str">
        <f>A6</f>
        <v>Nombre</v>
      </c>
    </row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ht="15" customHeight="1" x14ac:dyDescent="0.25">
      <c r="A14" s="106" t="s">
        <v>100</v>
      </c>
      <c r="B14" s="107"/>
      <c r="C14" s="96" t="s">
        <v>101</v>
      </c>
      <c r="D14" s="97"/>
      <c r="E14" s="97"/>
      <c r="F14" s="98"/>
      <c r="G14" s="104" t="s">
        <v>44</v>
      </c>
      <c r="H14" s="102" t="str">
        <f>B6</f>
        <v>Alfanumerico</v>
      </c>
      <c r="I14" s="102"/>
      <c r="J14" s="102"/>
      <c r="K14" s="96"/>
      <c r="L14" s="97"/>
      <c r="M14" s="97"/>
      <c r="N14" s="98"/>
      <c r="O14" s="18" t="s">
        <v>102</v>
      </c>
      <c r="P14" s="18" t="s">
        <v>103</v>
      </c>
      <c r="Q14" s="110" t="s">
        <v>106</v>
      </c>
      <c r="R14" s="104" t="s">
        <v>107</v>
      </c>
    </row>
    <row r="15" spans="1:20" ht="30" x14ac:dyDescent="0.25">
      <c r="A15" s="108"/>
      <c r="B15" s="109"/>
      <c r="C15" s="99"/>
      <c r="D15" s="100"/>
      <c r="E15" s="100"/>
      <c r="F15" s="101"/>
      <c r="G15" s="105"/>
      <c r="H15" s="103"/>
      <c r="I15" s="103"/>
      <c r="J15" s="103"/>
      <c r="K15" s="99"/>
      <c r="L15" s="100"/>
      <c r="M15" s="100"/>
      <c r="N15" s="101"/>
      <c r="O15" s="18" t="s">
        <v>104</v>
      </c>
      <c r="P15" s="20" t="s">
        <v>105</v>
      </c>
      <c r="Q15" s="111"/>
      <c r="R15" s="10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5"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Q12:R12"/>
    <mergeCell ref="K13:N13"/>
    <mergeCell ref="K14:N15"/>
    <mergeCell ref="J14:J15"/>
    <mergeCell ref="I14:I15"/>
    <mergeCell ref="R14:R15"/>
    <mergeCell ref="C14:F15"/>
    <mergeCell ref="H14:H15"/>
    <mergeCell ref="G14:G15"/>
    <mergeCell ref="A14:B15"/>
    <mergeCell ref="K17:N17"/>
    <mergeCell ref="A17:B17"/>
    <mergeCell ref="C17:F17"/>
    <mergeCell ref="A16:B16"/>
    <mergeCell ref="C16:F16"/>
    <mergeCell ref="K16:N16"/>
  </mergeCells>
  <hyperlinks>
    <hyperlink ref="A1" location="'Objetos de Dominio'!A1" display="Volver al inicio" xr:uid="{F92E8141-0BAA-4CFF-A2AA-790349ADA214}"/>
    <hyperlink ref="H17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6:B16" location="'Objeto Dominio 2'!S4" display="Reponsabilidad 3" xr:uid="{1BF344DA-00DC-4E3D-9686-31B0C99A39F5}"/>
    <hyperlink ref="C10" location="País!A6" display="País!A6" xr:uid="{420F7035-3940-4409-8F68-30AA7BDB4F53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A6" sqref="A6"/>
    </sheetView>
  </sheetViews>
  <sheetFormatPr baseColWidth="10" defaultColWidth="11.42578125" defaultRowHeight="15" x14ac:dyDescent="0.25"/>
  <cols>
    <col min="1" max="1" width="17.85546875" style="1" bestFit="1" customWidth="1"/>
    <col min="2" max="2" width="19.85546875" style="1" bestFit="1" customWidth="1"/>
    <col min="3" max="3" width="14.140625" style="1" bestFit="1" customWidth="1"/>
    <col min="4" max="4" width="14.42578125" style="1" bestFit="1" customWidth="1"/>
    <col min="5" max="5" width="8" style="1" bestFit="1" customWidth="1"/>
    <col min="6" max="6" width="10.42578125" style="1" bestFit="1" customWidth="1"/>
    <col min="7" max="7" width="10.28515625" style="1" bestFit="1" customWidth="1"/>
    <col min="8" max="8" width="33.28515625" style="1" bestFit="1" customWidth="1"/>
    <col min="9" max="10" width="14.7109375" style="1" bestFit="1" customWidth="1"/>
    <col min="11" max="11" width="14.42578125" style="1" bestFit="1" customWidth="1"/>
    <col min="12" max="12" width="10" style="1" bestFit="1" customWidth="1"/>
    <col min="13" max="13" width="11.42578125" style="1" bestFit="1" customWidth="1"/>
    <col min="14" max="14" width="9.140625" style="1" bestFit="1" customWidth="1"/>
    <col min="15" max="15" width="18.28515625" style="1" bestFit="1" customWidth="1"/>
    <col min="16" max="16" width="61.71093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Dominio'!A7</f>
        <v>Departamento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Dominio'!B7</f>
        <v>Objeto de dominio que representa a cada uno de los departamentos que pertenecen a un pais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A16</f>
        <v>Reponsabilidad 1</v>
      </c>
      <c r="R4" s="33" t="str">
        <f>A17</f>
        <v>Reponsabilidad 2</v>
      </c>
      <c r="S4" s="34" t="str">
        <f>A18</f>
        <v>Reponsabilidad 3</v>
      </c>
      <c r="T4" s="2" t="str">
        <f>A19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72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75</v>
      </c>
      <c r="Q6" s="32"/>
      <c r="R6" s="21"/>
      <c r="S6" s="26"/>
      <c r="T6" s="29"/>
    </row>
    <row r="7" spans="1:20" x14ac:dyDescent="0.25">
      <c r="A7" s="5" t="s">
        <v>44</v>
      </c>
      <c r="B7" s="54" t="str">
        <f>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81</v>
      </c>
      <c r="Q7" s="32"/>
      <c r="R7" s="21"/>
      <c r="S7" s="26"/>
      <c r="T7" s="29"/>
    </row>
    <row r="8" spans="1:20" ht="15.75" thickBot="1" x14ac:dyDescent="0.3"/>
    <row r="9" spans="1:20" x14ac:dyDescent="0.25">
      <c r="A9" s="81" t="s">
        <v>20</v>
      </c>
      <c r="B9" s="82"/>
      <c r="C9" s="83"/>
    </row>
    <row r="10" spans="1:20" x14ac:dyDescent="0.25">
      <c r="A10" s="15" t="s">
        <v>21</v>
      </c>
      <c r="B10" s="14" t="s">
        <v>1</v>
      </c>
      <c r="C10" s="16" t="s">
        <v>22</v>
      </c>
    </row>
    <row r="11" spans="1:20" ht="39" customHeight="1" x14ac:dyDescent="0.25">
      <c r="A11" s="88" t="s">
        <v>76</v>
      </c>
      <c r="B11" s="86" t="s">
        <v>77</v>
      </c>
      <c r="C11" s="57" t="str">
        <f>A6</f>
        <v>Nombre</v>
      </c>
    </row>
    <row r="12" spans="1:20" ht="39" customHeight="1" thickBot="1" x14ac:dyDescent="0.3">
      <c r="A12" s="89"/>
      <c r="B12" s="87"/>
      <c r="C12" s="48" t="str">
        <f>A7</f>
        <v>País</v>
      </c>
    </row>
    <row r="13" spans="1:20" ht="15.75" thickBot="1" x14ac:dyDescent="0.3"/>
    <row r="14" spans="1:20" x14ac:dyDescent="0.25">
      <c r="A14" s="84" t="s">
        <v>23</v>
      </c>
      <c r="B14" s="72"/>
      <c r="C14" s="72" t="s">
        <v>1</v>
      </c>
      <c r="D14" s="72"/>
      <c r="E14" s="72"/>
      <c r="F14" s="72"/>
      <c r="G14" s="72" t="s">
        <v>24</v>
      </c>
      <c r="H14" s="72"/>
      <c r="I14" s="72"/>
      <c r="J14" s="72" t="s">
        <v>25</v>
      </c>
      <c r="K14" s="72"/>
      <c r="L14" s="72"/>
      <c r="M14" s="72"/>
      <c r="N14" s="72"/>
      <c r="O14" s="72" t="s">
        <v>26</v>
      </c>
      <c r="P14" s="72"/>
      <c r="Q14" s="72" t="s">
        <v>27</v>
      </c>
      <c r="R14" s="73"/>
    </row>
    <row r="15" spans="1:20" x14ac:dyDescent="0.25">
      <c r="A15" s="85"/>
      <c r="B15" s="74"/>
      <c r="C15" s="74"/>
      <c r="D15" s="74"/>
      <c r="E15" s="74"/>
      <c r="F15" s="74"/>
      <c r="G15" s="17" t="s">
        <v>28</v>
      </c>
      <c r="H15" s="17" t="s">
        <v>29</v>
      </c>
      <c r="I15" s="17" t="s">
        <v>1</v>
      </c>
      <c r="J15" s="17" t="s">
        <v>6</v>
      </c>
      <c r="K15" s="74" t="s">
        <v>1</v>
      </c>
      <c r="L15" s="74"/>
      <c r="M15" s="74"/>
      <c r="N15" s="74"/>
      <c r="O15" s="17" t="s">
        <v>30</v>
      </c>
      <c r="P15" s="17" t="s">
        <v>1</v>
      </c>
      <c r="Q15" s="17" t="s">
        <v>31</v>
      </c>
      <c r="R15" s="23" t="s">
        <v>32</v>
      </c>
    </row>
    <row r="16" spans="1:20" x14ac:dyDescent="0.25">
      <c r="A16" s="75" t="s">
        <v>33</v>
      </c>
      <c r="B16" s="76"/>
      <c r="C16" s="77"/>
      <c r="D16" s="77"/>
      <c r="E16" s="77"/>
      <c r="F16" s="77"/>
      <c r="G16" s="18"/>
      <c r="H16" s="19"/>
      <c r="I16" s="20"/>
      <c r="J16" s="19"/>
      <c r="K16" s="77"/>
      <c r="L16" s="77"/>
      <c r="M16" s="77"/>
      <c r="N16" s="77"/>
      <c r="O16" s="18"/>
      <c r="P16" s="18"/>
      <c r="Q16" s="18"/>
      <c r="R16" s="24"/>
    </row>
    <row r="17" spans="1:18" x14ac:dyDescent="0.25">
      <c r="A17" s="69" t="s">
        <v>34</v>
      </c>
      <c r="B17" s="70"/>
      <c r="C17" s="71"/>
      <c r="D17" s="71"/>
      <c r="E17" s="71"/>
      <c r="F17" s="71"/>
      <c r="G17" s="43"/>
      <c r="H17" s="41"/>
      <c r="I17" s="42"/>
      <c r="J17" s="36"/>
      <c r="K17" s="64"/>
      <c r="L17" s="64"/>
      <c r="M17" s="64"/>
      <c r="N17" s="64"/>
      <c r="O17" s="21"/>
      <c r="P17" s="22"/>
      <c r="Q17" s="22"/>
      <c r="R17" s="25"/>
    </row>
    <row r="18" spans="1:18" x14ac:dyDescent="0.25">
      <c r="A18" s="65" t="s">
        <v>35</v>
      </c>
      <c r="B18" s="66"/>
      <c r="C18" s="67"/>
      <c r="D18" s="67"/>
      <c r="E18" s="67"/>
      <c r="F18" s="67"/>
      <c r="G18" s="39"/>
      <c r="H18" s="37"/>
      <c r="I18" s="38"/>
      <c r="J18" s="40"/>
      <c r="K18" s="68"/>
      <c r="L18" s="68"/>
      <c r="M18" s="68"/>
      <c r="N18" s="68"/>
      <c r="O18" s="26"/>
      <c r="P18" s="27"/>
      <c r="Q18" s="27"/>
      <c r="R18" s="28"/>
    </row>
    <row r="19" spans="1:18" x14ac:dyDescent="0.25">
      <c r="A19" s="61" t="s">
        <v>36</v>
      </c>
      <c r="B19" s="62"/>
      <c r="C19" s="63"/>
      <c r="D19" s="63"/>
      <c r="E19" s="63"/>
      <c r="F19" s="63"/>
      <c r="G19" s="45"/>
      <c r="H19" s="46"/>
      <c r="I19" s="44"/>
      <c r="J19" s="45"/>
      <c r="K19" s="60"/>
      <c r="L19" s="60"/>
      <c r="M19" s="60"/>
      <c r="N19" s="60"/>
      <c r="O19" s="29"/>
      <c r="P19" s="30"/>
      <c r="Q19" s="30"/>
      <c r="R19" s="31"/>
    </row>
  </sheetData>
  <mergeCells count="25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9:C9"/>
    <mergeCell ref="A14:B15"/>
    <mergeCell ref="C14:F15"/>
    <mergeCell ref="G14:I14"/>
    <mergeCell ref="J14:N14"/>
    <mergeCell ref="O14:P14"/>
    <mergeCell ref="B11:B12"/>
    <mergeCell ref="A11:A12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  <hyperlink ref="C11" location="Departamento!A6" display="Departamento!A6" xr:uid="{22756D94-ED32-4A7E-8162-F17866B7035F}"/>
    <hyperlink ref="B7" location="País!B2" display="País!B2" xr:uid="{C910C4D5-0812-41E2-83BB-3EADBC40993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3"/>
  <sheetViews>
    <sheetView topLeftCell="A3" zoomScale="85" zoomScaleNormal="85" workbookViewId="0">
      <selection activeCell="J7" sqref="J7"/>
    </sheetView>
  </sheetViews>
  <sheetFormatPr baseColWidth="10" defaultColWidth="11.42578125" defaultRowHeight="15" x14ac:dyDescent="0.25"/>
  <cols>
    <col min="1" max="1" width="18.140625" style="1" bestFit="1" customWidth="1"/>
    <col min="2" max="2" width="24.2851562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Dominio'!A6</f>
        <v>Ciudad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Dominio'!B6</f>
        <v xml:space="preserve">Objeto de domino que contiene el nombre de las ciudades  que pertenecen a un departamento determinado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58" t="s">
        <v>96</v>
      </c>
      <c r="B7" s="5" t="s">
        <v>73</v>
      </c>
      <c r="C7" s="5">
        <v>1</v>
      </c>
      <c r="D7" s="5">
        <v>10</v>
      </c>
      <c r="E7" s="5"/>
      <c r="F7" s="5"/>
      <c r="G7" s="5"/>
      <c r="H7" s="5"/>
      <c r="I7" s="5"/>
      <c r="J7" s="12"/>
      <c r="K7" s="11" t="s">
        <v>43</v>
      </c>
      <c r="L7" s="5"/>
      <c r="M7" s="5"/>
      <c r="N7" s="5"/>
      <c r="O7" s="5"/>
      <c r="P7" s="6"/>
      <c r="Q7" s="32"/>
      <c r="R7" s="21"/>
      <c r="S7" s="26"/>
      <c r="T7" s="29"/>
    </row>
    <row r="8" spans="1:20" x14ac:dyDescent="0.25">
      <c r="A8" s="5" t="s">
        <v>44</v>
      </c>
      <c r="B8" s="54" t="str">
        <f>+País!B2</f>
        <v>País</v>
      </c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69</v>
      </c>
      <c r="Q8" s="32"/>
      <c r="R8" s="21"/>
      <c r="S8" s="26"/>
      <c r="T8" s="29"/>
    </row>
    <row r="9" spans="1:20" x14ac:dyDescent="0.25">
      <c r="A9" s="5" t="s">
        <v>45</v>
      </c>
      <c r="B9" s="54" t="str">
        <f>+Departamento!B2</f>
        <v>Departamento</v>
      </c>
      <c r="C9" s="5">
        <v>1</v>
      </c>
      <c r="D9" s="5">
        <v>100</v>
      </c>
      <c r="E9" s="5"/>
      <c r="F9" s="5"/>
      <c r="G9" s="5"/>
      <c r="H9" s="5" t="s">
        <v>80</v>
      </c>
      <c r="I9" s="5"/>
      <c r="J9" s="12" t="s">
        <v>74</v>
      </c>
      <c r="K9" s="11" t="s">
        <v>43</v>
      </c>
      <c r="L9" s="5" t="s">
        <v>43</v>
      </c>
      <c r="M9" s="5" t="s">
        <v>42</v>
      </c>
      <c r="N9" s="5" t="s">
        <v>43</v>
      </c>
      <c r="O9" s="5" t="s">
        <v>43</v>
      </c>
      <c r="P9" s="6" t="s">
        <v>75</v>
      </c>
      <c r="Q9" s="32"/>
      <c r="R9" s="21"/>
      <c r="S9" s="26"/>
      <c r="T9" s="29"/>
    </row>
    <row r="10" spans="1:20" ht="15.75" thickBot="1" x14ac:dyDescent="0.3"/>
    <row r="11" spans="1:20" x14ac:dyDescent="0.25">
      <c r="A11" s="81" t="s">
        <v>20</v>
      </c>
      <c r="B11" s="82"/>
      <c r="C11" s="83"/>
    </row>
    <row r="12" spans="1:20" x14ac:dyDescent="0.25">
      <c r="A12" s="15" t="s">
        <v>21</v>
      </c>
      <c r="B12" s="14" t="s">
        <v>1</v>
      </c>
      <c r="C12" s="16" t="s">
        <v>22</v>
      </c>
    </row>
    <row r="13" spans="1:20" ht="39" customHeight="1" x14ac:dyDescent="0.25">
      <c r="A13" s="90" t="s">
        <v>98</v>
      </c>
      <c r="B13" s="93" t="s">
        <v>82</v>
      </c>
      <c r="C13" s="57" t="str">
        <f>A6</f>
        <v>Nombre</v>
      </c>
    </row>
    <row r="14" spans="1:20" ht="39" customHeight="1" x14ac:dyDescent="0.25">
      <c r="A14" s="91"/>
      <c r="B14" s="94"/>
      <c r="C14" s="57" t="str">
        <f>A8</f>
        <v>País</v>
      </c>
    </row>
    <row r="15" spans="1:20" ht="39" customHeight="1" x14ac:dyDescent="0.25">
      <c r="A15" s="92"/>
      <c r="B15" s="95"/>
      <c r="C15" s="57" t="str">
        <f>+A9</f>
        <v>Departamento</v>
      </c>
    </row>
    <row r="16" spans="1:20" ht="39" customHeight="1" thickBot="1" x14ac:dyDescent="0.3">
      <c r="A16" s="47" t="s">
        <v>97</v>
      </c>
      <c r="B16" s="13" t="s">
        <v>99</v>
      </c>
      <c r="C16" s="59" t="str">
        <f>A7</f>
        <v>CodigoPostal</v>
      </c>
    </row>
    <row r="17" spans="1:18" ht="15.75" thickBot="1" x14ac:dyDescent="0.3"/>
    <row r="18" spans="1:18" x14ac:dyDescent="0.25">
      <c r="A18" s="84" t="s">
        <v>23</v>
      </c>
      <c r="B18" s="72"/>
      <c r="C18" s="72" t="s">
        <v>1</v>
      </c>
      <c r="D18" s="72"/>
      <c r="E18" s="72"/>
      <c r="F18" s="72"/>
      <c r="G18" s="72" t="s">
        <v>24</v>
      </c>
      <c r="H18" s="72"/>
      <c r="I18" s="72"/>
      <c r="J18" s="72" t="s">
        <v>25</v>
      </c>
      <c r="K18" s="72"/>
      <c r="L18" s="72"/>
      <c r="M18" s="72"/>
      <c r="N18" s="72"/>
      <c r="O18" s="72" t="s">
        <v>26</v>
      </c>
      <c r="P18" s="72"/>
      <c r="Q18" s="72" t="s">
        <v>27</v>
      </c>
      <c r="R18" s="73"/>
    </row>
    <row r="19" spans="1:18" x14ac:dyDescent="0.25">
      <c r="A19" s="85"/>
      <c r="B19" s="74"/>
      <c r="C19" s="74"/>
      <c r="D19" s="74"/>
      <c r="E19" s="74"/>
      <c r="F19" s="74"/>
      <c r="G19" s="17" t="s">
        <v>28</v>
      </c>
      <c r="H19" s="17" t="s">
        <v>29</v>
      </c>
      <c r="I19" s="17" t="s">
        <v>1</v>
      </c>
      <c r="J19" s="17" t="s">
        <v>6</v>
      </c>
      <c r="K19" s="74" t="s">
        <v>1</v>
      </c>
      <c r="L19" s="74"/>
      <c r="M19" s="74"/>
      <c r="N19" s="74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75" t="s">
        <v>33</v>
      </c>
      <c r="B20" s="76"/>
      <c r="C20" s="77"/>
      <c r="D20" s="77"/>
      <c r="E20" s="77"/>
      <c r="F20" s="77"/>
      <c r="G20" s="18"/>
      <c r="H20" s="19"/>
      <c r="I20" s="20"/>
      <c r="J20" s="19"/>
      <c r="K20" s="77"/>
      <c r="L20" s="77"/>
      <c r="M20" s="77"/>
      <c r="N20" s="77"/>
      <c r="O20" s="18"/>
      <c r="P20" s="18"/>
      <c r="Q20" s="18"/>
      <c r="R20" s="24"/>
    </row>
    <row r="21" spans="1:18" x14ac:dyDescent="0.25">
      <c r="A21" s="69" t="s">
        <v>34</v>
      </c>
      <c r="B21" s="70"/>
      <c r="C21" s="71"/>
      <c r="D21" s="71"/>
      <c r="E21" s="71"/>
      <c r="F21" s="71"/>
      <c r="G21" s="43"/>
      <c r="H21" s="41"/>
      <c r="I21" s="42"/>
      <c r="J21" s="36"/>
      <c r="K21" s="64"/>
      <c r="L21" s="64"/>
      <c r="M21" s="64"/>
      <c r="N21" s="64"/>
      <c r="O21" s="21"/>
      <c r="P21" s="22"/>
      <c r="Q21" s="22"/>
      <c r="R21" s="25"/>
    </row>
    <row r="22" spans="1:18" x14ac:dyDescent="0.25">
      <c r="A22" s="65" t="s">
        <v>35</v>
      </c>
      <c r="B22" s="66"/>
      <c r="C22" s="67"/>
      <c r="D22" s="67"/>
      <c r="E22" s="67"/>
      <c r="F22" s="67"/>
      <c r="G22" s="39"/>
      <c r="H22" s="37"/>
      <c r="I22" s="38"/>
      <c r="J22" s="40"/>
      <c r="K22" s="68"/>
      <c r="L22" s="68"/>
      <c r="M22" s="68"/>
      <c r="N22" s="68"/>
      <c r="O22" s="26"/>
      <c r="P22" s="27"/>
      <c r="Q22" s="27"/>
      <c r="R22" s="28"/>
    </row>
    <row r="23" spans="1:18" x14ac:dyDescent="0.25">
      <c r="A23" s="61" t="s">
        <v>36</v>
      </c>
      <c r="B23" s="62"/>
      <c r="C23" s="63"/>
      <c r="D23" s="63"/>
      <c r="E23" s="63"/>
      <c r="F23" s="63"/>
      <c r="G23" s="45"/>
      <c r="H23" s="46"/>
      <c r="I23" s="44"/>
      <c r="J23" s="45"/>
      <c r="K23" s="60"/>
      <c r="L23" s="60"/>
      <c r="M23" s="60"/>
      <c r="N23" s="60"/>
      <c r="O23" s="29"/>
      <c r="P23" s="30"/>
      <c r="Q23" s="30"/>
      <c r="R23" s="31"/>
    </row>
  </sheetData>
  <mergeCells count="25">
    <mergeCell ref="K22:N22"/>
    <mergeCell ref="A23:B23"/>
    <mergeCell ref="C23:F23"/>
    <mergeCell ref="K23:N23"/>
    <mergeCell ref="A22:B22"/>
    <mergeCell ref="C22:F22"/>
    <mergeCell ref="A21:B21"/>
    <mergeCell ref="C21:F21"/>
    <mergeCell ref="K21:N21"/>
    <mergeCell ref="A18:B19"/>
    <mergeCell ref="C18:F19"/>
    <mergeCell ref="G18:I18"/>
    <mergeCell ref="J18:N18"/>
    <mergeCell ref="Q18:R18"/>
    <mergeCell ref="K19:N19"/>
    <mergeCell ref="A20:B20"/>
    <mergeCell ref="C20:F20"/>
    <mergeCell ref="K20:N20"/>
    <mergeCell ref="A1:P1"/>
    <mergeCell ref="B2:P2"/>
    <mergeCell ref="B3:P3"/>
    <mergeCell ref="A11:C11"/>
    <mergeCell ref="O18:P18"/>
    <mergeCell ref="A13:A15"/>
    <mergeCell ref="B13:B15"/>
  </mergeCells>
  <hyperlinks>
    <hyperlink ref="A1" location="'Objetos de Dominio'!A1" display="Volver al inicio" xr:uid="{0B6B7A21-4F42-4461-B988-DE8CBBB8B21F}"/>
    <hyperlink ref="H23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1:B21" location="'Objeto Dominio N'!R4" display="Reponsabilidad 2" xr:uid="{CC437FE8-5439-4F9D-A213-37CD4CE40D61}"/>
    <hyperlink ref="A20:B20" location="'Objeto Dominio N'!Q4" display="Reponsabilidad 1" xr:uid="{569A762E-ABC8-4F9E-B1BC-206CEE185870}"/>
    <hyperlink ref="A23:B23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22:B22" location="'Objeto Dominio N'!S4" display="Reponsabilidad 3" xr:uid="{4AEC65EE-67F5-4704-BC31-8B093F6B432C}"/>
    <hyperlink ref="C13" location="Departamento!A6" display="Departamento!A6" xr:uid="{ED926756-7830-49C8-A085-D3A3AD5F464C}"/>
    <hyperlink ref="B8" location="País!B2" display="País!B2" xr:uid="{360C5766-D2C2-4242-B48B-A2187A1C2E24}"/>
    <hyperlink ref="B9" location="Ciudad!B2" display="Ciudad!B2" xr:uid="{B2135335-7A42-4A91-AC66-BB328E1B54E9}"/>
    <hyperlink ref="C16" location="Ciudad!A7" display="Ciudad!A7" xr:uid="{57967CA8-44CA-4E14-A379-FDE8DAA2BA85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DE65-72B5-4B3F-A4E8-54B4B6F0BE5C}">
  <dimension ref="A1:T17"/>
  <sheetViews>
    <sheetView zoomScale="85" zoomScaleNormal="85" workbookViewId="0">
      <selection activeCell="A6" sqref="A6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60.8554687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Dominio'!A9</f>
        <v>TipoSede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Dominio'!B9</f>
        <v>Objeto de domino que representa a cada uno de los tipos de sedes que son una sede, si son principales auxiliare… etc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84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20</v>
      </c>
      <c r="E6" s="5"/>
      <c r="F6" s="5"/>
      <c r="G6" s="5"/>
      <c r="H6" s="5"/>
      <c r="I6" s="5"/>
      <c r="J6" s="12"/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85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5" t="s">
        <v>33</v>
      </c>
      <c r="B14" s="76"/>
      <c r="C14" s="77"/>
      <c r="D14" s="77"/>
      <c r="E14" s="77"/>
      <c r="F14" s="77"/>
      <c r="G14" s="18"/>
      <c r="H14" s="19"/>
      <c r="I14" s="20"/>
      <c r="J14" s="19"/>
      <c r="K14" s="77"/>
      <c r="L14" s="77"/>
      <c r="M14" s="77"/>
      <c r="N14" s="77"/>
      <c r="O14" s="18"/>
      <c r="P14" s="18"/>
      <c r="Q14" s="18"/>
      <c r="R14" s="24"/>
    </row>
    <row r="15" spans="1:20" x14ac:dyDescent="0.25">
      <c r="A15" s="69" t="s">
        <v>34</v>
      </c>
      <c r="B15" s="70"/>
      <c r="C15" s="71"/>
      <c r="D15" s="71"/>
      <c r="E15" s="71"/>
      <c r="F15" s="71"/>
      <c r="G15" s="43"/>
      <c r="H15" s="41"/>
      <c r="I15" s="42"/>
      <c r="J15" s="36"/>
      <c r="K15" s="64"/>
      <c r="L15" s="64"/>
      <c r="M15" s="64"/>
      <c r="N15" s="64"/>
      <c r="O15" s="21"/>
      <c r="P15" s="22"/>
      <c r="Q15" s="22"/>
      <c r="R15" s="2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54925698-B435-4CEF-8023-7D14A6703108}"/>
    <hyperlink ref="H17" location="'Tipo Relación Institución'!A6" display="'Tipo Relación Institución'!A6" xr:uid="{BA429C44-107C-48D4-8898-28AE5D3E6F2D}"/>
    <hyperlink ref="R4" location="'Objeto Dominio N'!A17" display="'Objeto Dominio N'!A17" xr:uid="{61B2EDC1-43B8-458D-A490-C4D4053515F7}"/>
    <hyperlink ref="S4" location="'Objeto Dominio N'!A18" display="'Objeto Dominio N'!A18" xr:uid="{E8B9533A-5B98-487C-9123-4AFC36391DCE}"/>
    <hyperlink ref="T4" location="'Objeto Dominio N'!A19" display="'Objeto Dominio N'!A19" xr:uid="{5BB9D883-7956-402C-BAD1-5A74AD8DC368}"/>
    <hyperlink ref="A15:B15" location="'Objeto Dominio N'!R4" display="Reponsabilidad 2" xr:uid="{7C48DAC6-F1FB-4DBB-AF0E-15900FAE4E56}"/>
    <hyperlink ref="A14:B14" location="'Objeto Dominio N'!Q4" display="Reponsabilidad 1" xr:uid="{E8CF2D47-B318-47EA-A6AD-60A959EDB11D}"/>
    <hyperlink ref="A17:B17" location="'Objeto Dominio N'!T4" display="Reponsabilidad 4" xr:uid="{EEB550E2-3592-4C30-9246-66039AFBFF6F}"/>
    <hyperlink ref="Q4" location="'Objeto Dominio N'!A16" display="'Objeto Dominio N'!A16" xr:uid="{D6AE19CB-2BEF-4F88-8918-815D387291A1}"/>
    <hyperlink ref="A1:P1" location="'Listado Objetos de Dominio'!A1" display="&lt;-Volver al inicio" xr:uid="{DD3CB9A3-A360-4BE0-9291-280BA2AFC541}"/>
    <hyperlink ref="A16:B16" location="'Objeto Dominio N'!S4" display="Reponsabilidad 3" xr:uid="{B3871E8B-567C-487A-BA8E-706A23C576AB}"/>
    <hyperlink ref="C10" location="Departamento!A6" display="Departamento!A6" xr:uid="{3A2A21D2-94E9-4A06-B88C-E8BB687303B5}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59B7-7D88-42FE-95B5-7AC8DDC4D99C}">
  <dimension ref="A1:T17"/>
  <sheetViews>
    <sheetView zoomScale="85" zoomScaleNormal="85" workbookViewId="0">
      <selection activeCell="G10" sqref="G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Dominio'!A5</f>
        <v>Sede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Dominio'!B5</f>
        <v>Objeto de dominio que representa a cada una de las sedes a la que pertenece una institucion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51" x14ac:dyDescent="0.25">
      <c r="A10" s="56" t="s">
        <v>76</v>
      </c>
      <c r="B10" s="55" t="s">
        <v>82</v>
      </c>
      <c r="C10" s="57" t="str">
        <f>A6</f>
        <v>Nombre</v>
      </c>
    </row>
    <row r="11" spans="1:20" ht="15.75" thickBot="1" x14ac:dyDescent="0.3"/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5" t="s">
        <v>33</v>
      </c>
      <c r="B14" s="76"/>
      <c r="C14" s="77"/>
      <c r="D14" s="77"/>
      <c r="E14" s="77"/>
      <c r="F14" s="77"/>
      <c r="G14" s="18"/>
      <c r="H14" s="19"/>
      <c r="I14" s="20"/>
      <c r="J14" s="19"/>
      <c r="K14" s="77"/>
      <c r="L14" s="77"/>
      <c r="M14" s="77"/>
      <c r="N14" s="77"/>
      <c r="O14" s="18"/>
      <c r="P14" s="18"/>
      <c r="Q14" s="18"/>
      <c r="R14" s="24"/>
    </row>
    <row r="15" spans="1:20" x14ac:dyDescent="0.25">
      <c r="A15" s="69" t="s">
        <v>34</v>
      </c>
      <c r="B15" s="70"/>
      <c r="C15" s="71"/>
      <c r="D15" s="71"/>
      <c r="E15" s="71"/>
      <c r="F15" s="71"/>
      <c r="G15" s="43"/>
      <c r="H15" s="41"/>
      <c r="I15" s="42"/>
      <c r="J15" s="36"/>
      <c r="K15" s="64"/>
      <c r="L15" s="64"/>
      <c r="M15" s="64"/>
      <c r="N15" s="64"/>
      <c r="O15" s="21"/>
      <c r="P15" s="22"/>
      <c r="Q15" s="22"/>
      <c r="R15" s="2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94CA0A7C-1906-4003-AE6F-B9785295D62E}"/>
    <hyperlink ref="H17" location="'Tipo Relación Institución'!A6" display="'Tipo Relación Institución'!A6" xr:uid="{45D54004-4D94-494F-90DC-E12BB3659C8D}"/>
    <hyperlink ref="R4" location="'Objeto Dominio N'!A17" display="'Objeto Dominio N'!A17" xr:uid="{23D7B473-8908-4A97-A3F8-7DA9DB578C3C}"/>
    <hyperlink ref="S4" location="'Objeto Dominio N'!A18" display="'Objeto Dominio N'!A18" xr:uid="{EAD29F6A-BF94-4453-8B45-18658AC23A8B}"/>
    <hyperlink ref="T4" location="'Objeto Dominio N'!A19" display="'Objeto Dominio N'!A19" xr:uid="{92B6382C-858E-4433-AA6E-49EEF28AE03F}"/>
    <hyperlink ref="A15:B15" location="'Objeto Dominio N'!R4" display="Reponsabilidad 2" xr:uid="{4941A10D-4DB8-402B-9CCA-529450459E3D}"/>
    <hyperlink ref="A14:B14" location="'Objeto Dominio N'!Q4" display="Reponsabilidad 1" xr:uid="{4A89279F-45A2-4FDD-9E70-3001B56FCF7D}"/>
    <hyperlink ref="A17:B17" location="'Objeto Dominio N'!T4" display="Reponsabilidad 4" xr:uid="{A3CA6663-416A-42F5-BC6E-73DAC7E49A24}"/>
    <hyperlink ref="Q4" location="'Objeto Dominio N'!A16" display="'Objeto Dominio N'!A16" xr:uid="{9B4364C8-B032-43CD-B7FE-D42B547C89F4}"/>
    <hyperlink ref="A1:P1" location="'Listado Objetos de Dominio'!A1" display="&lt;-Volver al inicio" xr:uid="{95ACCCE7-3529-4446-8DC8-EFD7A62F1C3A}"/>
    <hyperlink ref="A16:B16" location="'Objeto Dominio N'!S4" display="Reponsabilidad 3" xr:uid="{B992BA78-8586-412A-8D62-EB7AAFFEB56A}"/>
    <hyperlink ref="C10" location="Departamento!A6" display="Departamento!A6" xr:uid="{99C67866-1EDB-4E54-87C1-65E6E26EFA53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7C6A-2100-4754-AF7B-4A1CEEE76CB8}">
  <dimension ref="A1:T23"/>
  <sheetViews>
    <sheetView zoomScale="85" zoomScaleNormal="85" workbookViewId="0">
      <selection activeCell="F14" sqref="F14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33.28515625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6.285156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'Listado Objetos de Dominio'!A3</f>
        <v>Institucion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'Listado Objetos de Dominio'!B3</f>
        <v xml:space="preserve">Objeto de dominio que contiene la informacion de las intituciones para las cuales se peuede gestionar la informacion de los computadores 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A20</f>
        <v>Reponsabilidad 1</v>
      </c>
      <c r="R4" s="33" t="str">
        <f>A21</f>
        <v>Reponsabilidad 2</v>
      </c>
      <c r="S4" s="34" t="str">
        <f>A22</f>
        <v>Reponsabilidad 3</v>
      </c>
      <c r="T4" s="2" t="str">
        <f>A23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79</v>
      </c>
      <c r="Q5" s="32"/>
      <c r="R5" s="21"/>
      <c r="S5" s="26"/>
      <c r="T5" s="29"/>
    </row>
    <row r="6" spans="1:20" x14ac:dyDescent="0.25">
      <c r="A6" s="10" t="s">
        <v>94</v>
      </c>
      <c r="B6" s="5" t="s">
        <v>73</v>
      </c>
      <c r="C6" s="5">
        <v>1</v>
      </c>
      <c r="D6" s="5">
        <v>100</v>
      </c>
      <c r="E6" s="5"/>
      <c r="F6" s="5"/>
      <c r="G6" s="5"/>
      <c r="H6" s="5" t="s">
        <v>80</v>
      </c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78</v>
      </c>
      <c r="Q6" s="32"/>
      <c r="R6" s="21"/>
      <c r="S6" s="26"/>
      <c r="T6" s="29"/>
    </row>
    <row r="7" spans="1:20" x14ac:dyDescent="0.25">
      <c r="A7" s="5" t="s">
        <v>95</v>
      </c>
      <c r="B7" s="54" t="str">
        <f>+País!B2</f>
        <v>País</v>
      </c>
      <c r="C7" s="5">
        <v>1</v>
      </c>
      <c r="D7" s="5">
        <v>100</v>
      </c>
      <c r="E7" s="5"/>
      <c r="F7" s="5"/>
      <c r="G7" s="5"/>
      <c r="H7" s="5" t="s">
        <v>80</v>
      </c>
      <c r="I7" s="5"/>
      <c r="J7" s="12" t="s">
        <v>74</v>
      </c>
      <c r="K7" s="11" t="s">
        <v>43</v>
      </c>
      <c r="L7" s="5" t="s">
        <v>43</v>
      </c>
      <c r="M7" s="5" t="s">
        <v>42</v>
      </c>
      <c r="N7" s="5" t="s">
        <v>43</v>
      </c>
      <c r="O7" s="5" t="s">
        <v>43</v>
      </c>
      <c r="P7" s="6" t="s">
        <v>69</v>
      </c>
      <c r="Q7" s="32"/>
      <c r="R7" s="21"/>
      <c r="S7" s="26"/>
      <c r="T7" s="29"/>
    </row>
    <row r="8" spans="1:20" x14ac:dyDescent="0.25">
      <c r="A8" s="5" t="s">
        <v>0</v>
      </c>
      <c r="B8" s="54"/>
      <c r="C8" s="5">
        <v>1</v>
      </c>
      <c r="D8" s="5">
        <v>100</v>
      </c>
      <c r="E8" s="5"/>
      <c r="F8" s="5"/>
      <c r="G8" s="5"/>
      <c r="H8" s="5" t="s">
        <v>80</v>
      </c>
      <c r="I8" s="5"/>
      <c r="J8" s="12" t="s">
        <v>74</v>
      </c>
      <c r="K8" s="11" t="s">
        <v>43</v>
      </c>
      <c r="L8" s="5" t="s">
        <v>43</v>
      </c>
      <c r="M8" s="5" t="s">
        <v>42</v>
      </c>
      <c r="N8" s="5" t="s">
        <v>43</v>
      </c>
      <c r="O8" s="5" t="s">
        <v>43</v>
      </c>
      <c r="P8" s="6" t="s">
        <v>75</v>
      </c>
      <c r="Q8" s="32"/>
      <c r="R8" s="21"/>
      <c r="S8" s="26"/>
      <c r="T8" s="29"/>
    </row>
    <row r="9" spans="1:20" x14ac:dyDescent="0.25">
      <c r="A9" s="5"/>
      <c r="B9" s="54"/>
      <c r="C9" s="5"/>
      <c r="D9" s="5"/>
      <c r="E9" s="5"/>
      <c r="F9" s="5"/>
      <c r="G9" s="5"/>
      <c r="H9" s="5"/>
      <c r="I9" s="5"/>
      <c r="J9" s="12"/>
      <c r="K9" s="11"/>
      <c r="L9" s="5"/>
      <c r="M9" s="5"/>
      <c r="N9" s="5"/>
      <c r="O9" s="5"/>
      <c r="P9" s="6"/>
      <c r="Q9" s="32"/>
      <c r="R9" s="21"/>
      <c r="S9" s="26"/>
      <c r="T9" s="29"/>
    </row>
    <row r="10" spans="1:20" x14ac:dyDescent="0.25">
      <c r="A10" s="5"/>
      <c r="B10" s="54"/>
      <c r="C10" s="5"/>
      <c r="D10" s="5"/>
      <c r="E10" s="5"/>
      <c r="F10" s="5"/>
      <c r="G10" s="5"/>
      <c r="H10" s="5"/>
      <c r="I10" s="5"/>
      <c r="J10" s="12"/>
      <c r="K10" s="11"/>
      <c r="L10" s="5"/>
      <c r="M10" s="5"/>
      <c r="N10" s="5"/>
      <c r="O10" s="5"/>
      <c r="P10" s="6"/>
      <c r="Q10" s="32"/>
      <c r="R10" s="21"/>
      <c r="S10" s="26"/>
      <c r="T10" s="29"/>
    </row>
    <row r="11" spans="1:20" ht="15.75" thickBot="1" x14ac:dyDescent="0.3"/>
    <row r="12" spans="1:20" x14ac:dyDescent="0.25">
      <c r="A12" s="81" t="s">
        <v>20</v>
      </c>
      <c r="B12" s="82"/>
      <c r="C12" s="83"/>
    </row>
    <row r="13" spans="1:20" x14ac:dyDescent="0.25">
      <c r="A13" s="15" t="s">
        <v>21</v>
      </c>
      <c r="B13" s="14" t="s">
        <v>1</v>
      </c>
      <c r="C13" s="16" t="s">
        <v>22</v>
      </c>
    </row>
    <row r="14" spans="1:20" ht="39" customHeight="1" x14ac:dyDescent="0.25">
      <c r="A14" s="88" t="s">
        <v>76</v>
      </c>
      <c r="B14" s="86" t="s">
        <v>82</v>
      </c>
      <c r="C14" s="57" t="str">
        <f>A6</f>
        <v>TipoDeIdentificación</v>
      </c>
    </row>
    <row r="15" spans="1:20" ht="39" customHeight="1" x14ac:dyDescent="0.25">
      <c r="A15" s="88"/>
      <c r="B15" s="86"/>
      <c r="C15" s="57" t="str">
        <f>A7</f>
        <v>Numero</v>
      </c>
    </row>
    <row r="16" spans="1:20" ht="39" customHeight="1" thickBot="1" x14ac:dyDescent="0.3">
      <c r="A16" s="89"/>
      <c r="B16" s="87"/>
      <c r="C16" s="48">
        <f>+A10</f>
        <v>0</v>
      </c>
    </row>
    <row r="17" spans="1:18" ht="15.75" thickBot="1" x14ac:dyDescent="0.3"/>
    <row r="18" spans="1:18" x14ac:dyDescent="0.25">
      <c r="A18" s="84" t="s">
        <v>23</v>
      </c>
      <c r="B18" s="72"/>
      <c r="C18" s="72" t="s">
        <v>1</v>
      </c>
      <c r="D18" s="72"/>
      <c r="E18" s="72"/>
      <c r="F18" s="72"/>
      <c r="G18" s="72" t="s">
        <v>24</v>
      </c>
      <c r="H18" s="72"/>
      <c r="I18" s="72"/>
      <c r="J18" s="72" t="s">
        <v>25</v>
      </c>
      <c r="K18" s="72"/>
      <c r="L18" s="72"/>
      <c r="M18" s="72"/>
      <c r="N18" s="72"/>
      <c r="O18" s="72" t="s">
        <v>26</v>
      </c>
      <c r="P18" s="72"/>
      <c r="Q18" s="72" t="s">
        <v>27</v>
      </c>
      <c r="R18" s="73"/>
    </row>
    <row r="19" spans="1:18" x14ac:dyDescent="0.25">
      <c r="A19" s="85"/>
      <c r="B19" s="74"/>
      <c r="C19" s="74"/>
      <c r="D19" s="74"/>
      <c r="E19" s="74"/>
      <c r="F19" s="74"/>
      <c r="G19" s="17" t="s">
        <v>28</v>
      </c>
      <c r="H19" s="17" t="s">
        <v>29</v>
      </c>
      <c r="I19" s="17" t="s">
        <v>1</v>
      </c>
      <c r="J19" s="17" t="s">
        <v>6</v>
      </c>
      <c r="K19" s="74" t="s">
        <v>1</v>
      </c>
      <c r="L19" s="74"/>
      <c r="M19" s="74"/>
      <c r="N19" s="74"/>
      <c r="O19" s="17" t="s">
        <v>30</v>
      </c>
      <c r="P19" s="17" t="s">
        <v>1</v>
      </c>
      <c r="Q19" s="17" t="s">
        <v>31</v>
      </c>
      <c r="R19" s="23" t="s">
        <v>32</v>
      </c>
    </row>
    <row r="20" spans="1:18" x14ac:dyDescent="0.25">
      <c r="A20" s="75" t="s">
        <v>33</v>
      </c>
      <c r="B20" s="76"/>
      <c r="C20" s="77"/>
      <c r="D20" s="77"/>
      <c r="E20" s="77"/>
      <c r="F20" s="77"/>
      <c r="G20" s="18"/>
      <c r="H20" s="19"/>
      <c r="I20" s="20"/>
      <c r="J20" s="19"/>
      <c r="K20" s="77"/>
      <c r="L20" s="77"/>
      <c r="M20" s="77"/>
      <c r="N20" s="77"/>
      <c r="O20" s="18"/>
      <c r="P20" s="18"/>
      <c r="Q20" s="18"/>
      <c r="R20" s="24"/>
    </row>
    <row r="21" spans="1:18" x14ac:dyDescent="0.25">
      <c r="A21" s="69" t="s">
        <v>34</v>
      </c>
      <c r="B21" s="70"/>
      <c r="C21" s="71"/>
      <c r="D21" s="71"/>
      <c r="E21" s="71"/>
      <c r="F21" s="71"/>
      <c r="G21" s="43"/>
      <c r="H21" s="41"/>
      <c r="I21" s="42"/>
      <c r="J21" s="36"/>
      <c r="K21" s="64"/>
      <c r="L21" s="64"/>
      <c r="M21" s="64"/>
      <c r="N21" s="64"/>
      <c r="O21" s="21"/>
      <c r="P21" s="22"/>
      <c r="Q21" s="22"/>
      <c r="R21" s="25"/>
    </row>
    <row r="22" spans="1:18" x14ac:dyDescent="0.25">
      <c r="A22" s="65" t="s">
        <v>35</v>
      </c>
      <c r="B22" s="66"/>
      <c r="C22" s="67"/>
      <c r="D22" s="67"/>
      <c r="E22" s="67"/>
      <c r="F22" s="67"/>
      <c r="G22" s="39"/>
      <c r="H22" s="37"/>
      <c r="I22" s="38"/>
      <c r="J22" s="40"/>
      <c r="K22" s="68"/>
      <c r="L22" s="68"/>
      <c r="M22" s="68"/>
      <c r="N22" s="68"/>
      <c r="O22" s="26"/>
      <c r="P22" s="27"/>
      <c r="Q22" s="27"/>
      <c r="R22" s="28"/>
    </row>
    <row r="23" spans="1:18" x14ac:dyDescent="0.25">
      <c r="A23" s="61" t="s">
        <v>36</v>
      </c>
      <c r="B23" s="62"/>
      <c r="C23" s="63"/>
      <c r="D23" s="63"/>
      <c r="E23" s="63"/>
      <c r="F23" s="63"/>
      <c r="G23" s="45"/>
      <c r="H23" s="46"/>
      <c r="I23" s="44"/>
      <c r="J23" s="45"/>
      <c r="K23" s="60"/>
      <c r="L23" s="60"/>
      <c r="M23" s="60"/>
      <c r="N23" s="60"/>
      <c r="O23" s="29"/>
      <c r="P23" s="30"/>
      <c r="Q23" s="30"/>
      <c r="R23" s="31"/>
    </row>
  </sheetData>
  <mergeCells count="25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Q18:R18"/>
    <mergeCell ref="K19:N19"/>
    <mergeCell ref="A1:P1"/>
    <mergeCell ref="B2:P2"/>
    <mergeCell ref="B3:P3"/>
    <mergeCell ref="A12:C12"/>
    <mergeCell ref="A14:A16"/>
    <mergeCell ref="B14:B16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D689B61D-A1E1-4CF1-802A-42925552DEBE}"/>
    <hyperlink ref="H23" location="'Tipo Relación Institución'!A6" display="'Tipo Relación Institución'!A6" xr:uid="{89A4CB19-400E-49C8-A971-6825A8B2C507}"/>
    <hyperlink ref="R4" location="'Objeto Dominio N'!A17" display="'Objeto Dominio N'!A17" xr:uid="{E80E1292-2ACA-4D03-9F08-230450973DD2}"/>
    <hyperlink ref="S4" location="'Objeto Dominio N'!A18" display="'Objeto Dominio N'!A18" xr:uid="{3D41593F-DD05-4897-B673-1373F6561D32}"/>
    <hyperlink ref="T4" location="'Objeto Dominio N'!A19" display="'Objeto Dominio N'!A19" xr:uid="{38BFCCC4-2576-4ECF-BF7B-AB5C0BE6BF15}"/>
    <hyperlink ref="A21:B21" location="'Objeto Dominio N'!R4" display="Reponsabilidad 2" xr:uid="{3286CBED-4800-4CF1-B23E-D87CDCF63122}"/>
    <hyperlink ref="A20:B20" location="'Objeto Dominio N'!Q4" display="Reponsabilidad 1" xr:uid="{AEBA444E-BF57-45B0-B885-DA0613C38F19}"/>
    <hyperlink ref="A23:B23" location="'Objeto Dominio N'!T4" display="Reponsabilidad 4" xr:uid="{F34A378C-E063-4EE4-9EDA-42D54FE9C5DE}"/>
    <hyperlink ref="Q4" location="'Objeto Dominio N'!A16" display="'Objeto Dominio N'!A16" xr:uid="{064BC792-BF9A-4155-80A7-C9629386D295}"/>
    <hyperlink ref="A1:P1" location="'Listado Objetos de Dominio'!A1" display="&lt;-Volver al inicio" xr:uid="{7B2675E2-3F0F-4D8D-9B92-417E4AAD306E}"/>
    <hyperlink ref="A22:B22" location="'Objeto Dominio N'!S4" display="Reponsabilidad 3" xr:uid="{085977ED-9114-4970-86FD-F519F90E5E31}"/>
    <hyperlink ref="C14" location="Departamento!A6" display="Departamento!A6" xr:uid="{D0F4B3D3-7118-4EFB-9C99-515F2B26E385}"/>
    <hyperlink ref="B7" location="País!B2" display="País!B2" xr:uid="{34E7E722-28F0-4338-99AE-E1BB3F8C8798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53A4-246A-4520-898F-309D5889F13D}">
  <dimension ref="A1:T17"/>
  <sheetViews>
    <sheetView zoomScale="85" zoomScaleNormal="85" workbookViewId="0">
      <selection activeCell="E10" sqref="E10"/>
    </sheetView>
  </sheetViews>
  <sheetFormatPr baseColWidth="10" defaultColWidth="11.42578125" defaultRowHeight="15" x14ac:dyDescent="0.25"/>
  <cols>
    <col min="1" max="1" width="18.140625" style="1" bestFit="1" customWidth="1"/>
    <col min="2" max="2" width="22.85546875" style="1" bestFit="1" customWidth="1"/>
    <col min="3" max="3" width="14.28515625" style="1" bestFit="1" customWidth="1"/>
    <col min="4" max="4" width="14.42578125" style="1" bestFit="1" customWidth="1"/>
    <col min="5" max="5" width="8.42578125" style="1" bestFit="1" customWidth="1"/>
    <col min="6" max="6" width="10.85546875" style="1" bestFit="1" customWidth="1"/>
    <col min="7" max="7" width="10.28515625" style="1" bestFit="1" customWidth="1"/>
    <col min="8" max="8" width="12" style="1" bestFit="1" customWidth="1"/>
    <col min="9" max="9" width="14.7109375" style="1" bestFit="1" customWidth="1"/>
    <col min="10" max="10" width="17" style="1" customWidth="1"/>
    <col min="11" max="11" width="14.42578125" style="1" bestFit="1" customWidth="1"/>
    <col min="12" max="12" width="10.42578125" style="1" bestFit="1" customWidth="1"/>
    <col min="13" max="13" width="11.5703125" style="1" bestFit="1" customWidth="1"/>
    <col min="14" max="14" width="9.42578125" style="1" bestFit="1" customWidth="1"/>
    <col min="15" max="15" width="18.42578125" style="1" bestFit="1" customWidth="1"/>
    <col min="16" max="16" width="59.5703125" style="1" bestFit="1" customWidth="1"/>
    <col min="17" max="20" width="16.2851562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78" t="s">
        <v>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20" x14ac:dyDescent="0.25">
      <c r="A2" s="4" t="s">
        <v>3</v>
      </c>
      <c r="B2" s="79" t="str">
        <f>+'Listado Objetos de Dominio'!A11</f>
        <v>Naturaleza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</row>
    <row r="3" spans="1:20" ht="15.75" thickBot="1" x14ac:dyDescent="0.3">
      <c r="A3" s="4" t="s">
        <v>4</v>
      </c>
      <c r="B3" s="80" t="str">
        <f>+'Listado Objetos de Dominio'!B11</f>
        <v>Objeto de dominio que representa  cada uno de los tipos de naturalezas tributarias que tiene cada institucion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</row>
    <row r="4" spans="1:20" x14ac:dyDescent="0.25">
      <c r="A4" s="7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15</v>
      </c>
      <c r="L4" s="8" t="s">
        <v>16</v>
      </c>
      <c r="M4" s="8" t="s">
        <v>17</v>
      </c>
      <c r="N4" s="8" t="s">
        <v>18</v>
      </c>
      <c r="O4" s="8" t="s">
        <v>19</v>
      </c>
      <c r="P4" s="9" t="s">
        <v>1</v>
      </c>
      <c r="Q4" s="35" t="str">
        <f>A14</f>
        <v>Reponsabilidad 1</v>
      </c>
      <c r="R4" s="33" t="str">
        <f>A15</f>
        <v>Reponsabilidad 2</v>
      </c>
      <c r="S4" s="34" t="str">
        <f>A16</f>
        <v>Reponsabilidad 3</v>
      </c>
      <c r="T4" s="2" t="str">
        <f>A17</f>
        <v>Reponsabilidad 4</v>
      </c>
    </row>
    <row r="5" spans="1:20" x14ac:dyDescent="0.25">
      <c r="A5" s="10" t="s">
        <v>37</v>
      </c>
      <c r="B5" s="5" t="s">
        <v>67</v>
      </c>
      <c r="C5" s="5"/>
      <c r="D5" s="5"/>
      <c r="E5" s="5"/>
      <c r="F5" s="5">
        <v>1</v>
      </c>
      <c r="G5" s="5"/>
      <c r="H5" s="5"/>
      <c r="I5" s="5"/>
      <c r="J5" s="12"/>
      <c r="K5" s="11" t="s">
        <v>42</v>
      </c>
      <c r="L5" s="5" t="s">
        <v>43</v>
      </c>
      <c r="M5" s="5" t="s">
        <v>42</v>
      </c>
      <c r="N5" s="5" t="s">
        <v>43</v>
      </c>
      <c r="O5" s="5" t="s">
        <v>42</v>
      </c>
      <c r="P5" s="6" t="s">
        <v>90</v>
      </c>
      <c r="Q5" s="32"/>
      <c r="R5" s="21"/>
      <c r="S5" s="26"/>
      <c r="T5" s="29"/>
    </row>
    <row r="6" spans="1:20" x14ac:dyDescent="0.25">
      <c r="A6" s="10" t="s">
        <v>0</v>
      </c>
      <c r="B6" s="5" t="s">
        <v>73</v>
      </c>
      <c r="C6" s="5">
        <v>1</v>
      </c>
      <c r="D6" s="5">
        <v>30</v>
      </c>
      <c r="E6" s="5"/>
      <c r="F6" s="5"/>
      <c r="G6" s="5"/>
      <c r="H6" s="5"/>
      <c r="I6" s="5"/>
      <c r="J6" s="12" t="s">
        <v>74</v>
      </c>
      <c r="K6" s="11" t="s">
        <v>43</v>
      </c>
      <c r="L6" s="5" t="s">
        <v>43</v>
      </c>
      <c r="M6" s="5" t="s">
        <v>42</v>
      </c>
      <c r="N6" s="5" t="s">
        <v>43</v>
      </c>
      <c r="O6" s="5" t="s">
        <v>43</v>
      </c>
      <c r="P6" s="6" t="s">
        <v>91</v>
      </c>
      <c r="Q6" s="32"/>
      <c r="R6" s="21"/>
      <c r="S6" s="26"/>
      <c r="T6" s="29"/>
    </row>
    <row r="7" spans="1:20" ht="15.75" thickBot="1" x14ac:dyDescent="0.3"/>
    <row r="8" spans="1:20" x14ac:dyDescent="0.25">
      <c r="A8" s="81" t="s">
        <v>20</v>
      </c>
      <c r="B8" s="82"/>
      <c r="C8" s="83"/>
    </row>
    <row r="9" spans="1:20" x14ac:dyDescent="0.25">
      <c r="A9" s="15" t="s">
        <v>21</v>
      </c>
      <c r="B9" s="14" t="s">
        <v>1</v>
      </c>
      <c r="C9" s="16" t="s">
        <v>22</v>
      </c>
    </row>
    <row r="10" spans="1:20" ht="38.25" x14ac:dyDescent="0.25">
      <c r="A10" s="56" t="s">
        <v>92</v>
      </c>
      <c r="B10" s="55" t="s">
        <v>93</v>
      </c>
      <c r="C10" s="57" t="str">
        <f>A6</f>
        <v>Nombre</v>
      </c>
    </row>
    <row r="11" spans="1:20" ht="15.75" thickBot="1" x14ac:dyDescent="0.3"/>
    <row r="12" spans="1:20" x14ac:dyDescent="0.25">
      <c r="A12" s="84" t="s">
        <v>23</v>
      </c>
      <c r="B12" s="72"/>
      <c r="C12" s="72" t="s">
        <v>1</v>
      </c>
      <c r="D12" s="72"/>
      <c r="E12" s="72"/>
      <c r="F12" s="72"/>
      <c r="G12" s="72" t="s">
        <v>24</v>
      </c>
      <c r="H12" s="72"/>
      <c r="I12" s="72"/>
      <c r="J12" s="72" t="s">
        <v>25</v>
      </c>
      <c r="K12" s="72"/>
      <c r="L12" s="72"/>
      <c r="M12" s="72"/>
      <c r="N12" s="72"/>
      <c r="O12" s="72" t="s">
        <v>26</v>
      </c>
      <c r="P12" s="72"/>
      <c r="Q12" s="72" t="s">
        <v>27</v>
      </c>
      <c r="R12" s="73"/>
    </row>
    <row r="13" spans="1:20" x14ac:dyDescent="0.25">
      <c r="A13" s="85"/>
      <c r="B13" s="74"/>
      <c r="C13" s="74"/>
      <c r="D13" s="74"/>
      <c r="E13" s="74"/>
      <c r="F13" s="74"/>
      <c r="G13" s="17" t="s">
        <v>28</v>
      </c>
      <c r="H13" s="17" t="s">
        <v>29</v>
      </c>
      <c r="I13" s="17" t="s">
        <v>1</v>
      </c>
      <c r="J13" s="17" t="s">
        <v>6</v>
      </c>
      <c r="K13" s="74" t="s">
        <v>1</v>
      </c>
      <c r="L13" s="74"/>
      <c r="M13" s="74"/>
      <c r="N13" s="74"/>
      <c r="O13" s="17" t="s">
        <v>30</v>
      </c>
      <c r="P13" s="17" t="s">
        <v>1</v>
      </c>
      <c r="Q13" s="17" t="s">
        <v>31</v>
      </c>
      <c r="R13" s="23" t="s">
        <v>32</v>
      </c>
    </row>
    <row r="14" spans="1:20" x14ac:dyDescent="0.25">
      <c r="A14" s="75" t="s">
        <v>33</v>
      </c>
      <c r="B14" s="76"/>
      <c r="C14" s="77"/>
      <c r="D14" s="77"/>
      <c r="E14" s="77"/>
      <c r="F14" s="77"/>
      <c r="G14" s="18"/>
      <c r="H14" s="19"/>
      <c r="I14" s="20"/>
      <c r="J14" s="19"/>
      <c r="K14" s="77"/>
      <c r="L14" s="77"/>
      <c r="M14" s="77"/>
      <c r="N14" s="77"/>
      <c r="O14" s="18"/>
      <c r="P14" s="18"/>
      <c r="Q14" s="18"/>
      <c r="R14" s="24"/>
    </row>
    <row r="15" spans="1:20" x14ac:dyDescent="0.25">
      <c r="A15" s="69" t="s">
        <v>34</v>
      </c>
      <c r="B15" s="70"/>
      <c r="C15" s="71"/>
      <c r="D15" s="71"/>
      <c r="E15" s="71"/>
      <c r="F15" s="71"/>
      <c r="G15" s="43"/>
      <c r="H15" s="41"/>
      <c r="I15" s="42"/>
      <c r="J15" s="36"/>
      <c r="K15" s="64"/>
      <c r="L15" s="64"/>
      <c r="M15" s="64"/>
      <c r="N15" s="64"/>
      <c r="O15" s="21"/>
      <c r="P15" s="22"/>
      <c r="Q15" s="22"/>
      <c r="R15" s="25"/>
    </row>
    <row r="16" spans="1:20" x14ac:dyDescent="0.25">
      <c r="A16" s="65" t="s">
        <v>35</v>
      </c>
      <c r="B16" s="66"/>
      <c r="C16" s="67"/>
      <c r="D16" s="67"/>
      <c r="E16" s="67"/>
      <c r="F16" s="67"/>
      <c r="G16" s="39"/>
      <c r="H16" s="37"/>
      <c r="I16" s="38"/>
      <c r="J16" s="40"/>
      <c r="K16" s="68"/>
      <c r="L16" s="68"/>
      <c r="M16" s="68"/>
      <c r="N16" s="68"/>
      <c r="O16" s="26"/>
      <c r="P16" s="27"/>
      <c r="Q16" s="27"/>
      <c r="R16" s="28"/>
    </row>
    <row r="17" spans="1:18" x14ac:dyDescent="0.25">
      <c r="A17" s="61" t="s">
        <v>36</v>
      </c>
      <c r="B17" s="62"/>
      <c r="C17" s="63"/>
      <c r="D17" s="63"/>
      <c r="E17" s="63"/>
      <c r="F17" s="63"/>
      <c r="G17" s="45"/>
      <c r="H17" s="46"/>
      <c r="I17" s="44"/>
      <c r="J17" s="45"/>
      <c r="K17" s="60"/>
      <c r="L17" s="60"/>
      <c r="M17" s="60"/>
      <c r="N17" s="60"/>
      <c r="O17" s="29"/>
      <c r="P17" s="30"/>
      <c r="Q17" s="30"/>
      <c r="R17" s="31"/>
    </row>
  </sheetData>
  <mergeCells count="23">
    <mergeCell ref="A16:B16"/>
    <mergeCell ref="C16:F16"/>
    <mergeCell ref="K16:N16"/>
    <mergeCell ref="A17:B17"/>
    <mergeCell ref="C17:F17"/>
    <mergeCell ref="K17:N17"/>
    <mergeCell ref="A14:B14"/>
    <mergeCell ref="C14:F14"/>
    <mergeCell ref="K14:N14"/>
    <mergeCell ref="A15:B15"/>
    <mergeCell ref="C15:F15"/>
    <mergeCell ref="K15:N15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</mergeCells>
  <hyperlinks>
    <hyperlink ref="A1" location="'Objetos de Dominio'!A1" display="Volver al inicio" xr:uid="{E910AE9F-1606-43D3-94BF-5A9B9581EAE2}"/>
    <hyperlink ref="H17" location="'Tipo Relación Institución'!A6" display="'Tipo Relación Institución'!A6" xr:uid="{EEB9CCC5-04C5-4DB2-BB14-B1071A74DF30}"/>
    <hyperlink ref="R4" location="'Objeto Dominio N'!A17" display="'Objeto Dominio N'!A17" xr:uid="{BBBCC047-7523-420B-95FE-718ADEA13470}"/>
    <hyperlink ref="S4" location="'Objeto Dominio N'!A18" display="'Objeto Dominio N'!A18" xr:uid="{90C99117-51B1-4D20-A871-6AB103E6BDCF}"/>
    <hyperlink ref="T4" location="'Objeto Dominio N'!A19" display="'Objeto Dominio N'!A19" xr:uid="{16DA69D5-C28E-4D30-8D58-EE831040399C}"/>
    <hyperlink ref="A15:B15" location="'Objeto Dominio N'!R4" display="Reponsabilidad 2" xr:uid="{7C0818FE-0F8D-4C4A-BADE-42A1E1080E59}"/>
    <hyperlink ref="A14:B14" location="'Objeto Dominio N'!Q4" display="Reponsabilidad 1" xr:uid="{F6370D27-6966-44EC-B0C3-4D75FF4213FA}"/>
    <hyperlink ref="A17:B17" location="'Objeto Dominio N'!T4" display="Reponsabilidad 4" xr:uid="{2CC57F17-FA78-4DC6-BA43-3648A14E95DD}"/>
    <hyperlink ref="Q4" location="'Objeto Dominio N'!A16" display="'Objeto Dominio N'!A16" xr:uid="{656DB2DB-2E9E-425B-A416-2E5986998DE5}"/>
    <hyperlink ref="A1:P1" location="'Listado Objetos de Dominio'!A1" display="&lt;-Volver al inicio" xr:uid="{F6C501F2-FBA7-4C55-8776-F61192041F48}"/>
    <hyperlink ref="A16:B16" location="'Objeto Dominio N'!S4" display="Reponsabilidad 3" xr:uid="{0B94DA54-E292-4E52-8500-2DB30A344A6D}"/>
    <hyperlink ref="C10" location="Naturaleza!A6" display="Naturaleza!A6" xr:uid="{E2DC6613-995C-48BF-BC11-148B175DB943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Modelo de dominio anémico</vt:lpstr>
      <vt:lpstr>Listado Objetos de Dominio</vt:lpstr>
      <vt:lpstr>País</vt:lpstr>
      <vt:lpstr>Departamento</vt:lpstr>
      <vt:lpstr>Ciudad</vt:lpstr>
      <vt:lpstr>TipoSede</vt:lpstr>
      <vt:lpstr>Sede</vt:lpstr>
      <vt:lpstr>Institución</vt:lpstr>
      <vt:lpstr>Naturaleza</vt:lpstr>
      <vt:lpstr>TipoInstitución</vt:lpstr>
      <vt:lpstr>TipoIdentificación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2024-03-23T01:00:29Z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