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SpaOnline/ModeloDominioEnriquecido/"/>
    </mc:Choice>
  </mc:AlternateContent>
  <xr:revisionPtr revIDLastSave="114" documentId="8_{9676E325-C85E-4257-A0EF-CEADE506081E}" xr6:coauthVersionLast="47" xr6:coauthVersionMax="47" xr10:uidLastSave="{3A04EE8F-DC98-49D4-A517-C62B4662EBB5}"/>
  <bookViews>
    <workbookView xWindow="20370" yWindow="-4815" windowWidth="29040" windowHeight="15720" activeTab="1" xr2:uid="{36012E7C-B3F4-482B-AC16-7CCB81B9AE88}"/>
  </bookViews>
  <sheets>
    <sheet name="Modelo de dominio anémico" sheetId="61" r:id="rId1"/>
    <sheet name="Listado Objetos de Dominio" sheetId="67" r:id="rId2"/>
    <sheet name="SpaOnline" sheetId="66" r:id="rId3"/>
    <sheet name="TipoIdentificador" sheetId="69" r:id="rId4"/>
    <sheet name="Trabajador" sheetId="70" r:id="rId5"/>
    <sheet name="Administrador" sheetId="71" r:id="rId6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1" l="1"/>
  <c r="B2" i="71"/>
  <c r="B3" i="70"/>
  <c r="B2" i="70"/>
  <c r="B3" i="69"/>
  <c r="B2" i="69"/>
  <c r="T4" i="71"/>
  <c r="S4" i="71"/>
  <c r="R4" i="71"/>
  <c r="Q4" i="71"/>
  <c r="T4" i="70"/>
  <c r="S4" i="70"/>
  <c r="R4" i="70"/>
  <c r="Q4" i="70"/>
  <c r="T4" i="69"/>
  <c r="S4" i="69"/>
  <c r="R4" i="69"/>
  <c r="Q4" i="69"/>
  <c r="T4" i="66" l="1"/>
  <c r="S4" i="66"/>
  <c r="R4" i="66"/>
  <c r="B3" i="66"/>
  <c r="B2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tc={35924711-B316-4CD3-937E-3986A3B82A73}</author>
  </authors>
  <commentList>
    <comment ref="C1" authorId="0" shapeId="0" xr:uid="{35924711-B316-4CD3-937E-3986A3B82A7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<sst xmlns="http://schemas.openxmlformats.org/spreadsheetml/2006/main" count="321" uniqueCount="82">
  <si>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</si>
  <si>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</si>
  <si>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</si>
  <si>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</si>
  <si>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</si>
  <si>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</si>
  <si>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</si>
  <si>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</si>
  <si>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</si>
  <si>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</si>
  <si>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</si>
  <si>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</si>
  <si>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</si>
  <si>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</si>
  <si>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</si>
  <si>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</si>
  <si>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</si>
  <si>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</si>
  <si>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</si>
  <si>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</si>
  <si>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</si>
  <si>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</si>
  <si>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</si>
  <si>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</si>
  <si>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</si>
  <si>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</si>
  <si>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</si>
  <si>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</si>
  <si>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</si>
  <si>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</si>
  <si>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</si>
  <si>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</si>
  <si>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</si>
  <si>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</si>
  <si>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</si>
  <si>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</si>
  <si>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</si>
  <si>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TipoObjetoDominio</t>
  </si>
  <si>
    <t>Contextro</t>
  </si>
  <si>
    <t>SpaOnline</t>
  </si>
  <si>
    <t>Objeto de dominio que contiene la informacion del personal que tiene el Spa</t>
  </si>
  <si>
    <t>Propio</t>
  </si>
  <si>
    <t>TipoIdentificador</t>
  </si>
  <si>
    <t>Trabajador</t>
  </si>
  <si>
    <t>Administrador</t>
  </si>
  <si>
    <t>Objeto de dominio que contiene la informacion del tipo identificacion</t>
  </si>
  <si>
    <t>Objeto de domino que contiene la informacion de los trabajadores de cada Spa</t>
  </si>
  <si>
    <t>Objeto de dominio que contiene la informacion del administrador de la empresa</t>
  </si>
  <si>
    <t>Identificador</t>
  </si>
  <si>
    <t>NumericoEntero</t>
  </si>
  <si>
    <t>SI</t>
  </si>
  <si>
    <t>NO</t>
  </si>
  <si>
    <t>Alfanumerico</t>
  </si>
  <si>
    <t>Solo letras (con y sin tilde) con espacios</t>
  </si>
  <si>
    <t>No tiene numeros</t>
  </si>
  <si>
    <t>NumeroIdentificacion</t>
  </si>
  <si>
    <t>No tiene letras</t>
  </si>
  <si>
    <t>Atributo que contiene el numero que identifica a la empresa o en este caso el Spa ante el gobierno</t>
  </si>
  <si>
    <t>Nombre Spa</t>
  </si>
  <si>
    <t xml:space="preserve">esta combinación identifica el nombre el spa con su identificacion ante el gobierno con el tipo de identificacion para asegurar que no se repita </t>
  </si>
  <si>
    <t>Nombre - Numero identificacion- TipoIdentificacion</t>
  </si>
  <si>
    <t>NombreTipoIdentificacion</t>
  </si>
  <si>
    <t xml:space="preserve">Esta conbinacion unica registra los tipos de identificaciones tributarias que se tiene en un pais </t>
  </si>
  <si>
    <t>Atributo que contiene un identificador que hace unico a cada Spa</t>
  </si>
  <si>
    <t>Atributo que contiene el nombre que identifica a un Spa</t>
  </si>
  <si>
    <t>Atributo que contiene un identificador que hace unico a cada TipoIdentificacion</t>
  </si>
  <si>
    <t>Atributo que contiene el nombre que identifica a un TipoIdentificacion</t>
  </si>
  <si>
    <t>Atributo que contiene un identificador que hace unico a cada Trabajador</t>
  </si>
  <si>
    <t>Atributo que contiene el nombre que identifica a un Trabajor</t>
  </si>
  <si>
    <t>Trabajadores</t>
  </si>
  <si>
    <t xml:space="preserve">Combinacion unica que identifica los trabajadores que se tienen en un Spa  </t>
  </si>
  <si>
    <t>Numero identificacion</t>
  </si>
  <si>
    <t>Solo Numeros, sin caracteres especiales</t>
  </si>
  <si>
    <t>Atributo que contiene un identificador del trabajador</t>
  </si>
  <si>
    <t>Usuario</t>
  </si>
  <si>
    <t xml:space="preserve">Atributo que contiene el nombre de usuario del trabajador </t>
  </si>
  <si>
    <t>Nombre - Usuario</t>
  </si>
  <si>
    <t>Atributo que contiene un identificador que hace unico a cada Administrador</t>
  </si>
  <si>
    <t>Atributo que contiene el nombre que identifica a un Administrador</t>
  </si>
  <si>
    <t>Atributo que contiene un identificador del Administrador</t>
  </si>
  <si>
    <t>Atributo que contiene el nombre de usuario del Administrador</t>
  </si>
  <si>
    <t xml:space="preserve">Combinacion unica que identifica al Administrador que se tienen en un Spa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</si>
</sst>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6" borderId="1" xfId="2" applyFont="1" applyFill="1" applyBorder="1" applyAlignment="1">
      <alignment vertical="center"/>
    </xf>
    <xf numFmtId="0" fontId="2" fillId="8" borderId="9" xfId="2" applyFill="1" applyBorder="1" applyAlignment="1">
      <alignment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112058</xdr:colOff>
      <xdr:row>0</xdr:row>
      <xdr:rowOff>0</xdr:rowOff>
    </xdr:from>
    <xdr:to>
      <xdr:col>10</xdr:col>
      <xdr:colOff>341753</xdr:colOff>
      <xdr:row>15</xdr:row>
      <xdr:rowOff>57557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7043857-A5BF-F1A4-D50E-900276B38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58" y="0"/>
          <a:ext cx="7849695" cy="29150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8D36EC6E-DC8A-4A1E-8398-DEC1D3E1815B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8D36EC6E-DC8A-4A1E-8398-DEC1D3E1815B}" id="{35924711-B316-4CD3-937E-3986A3B82A73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H19" sqref="H19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tabSelected="1" zoomScaleNormal="100" workbookViewId="0">
      <pane ySplit="1" topLeftCell="A2" activePane="bottomLeft" state="frozen"/>
      <selection pane="bottomLeft" activeCell="B20" sqref="B20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3" width="18.7109375" style="1" bestFit="1" customWidth="1"/>
    <col min="4" max="16384" width="11.42578125" style="1"/>
  </cols>
  <sheetData>
    <row r="1" spans="1:4" x14ac:dyDescent="0.25">
      <c r="A1" s="76" t="s">
        <v>0</v>
      </c>
      <c r="B1" s="76" t="s">
        <v>1</v>
      </c>
      <c r="C1" s="76" t="s">
        <v>37</v>
      </c>
      <c r="D1" s="76" t="s">
        <v>38</v>
      </c>
    </row>
    <row r="2" spans="1:4" ht="30" x14ac:dyDescent="0.25">
      <c r="A2" s="77" t="s">
        <v>39</v>
      </c>
      <c r="B2" s="22" t="s">
        <v>40</v>
      </c>
      <c r="C2" s="20" t="s">
        <v>41</v>
      </c>
      <c r="D2" s="20" t="s">
        <v>39</v>
      </c>
    </row>
    <row r="3" spans="1:4" ht="30" x14ac:dyDescent="0.25">
      <c r="A3" s="77" t="s">
        <v>42</v>
      </c>
      <c r="B3" s="22" t="s">
        <v>45</v>
      </c>
      <c r="C3" s="20" t="s">
        <v>41</v>
      </c>
      <c r="D3" s="20" t="s">
        <v>39</v>
      </c>
    </row>
    <row r="4" spans="1:4" x14ac:dyDescent="0.25">
      <c r="A4" s="77" t="s">
        <v>43</v>
      </c>
      <c r="B4" s="22" t="s">
        <v>46</v>
      </c>
      <c r="C4" s="20" t="s">
        <v>41</v>
      </c>
      <c r="D4" s="20" t="s">
        <v>39</v>
      </c>
    </row>
    <row r="5" spans="1:4" x14ac:dyDescent="0.25">
      <c r="A5" s="77" t="s">
        <v>44</v>
      </c>
      <c r="B5" s="22" t="s">
        <v>47</v>
      </c>
      <c r="C5" s="20" t="s">
        <v>41</v>
      </c>
      <c r="D5" s="20" t="s">
        <v>39</v>
      </c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8"/>
  <sheetViews>
    <sheetView topLeftCell="I1" zoomScale="85" zoomScaleNormal="85" workbookViewId="0">
      <selection activeCell="P6" sqref="P6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0" t="s">
        <v>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20" x14ac:dyDescent="0.25">
      <c r="A2" s="4" t="s">
        <v>3</v>
      </c>
      <c r="B2" s="51" t="str">
        <f>'Listado Objetos de Dominio'!$A$2</f>
        <v>SpaOnline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20" x14ac:dyDescent="0.25">
      <c r="A3" s="4" t="s">
        <v>4</v>
      </c>
      <c r="B3" s="52" t="str">
        <f>'Listado Objetos de Dominio'!$B$2</f>
        <v>Objeto de dominio que contiene la informacion del personal que tiene el Spa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Reponsabilidad 1</v>
      </c>
      <c r="R4" s="35" t="str">
        <f>A16</f>
        <v>Reponsabilidad 2</v>
      </c>
      <c r="S4" s="36" t="str">
        <f>A17</f>
        <v>Reponsabilidad 3</v>
      </c>
      <c r="T4" s="2" t="str">
        <f>A18</f>
        <v>Reponsabilidad 4</v>
      </c>
    </row>
    <row r="5" spans="1:20" x14ac:dyDescent="0.25">
      <c r="A5" s="11" t="s">
        <v>48</v>
      </c>
      <c r="B5" s="5" t="s">
        <v>49</v>
      </c>
      <c r="C5" s="5"/>
      <c r="D5" s="5"/>
      <c r="E5" s="5"/>
      <c r="F5" s="5">
        <v>1</v>
      </c>
      <c r="G5" s="5"/>
      <c r="H5" s="5"/>
      <c r="I5" s="5"/>
      <c r="J5" s="6" t="s">
        <v>56</v>
      </c>
      <c r="K5" s="12" t="s">
        <v>50</v>
      </c>
      <c r="L5" s="5" t="s">
        <v>51</v>
      </c>
      <c r="M5" s="5" t="s">
        <v>50</v>
      </c>
      <c r="N5" s="5" t="s">
        <v>51</v>
      </c>
      <c r="O5" s="5" t="s">
        <v>50</v>
      </c>
      <c r="P5" s="7" t="s">
        <v>63</v>
      </c>
      <c r="Q5" s="34"/>
      <c r="R5" s="23"/>
      <c r="S5" s="28"/>
      <c r="T5" s="31"/>
    </row>
    <row r="6" spans="1:20" x14ac:dyDescent="0.25">
      <c r="A6" s="11" t="s">
        <v>0</v>
      </c>
      <c r="B6" s="5" t="s">
        <v>52</v>
      </c>
      <c r="C6" s="5">
        <v>1</v>
      </c>
      <c r="D6" s="5">
        <v>100</v>
      </c>
      <c r="E6" s="5"/>
      <c r="F6" s="5"/>
      <c r="G6" s="5"/>
      <c r="H6" s="5" t="s">
        <v>53</v>
      </c>
      <c r="I6" s="5"/>
      <c r="J6" s="13" t="s">
        <v>54</v>
      </c>
      <c r="K6" s="12" t="s">
        <v>51</v>
      </c>
      <c r="L6" s="5" t="s">
        <v>51</v>
      </c>
      <c r="M6" s="5" t="s">
        <v>50</v>
      </c>
      <c r="N6" s="5" t="s">
        <v>51</v>
      </c>
      <c r="O6" s="5" t="s">
        <v>51</v>
      </c>
      <c r="P6" s="7" t="s">
        <v>64</v>
      </c>
      <c r="Q6" s="34"/>
      <c r="R6" s="23"/>
      <c r="S6" s="28"/>
      <c r="T6" s="31"/>
    </row>
    <row r="7" spans="1:20" x14ac:dyDescent="0.25">
      <c r="A7" s="11" t="s">
        <v>55</v>
      </c>
      <c r="B7" s="5" t="s">
        <v>49</v>
      </c>
      <c r="C7" s="5"/>
      <c r="D7" s="5"/>
      <c r="E7" s="5"/>
      <c r="F7" s="5">
        <v>0</v>
      </c>
      <c r="G7" s="5"/>
      <c r="H7" s="5"/>
      <c r="I7" s="5"/>
      <c r="J7" s="6" t="s">
        <v>56</v>
      </c>
      <c r="K7" s="5" t="s">
        <v>51</v>
      </c>
      <c r="L7" s="5" t="s">
        <v>51</v>
      </c>
      <c r="M7" s="5" t="s">
        <v>50</v>
      </c>
      <c r="N7" s="5" t="s">
        <v>51</v>
      </c>
      <c r="O7" s="5" t="s">
        <v>50</v>
      </c>
      <c r="P7" s="7" t="s">
        <v>57</v>
      </c>
      <c r="Q7" s="34"/>
      <c r="R7" s="23"/>
      <c r="S7" s="28"/>
      <c r="T7" s="31"/>
    </row>
    <row r="9" spans="1:20" x14ac:dyDescent="0.25">
      <c r="A9" s="53" t="s">
        <v>20</v>
      </c>
      <c r="B9" s="54"/>
      <c r="C9" s="55"/>
    </row>
    <row r="10" spans="1:20" x14ac:dyDescent="0.25">
      <c r="A10" s="17" t="s">
        <v>21</v>
      </c>
      <c r="B10" s="16" t="s">
        <v>1</v>
      </c>
      <c r="C10" s="18" t="s">
        <v>22</v>
      </c>
    </row>
    <row r="11" spans="1:20" ht="127.5" x14ac:dyDescent="0.25">
      <c r="A11" s="14" t="s">
        <v>58</v>
      </c>
      <c r="B11" s="15" t="s">
        <v>59</v>
      </c>
      <c r="C11" s="78" t="s">
        <v>60</v>
      </c>
    </row>
    <row r="13" spans="1:20" x14ac:dyDescent="0.25">
      <c r="A13" s="56" t="s">
        <v>23</v>
      </c>
      <c r="B13" s="57"/>
      <c r="C13" s="57" t="s">
        <v>1</v>
      </c>
      <c r="D13" s="57"/>
      <c r="E13" s="57"/>
      <c r="F13" s="57"/>
      <c r="G13" s="57" t="s">
        <v>24</v>
      </c>
      <c r="H13" s="57"/>
      <c r="I13" s="57"/>
      <c r="J13" s="57" t="s">
        <v>25</v>
      </c>
      <c r="K13" s="57"/>
      <c r="L13" s="57"/>
      <c r="M13" s="57"/>
      <c r="N13" s="57"/>
      <c r="O13" s="57" t="s">
        <v>26</v>
      </c>
      <c r="P13" s="57"/>
      <c r="Q13" s="57" t="s">
        <v>27</v>
      </c>
      <c r="R13" s="60"/>
    </row>
    <row r="14" spans="1:20" x14ac:dyDescent="0.25">
      <c r="A14" s="58"/>
      <c r="B14" s="59"/>
      <c r="C14" s="59"/>
      <c r="D14" s="59"/>
      <c r="E14" s="59"/>
      <c r="F14" s="59"/>
      <c r="G14" s="19" t="s">
        <v>28</v>
      </c>
      <c r="H14" s="19" t="s">
        <v>29</v>
      </c>
      <c r="I14" s="19" t="s">
        <v>1</v>
      </c>
      <c r="J14" s="19" t="s">
        <v>6</v>
      </c>
      <c r="K14" s="59" t="s">
        <v>1</v>
      </c>
      <c r="L14" s="59"/>
      <c r="M14" s="59"/>
      <c r="N14" s="59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x14ac:dyDescent="0.25">
      <c r="A15" s="61" t="s">
        <v>33</v>
      </c>
      <c r="B15" s="62"/>
      <c r="C15" s="63"/>
      <c r="D15" s="63"/>
      <c r="E15" s="63"/>
      <c r="F15" s="63"/>
      <c r="G15" s="20"/>
      <c r="H15" s="21"/>
      <c r="I15" s="22"/>
      <c r="J15" s="21"/>
      <c r="K15" s="63"/>
      <c r="L15" s="63"/>
      <c r="M15" s="63"/>
      <c r="N15" s="63"/>
      <c r="O15" s="20"/>
      <c r="P15" s="20"/>
      <c r="Q15" s="20"/>
      <c r="R15" s="26"/>
    </row>
    <row r="16" spans="1:20" x14ac:dyDescent="0.25">
      <c r="A16" s="73" t="s">
        <v>34</v>
      </c>
      <c r="B16" s="74"/>
      <c r="C16" s="75"/>
      <c r="D16" s="75"/>
      <c r="E16" s="75"/>
      <c r="F16" s="75"/>
      <c r="G16" s="46"/>
      <c r="H16" s="44"/>
      <c r="I16" s="45"/>
      <c r="J16" s="39"/>
      <c r="K16" s="68"/>
      <c r="L16" s="68"/>
      <c r="M16" s="68"/>
      <c r="N16" s="68"/>
      <c r="O16" s="23"/>
      <c r="P16" s="24"/>
      <c r="Q16" s="24"/>
      <c r="R16" s="27"/>
    </row>
    <row r="17" spans="1:18" x14ac:dyDescent="0.25">
      <c r="A17" s="69" t="s">
        <v>35</v>
      </c>
      <c r="B17" s="70"/>
      <c r="C17" s="71"/>
      <c r="D17" s="71"/>
      <c r="E17" s="71"/>
      <c r="F17" s="71"/>
      <c r="G17" s="42"/>
      <c r="H17" s="40"/>
      <c r="I17" s="41"/>
      <c r="J17" s="43"/>
      <c r="K17" s="72"/>
      <c r="L17" s="72"/>
      <c r="M17" s="72"/>
      <c r="N17" s="72"/>
      <c r="O17" s="28"/>
      <c r="P17" s="29"/>
      <c r="Q17" s="29"/>
      <c r="R17" s="30"/>
    </row>
    <row r="18" spans="1:18" x14ac:dyDescent="0.25">
      <c r="A18" s="65" t="s">
        <v>36</v>
      </c>
      <c r="B18" s="66"/>
      <c r="C18" s="67"/>
      <c r="D18" s="67"/>
      <c r="E18" s="67"/>
      <c r="F18" s="67"/>
      <c r="G18" s="48"/>
      <c r="H18" s="49"/>
      <c r="I18" s="47"/>
      <c r="J18" s="48"/>
      <c r="K18" s="64"/>
      <c r="L18" s="64"/>
      <c r="M18" s="64"/>
      <c r="N18" s="64"/>
      <c r="O18" s="31"/>
      <c r="P18" s="32"/>
      <c r="Q18" s="32"/>
      <c r="R18" s="33"/>
    </row>
  </sheetData>
  <mergeCells count="23">
    <mergeCell ref="K18:N18"/>
    <mergeCell ref="A18:B18"/>
    <mergeCell ref="C18:F18"/>
    <mergeCell ref="K16:N16"/>
    <mergeCell ref="A17:B17"/>
    <mergeCell ref="C17:F17"/>
    <mergeCell ref="K17:N17"/>
    <mergeCell ref="A16:B16"/>
    <mergeCell ref="C16:F16"/>
    <mergeCell ref="Q13:R13"/>
    <mergeCell ref="K14:N14"/>
    <mergeCell ref="A15:B15"/>
    <mergeCell ref="C15:F15"/>
    <mergeCell ref="K15:N15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F92E8141-0BAA-4CFF-A2AA-790349ADA214}"/>
    <hyperlink ref="H18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6:B16" location="'Objeto Dominio 2'!R4" display="Reponsabilidad 2" xr:uid="{821E0C47-3835-4659-B0FA-56687A0DE151}"/>
    <hyperlink ref="A15:B15" location="'Objeto Dominio 2'!Q4" display="Reponsabilidad 1" xr:uid="{22905DC7-C781-450C-BA99-3B5AF5CDD56E}"/>
    <hyperlink ref="A18:B18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7:B17" location="'Objeto Dominio 2'!S4" display="Reponsabilidad 3" xr:uid="{1BF344DA-00DC-4E3D-9686-31B0C99A39F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83171-B2D1-4480-8615-12FC78E34935}">
  <dimension ref="A1:T17"/>
  <sheetViews>
    <sheetView zoomScale="85" zoomScaleNormal="85" workbookViewId="0">
      <selection activeCell="P10" sqref="P1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0" t="s">
        <v>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20" x14ac:dyDescent="0.25">
      <c r="A2" s="4" t="s">
        <v>3</v>
      </c>
      <c r="B2" s="51" t="str">
        <f>'Listado Objetos de Dominio'!$A$3</f>
        <v>TipoIdentificador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20" ht="15.75" thickBot="1" x14ac:dyDescent="0.3">
      <c r="A3" s="4" t="s">
        <v>4</v>
      </c>
      <c r="B3" s="52" t="str">
        <f>'Listado Objetos de Dominio'!$B$3</f>
        <v>Objeto de dominio que contiene la informacion del tipo identificacion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A14</f>
        <v>Reponsabilidad 1</v>
      </c>
      <c r="R4" s="35" t="str">
        <f>A15</f>
        <v>Reponsabilidad 2</v>
      </c>
      <c r="S4" s="36" t="str">
        <f>A16</f>
        <v>Reponsabilidad 3</v>
      </c>
      <c r="T4" s="2" t="str">
        <f>A17</f>
        <v>Reponsabilidad 4</v>
      </c>
    </row>
    <row r="5" spans="1:20" x14ac:dyDescent="0.25">
      <c r="A5" s="11" t="s">
        <v>48</v>
      </c>
      <c r="B5" s="5" t="s">
        <v>49</v>
      </c>
      <c r="C5" s="5"/>
      <c r="D5" s="5"/>
      <c r="E5" s="5"/>
      <c r="F5" s="5">
        <v>1</v>
      </c>
      <c r="G5" s="5"/>
      <c r="H5" s="5"/>
      <c r="I5" s="5"/>
      <c r="J5" s="6" t="s">
        <v>56</v>
      </c>
      <c r="K5" s="12" t="s">
        <v>50</v>
      </c>
      <c r="L5" s="5" t="s">
        <v>51</v>
      </c>
      <c r="M5" s="5" t="s">
        <v>50</v>
      </c>
      <c r="N5" s="5" t="s">
        <v>51</v>
      </c>
      <c r="O5" s="5" t="s">
        <v>50</v>
      </c>
      <c r="P5" s="7" t="s">
        <v>65</v>
      </c>
      <c r="Q5" s="34"/>
      <c r="R5" s="23"/>
      <c r="S5" s="28"/>
      <c r="T5" s="31"/>
    </row>
    <row r="6" spans="1:20" x14ac:dyDescent="0.25">
      <c r="A6" s="11" t="s">
        <v>0</v>
      </c>
      <c r="B6" s="5" t="s">
        <v>52</v>
      </c>
      <c r="C6" s="5">
        <v>1</v>
      </c>
      <c r="D6" s="5">
        <v>100</v>
      </c>
      <c r="E6" s="5"/>
      <c r="F6" s="5"/>
      <c r="G6" s="5"/>
      <c r="H6" s="5" t="s">
        <v>53</v>
      </c>
      <c r="I6" s="5"/>
      <c r="J6" s="13" t="s">
        <v>54</v>
      </c>
      <c r="K6" s="12" t="s">
        <v>51</v>
      </c>
      <c r="L6" s="5" t="s">
        <v>51</v>
      </c>
      <c r="M6" s="5" t="s">
        <v>50</v>
      </c>
      <c r="N6" s="5" t="s">
        <v>51</v>
      </c>
      <c r="O6" s="5" t="s">
        <v>51</v>
      </c>
      <c r="P6" s="7" t="s">
        <v>66</v>
      </c>
      <c r="Q6" s="34"/>
      <c r="R6" s="23"/>
      <c r="S6" s="28"/>
      <c r="T6" s="31"/>
    </row>
    <row r="7" spans="1:20" ht="15.75" thickBot="1" x14ac:dyDescent="0.3"/>
    <row r="8" spans="1:20" x14ac:dyDescent="0.25">
      <c r="A8" s="53" t="s">
        <v>20</v>
      </c>
      <c r="B8" s="54"/>
      <c r="C8" s="55"/>
    </row>
    <row r="9" spans="1:20" x14ac:dyDescent="0.25">
      <c r="A9" s="17" t="s">
        <v>21</v>
      </c>
      <c r="B9" s="16" t="s">
        <v>1</v>
      </c>
      <c r="C9" s="18" t="s">
        <v>22</v>
      </c>
    </row>
    <row r="10" spans="1:20" ht="77.25" thickBot="1" x14ac:dyDescent="0.3">
      <c r="A10" s="14" t="s">
        <v>61</v>
      </c>
      <c r="B10" s="15" t="s">
        <v>62</v>
      </c>
      <c r="C10" s="38" t="s">
        <v>0</v>
      </c>
    </row>
    <row r="12" spans="1:20" x14ac:dyDescent="0.25">
      <c r="A12" s="56" t="s">
        <v>23</v>
      </c>
      <c r="B12" s="57"/>
      <c r="C12" s="57" t="s">
        <v>1</v>
      </c>
      <c r="D12" s="57"/>
      <c r="E12" s="57"/>
      <c r="F12" s="57"/>
      <c r="G12" s="57" t="s">
        <v>24</v>
      </c>
      <c r="H12" s="57"/>
      <c r="I12" s="57"/>
      <c r="J12" s="57" t="s">
        <v>25</v>
      </c>
      <c r="K12" s="57"/>
      <c r="L12" s="57"/>
      <c r="M12" s="57"/>
      <c r="N12" s="57"/>
      <c r="O12" s="57" t="s">
        <v>26</v>
      </c>
      <c r="P12" s="57"/>
      <c r="Q12" s="57" t="s">
        <v>27</v>
      </c>
      <c r="R12" s="60"/>
    </row>
    <row r="13" spans="1:20" x14ac:dyDescent="0.25">
      <c r="A13" s="58"/>
      <c r="B13" s="59"/>
      <c r="C13" s="59"/>
      <c r="D13" s="59"/>
      <c r="E13" s="59"/>
      <c r="F13" s="59"/>
      <c r="G13" s="19" t="s">
        <v>28</v>
      </c>
      <c r="H13" s="19" t="s">
        <v>29</v>
      </c>
      <c r="I13" s="19" t="s">
        <v>1</v>
      </c>
      <c r="J13" s="19" t="s">
        <v>6</v>
      </c>
      <c r="K13" s="59" t="s">
        <v>1</v>
      </c>
      <c r="L13" s="59"/>
      <c r="M13" s="59"/>
      <c r="N13" s="59"/>
      <c r="O13" s="19" t="s">
        <v>30</v>
      </c>
      <c r="P13" s="19" t="s">
        <v>1</v>
      </c>
      <c r="Q13" s="19" t="s">
        <v>31</v>
      </c>
      <c r="R13" s="25" t="s">
        <v>32</v>
      </c>
    </row>
    <row r="14" spans="1:20" x14ac:dyDescent="0.25">
      <c r="A14" s="61" t="s">
        <v>33</v>
      </c>
      <c r="B14" s="62"/>
      <c r="C14" s="63"/>
      <c r="D14" s="63"/>
      <c r="E14" s="63"/>
      <c r="F14" s="63"/>
      <c r="G14" s="20"/>
      <c r="H14" s="21"/>
      <c r="I14" s="22"/>
      <c r="J14" s="21"/>
      <c r="K14" s="63"/>
      <c r="L14" s="63"/>
      <c r="M14" s="63"/>
      <c r="N14" s="63"/>
      <c r="O14" s="20"/>
      <c r="P14" s="20"/>
      <c r="Q14" s="20"/>
      <c r="R14" s="26"/>
    </row>
    <row r="15" spans="1:20" x14ac:dyDescent="0.25">
      <c r="A15" s="73" t="s">
        <v>34</v>
      </c>
      <c r="B15" s="74"/>
      <c r="C15" s="75"/>
      <c r="D15" s="75"/>
      <c r="E15" s="75"/>
      <c r="F15" s="75"/>
      <c r="G15" s="46"/>
      <c r="H15" s="44"/>
      <c r="I15" s="45"/>
      <c r="J15" s="39"/>
      <c r="K15" s="68"/>
      <c r="L15" s="68"/>
      <c r="M15" s="68"/>
      <c r="N15" s="68"/>
      <c r="O15" s="23"/>
      <c r="P15" s="24"/>
      <c r="Q15" s="24"/>
      <c r="R15" s="27"/>
    </row>
    <row r="16" spans="1:20" x14ac:dyDescent="0.25">
      <c r="A16" s="69" t="s">
        <v>35</v>
      </c>
      <c r="B16" s="70"/>
      <c r="C16" s="71"/>
      <c r="D16" s="71"/>
      <c r="E16" s="71"/>
      <c r="F16" s="71"/>
      <c r="G16" s="42"/>
      <c r="H16" s="40"/>
      <c r="I16" s="41"/>
      <c r="J16" s="43"/>
      <c r="K16" s="72"/>
      <c r="L16" s="72"/>
      <c r="M16" s="72"/>
      <c r="N16" s="72"/>
      <c r="O16" s="28"/>
      <c r="P16" s="29"/>
      <c r="Q16" s="29"/>
      <c r="R16" s="30"/>
    </row>
    <row r="17" spans="1:18" x14ac:dyDescent="0.25">
      <c r="A17" s="65" t="s">
        <v>36</v>
      </c>
      <c r="B17" s="66"/>
      <c r="C17" s="67"/>
      <c r="D17" s="67"/>
      <c r="E17" s="67"/>
      <c r="F17" s="67"/>
      <c r="G17" s="48"/>
      <c r="H17" s="49"/>
      <c r="I17" s="47"/>
      <c r="J17" s="48"/>
      <c r="K17" s="64"/>
      <c r="L17" s="64"/>
      <c r="M17" s="64"/>
      <c r="N17" s="64"/>
      <c r="O17" s="31"/>
      <c r="P17" s="32"/>
      <c r="Q17" s="32"/>
      <c r="R17" s="33"/>
    </row>
  </sheetData>
  <mergeCells count="23">
    <mergeCell ref="A16:B16"/>
    <mergeCell ref="C16:F16"/>
    <mergeCell ref="K16:N16"/>
    <mergeCell ref="A17:B17"/>
    <mergeCell ref="C17:F17"/>
    <mergeCell ref="K17:N17"/>
    <mergeCell ref="Q12:R12"/>
    <mergeCell ref="K13:N13"/>
    <mergeCell ref="A14:B14"/>
    <mergeCell ref="C14:F14"/>
    <mergeCell ref="K14:N14"/>
    <mergeCell ref="A15:B15"/>
    <mergeCell ref="C15:F15"/>
    <mergeCell ref="K15:N15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147F5AB5-5A33-4AF7-A998-7229C7078671}"/>
    <hyperlink ref="H17" location="'Tipo Relación Institución'!A6" display="'Tipo Relación Institución'!A6" xr:uid="{5B6AF10D-0146-44CB-ACAD-7C49998C5FF1}"/>
    <hyperlink ref="R4" location="'Objeto Dominio 2'!A17" display="'Objeto Dominio 2'!A17" xr:uid="{D804DBBF-4491-432F-9BFC-B32224946441}"/>
    <hyperlink ref="S4" location="'Objeto Dominio 2'!A18" display="'Objeto Dominio 2'!A18" xr:uid="{31E4250D-1C2A-463E-AA5D-593D1138D3CE}"/>
    <hyperlink ref="T4" location="'Objeto Dominio 2'!A19" display="'Objeto Dominio 2'!A19" xr:uid="{EDF31A75-3905-43F2-825F-85578DECBFCC}"/>
    <hyperlink ref="A15:B15" location="'Objeto Dominio 2'!R4" display="Reponsabilidad 2" xr:uid="{70FF476F-8D73-410E-B738-88E0987C4321}"/>
    <hyperlink ref="A14:B14" location="'Objeto Dominio 2'!Q4" display="Reponsabilidad 1" xr:uid="{C7E87DDB-536D-483A-8A86-393EAB854911}"/>
    <hyperlink ref="A17:B17" location="'Objeto Dominio 2'!T4" display="Reponsabilidad 4" xr:uid="{D61D6A3B-5E35-4B23-AC6C-B7C7C0D325BD}"/>
    <hyperlink ref="Q4" location="'Objeto Dominio 2'!A16" display="'Objeto Dominio 2'!A16" xr:uid="{6C00471A-6DF4-4604-BEC8-514D5AB1ABF6}"/>
    <hyperlink ref="A1:P1" location="'Listado Objetos de Dominio'!A1" display="&lt;-Volver al inicio" xr:uid="{11940535-EE1B-4EAD-BA5F-ADB6EAB37DC4}"/>
    <hyperlink ref="A16:B16" location="'Objeto Dominio 2'!S4" display="Reponsabilidad 3" xr:uid="{E4E3B751-EF64-49AD-8AC6-6DC06463A146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A816-EEA1-406C-AD3E-AB3181315244}">
  <dimension ref="A1:T19"/>
  <sheetViews>
    <sheetView zoomScale="85" zoomScaleNormal="85" workbookViewId="0">
      <selection activeCell="A12" sqref="A12:C1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.71093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0" t="s">
        <v>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20" x14ac:dyDescent="0.25">
      <c r="A2" s="4" t="s">
        <v>3</v>
      </c>
      <c r="B2" s="51" t="str">
        <f>'Listado Objetos de Dominio'!$A$4</f>
        <v>Trabajador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20" ht="15.75" thickBot="1" x14ac:dyDescent="0.3">
      <c r="A3" s="4" t="s">
        <v>4</v>
      </c>
      <c r="B3" s="52" t="str">
        <f>'Listado Objetos de Dominio'!$B$4</f>
        <v>Objeto de domino que contiene la informacion de los trabajadores de cada Spa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25">
      <c r="A5" s="11" t="s">
        <v>48</v>
      </c>
      <c r="B5" s="5" t="s">
        <v>49</v>
      </c>
      <c r="C5" s="5"/>
      <c r="D5" s="5"/>
      <c r="E5" s="5"/>
      <c r="F5" s="5">
        <v>1</v>
      </c>
      <c r="G5" s="5"/>
      <c r="H5" s="5"/>
      <c r="I5" s="5"/>
      <c r="J5" s="6" t="s">
        <v>56</v>
      </c>
      <c r="K5" s="12" t="s">
        <v>50</v>
      </c>
      <c r="L5" s="5" t="s">
        <v>51</v>
      </c>
      <c r="M5" s="5" t="s">
        <v>50</v>
      </c>
      <c r="N5" s="5" t="s">
        <v>51</v>
      </c>
      <c r="O5" s="5" t="s">
        <v>50</v>
      </c>
      <c r="P5" s="7" t="s">
        <v>67</v>
      </c>
      <c r="Q5" s="34"/>
      <c r="R5" s="23"/>
      <c r="S5" s="28"/>
      <c r="T5" s="31"/>
    </row>
    <row r="6" spans="1:20" x14ac:dyDescent="0.25">
      <c r="A6" s="11" t="s">
        <v>0</v>
      </c>
      <c r="B6" s="5" t="s">
        <v>52</v>
      </c>
      <c r="C6" s="5">
        <v>1</v>
      </c>
      <c r="D6" s="5">
        <v>100</v>
      </c>
      <c r="E6" s="5"/>
      <c r="F6" s="5"/>
      <c r="G6" s="5"/>
      <c r="H6" s="5" t="s">
        <v>53</v>
      </c>
      <c r="I6" s="5"/>
      <c r="J6" s="13" t="s">
        <v>54</v>
      </c>
      <c r="K6" s="12" t="s">
        <v>51</v>
      </c>
      <c r="L6" s="5" t="s">
        <v>51</v>
      </c>
      <c r="M6" s="5" t="s">
        <v>50</v>
      </c>
      <c r="N6" s="5" t="s">
        <v>51</v>
      </c>
      <c r="O6" s="5" t="s">
        <v>51</v>
      </c>
      <c r="P6" s="7" t="s">
        <v>68</v>
      </c>
      <c r="Q6" s="34"/>
      <c r="R6" s="23"/>
      <c r="S6" s="28"/>
      <c r="T6" s="31"/>
    </row>
    <row r="7" spans="1:20" x14ac:dyDescent="0.25">
      <c r="A7" s="11" t="s">
        <v>71</v>
      </c>
      <c r="B7" s="5" t="s">
        <v>49</v>
      </c>
      <c r="C7" s="5"/>
      <c r="D7" s="5"/>
      <c r="E7" s="5"/>
      <c r="F7" s="5">
        <v>1</v>
      </c>
      <c r="G7" s="5"/>
      <c r="H7" s="5" t="s">
        <v>72</v>
      </c>
      <c r="I7" s="5"/>
      <c r="J7" s="6" t="s">
        <v>56</v>
      </c>
      <c r="K7" s="12" t="s">
        <v>51</v>
      </c>
      <c r="L7" s="5" t="s">
        <v>51</v>
      </c>
      <c r="M7" s="5" t="s">
        <v>50</v>
      </c>
      <c r="N7" s="5" t="s">
        <v>50</v>
      </c>
      <c r="O7" s="5" t="s">
        <v>50</v>
      </c>
      <c r="P7" s="7" t="s">
        <v>73</v>
      </c>
      <c r="Q7" s="34"/>
      <c r="R7" s="23"/>
      <c r="S7" s="28"/>
      <c r="T7" s="31"/>
    </row>
    <row r="8" spans="1:20" x14ac:dyDescent="0.25">
      <c r="A8" s="11" t="s">
        <v>74</v>
      </c>
      <c r="B8" s="5" t="s">
        <v>52</v>
      </c>
      <c r="C8" s="5">
        <v>1</v>
      </c>
      <c r="D8" s="5">
        <v>20</v>
      </c>
      <c r="E8" s="5"/>
      <c r="F8" s="5"/>
      <c r="G8" s="5"/>
      <c r="H8" s="5"/>
      <c r="I8" s="5"/>
      <c r="J8" s="13"/>
      <c r="K8" s="12" t="s">
        <v>51</v>
      </c>
      <c r="L8" s="5" t="s">
        <v>51</v>
      </c>
      <c r="M8" s="5" t="s">
        <v>50</v>
      </c>
      <c r="N8" s="5" t="s">
        <v>51</v>
      </c>
      <c r="O8" s="5" t="s">
        <v>51</v>
      </c>
      <c r="P8" s="7" t="s">
        <v>75</v>
      </c>
      <c r="Q8" s="34"/>
      <c r="R8" s="23"/>
      <c r="S8" s="28"/>
      <c r="T8" s="31"/>
    </row>
    <row r="9" spans="1:20" ht="15.75" thickBot="1" x14ac:dyDescent="0.3"/>
    <row r="10" spans="1:20" x14ac:dyDescent="0.25">
      <c r="A10" s="53" t="s">
        <v>20</v>
      </c>
      <c r="B10" s="54"/>
      <c r="C10" s="55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39" customHeight="1" thickBot="1" x14ac:dyDescent="0.3">
      <c r="A12" s="14" t="s">
        <v>69</v>
      </c>
      <c r="B12" s="15" t="s">
        <v>70</v>
      </c>
      <c r="C12" s="38" t="s">
        <v>76</v>
      </c>
    </row>
    <row r="14" spans="1:20" x14ac:dyDescent="0.25">
      <c r="A14" s="56" t="s">
        <v>23</v>
      </c>
      <c r="B14" s="57"/>
      <c r="C14" s="57" t="s">
        <v>1</v>
      </c>
      <c r="D14" s="57"/>
      <c r="E14" s="57"/>
      <c r="F14" s="57"/>
      <c r="G14" s="57" t="s">
        <v>24</v>
      </c>
      <c r="H14" s="57"/>
      <c r="I14" s="57"/>
      <c r="J14" s="57" t="s">
        <v>25</v>
      </c>
      <c r="K14" s="57"/>
      <c r="L14" s="57"/>
      <c r="M14" s="57"/>
      <c r="N14" s="57"/>
      <c r="O14" s="57" t="s">
        <v>26</v>
      </c>
      <c r="P14" s="57"/>
      <c r="Q14" s="57" t="s">
        <v>27</v>
      </c>
      <c r="R14" s="60"/>
    </row>
    <row r="15" spans="1:20" x14ac:dyDescent="0.25">
      <c r="A15" s="58"/>
      <c r="B15" s="59"/>
      <c r="C15" s="59"/>
      <c r="D15" s="59"/>
      <c r="E15" s="59"/>
      <c r="F15" s="59"/>
      <c r="G15" s="19" t="s">
        <v>28</v>
      </c>
      <c r="H15" s="19" t="s">
        <v>29</v>
      </c>
      <c r="I15" s="19" t="s">
        <v>1</v>
      </c>
      <c r="J15" s="19" t="s">
        <v>6</v>
      </c>
      <c r="K15" s="59" t="s">
        <v>1</v>
      </c>
      <c r="L15" s="59"/>
      <c r="M15" s="59"/>
      <c r="N15" s="59"/>
      <c r="O15" s="19" t="s">
        <v>30</v>
      </c>
      <c r="P15" s="19" t="s">
        <v>1</v>
      </c>
      <c r="Q15" s="19" t="s">
        <v>31</v>
      </c>
      <c r="R15" s="25" t="s">
        <v>32</v>
      </c>
    </row>
    <row r="16" spans="1:20" x14ac:dyDescent="0.25">
      <c r="A16" s="61" t="s">
        <v>33</v>
      </c>
      <c r="B16" s="62"/>
      <c r="C16" s="63"/>
      <c r="D16" s="63"/>
      <c r="E16" s="63"/>
      <c r="F16" s="63"/>
      <c r="G16" s="20"/>
      <c r="H16" s="21"/>
      <c r="I16" s="22"/>
      <c r="J16" s="21"/>
      <c r="K16" s="63"/>
      <c r="L16" s="63"/>
      <c r="M16" s="63"/>
      <c r="N16" s="63"/>
      <c r="O16" s="20"/>
      <c r="P16" s="20"/>
      <c r="Q16" s="20"/>
      <c r="R16" s="26"/>
    </row>
    <row r="17" spans="1:18" x14ac:dyDescent="0.25">
      <c r="A17" s="73" t="s">
        <v>34</v>
      </c>
      <c r="B17" s="74"/>
      <c r="C17" s="75"/>
      <c r="D17" s="75"/>
      <c r="E17" s="75"/>
      <c r="F17" s="75"/>
      <c r="G17" s="46"/>
      <c r="H17" s="44"/>
      <c r="I17" s="45"/>
      <c r="J17" s="39"/>
      <c r="K17" s="68"/>
      <c r="L17" s="68"/>
      <c r="M17" s="68"/>
      <c r="N17" s="68"/>
      <c r="O17" s="23"/>
      <c r="P17" s="24"/>
      <c r="Q17" s="24"/>
      <c r="R17" s="27"/>
    </row>
    <row r="18" spans="1:18" x14ac:dyDescent="0.25">
      <c r="A18" s="69" t="s">
        <v>35</v>
      </c>
      <c r="B18" s="70"/>
      <c r="C18" s="71"/>
      <c r="D18" s="71"/>
      <c r="E18" s="71"/>
      <c r="F18" s="71"/>
      <c r="G18" s="42"/>
      <c r="H18" s="40"/>
      <c r="I18" s="41"/>
      <c r="J18" s="43"/>
      <c r="K18" s="72"/>
      <c r="L18" s="72"/>
      <c r="M18" s="72"/>
      <c r="N18" s="72"/>
      <c r="O18" s="28"/>
      <c r="P18" s="29"/>
      <c r="Q18" s="29"/>
      <c r="R18" s="30"/>
    </row>
    <row r="19" spans="1:18" x14ac:dyDescent="0.25">
      <c r="A19" s="65" t="s">
        <v>36</v>
      </c>
      <c r="B19" s="66"/>
      <c r="C19" s="67"/>
      <c r="D19" s="67"/>
      <c r="E19" s="67"/>
      <c r="F19" s="67"/>
      <c r="G19" s="48"/>
      <c r="H19" s="49"/>
      <c r="I19" s="47"/>
      <c r="J19" s="48"/>
      <c r="K19" s="64"/>
      <c r="L19" s="64"/>
      <c r="M19" s="64"/>
      <c r="N19" s="64"/>
      <c r="O19" s="31"/>
      <c r="P19" s="32"/>
      <c r="Q19" s="32"/>
      <c r="R19" s="33"/>
    </row>
  </sheetData>
  <mergeCells count="23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D7938811-8E7B-420F-A0EF-53CF1B69AD9E}"/>
    <hyperlink ref="H19" location="'Tipo Relación Institución'!A6" display="'Tipo Relación Institución'!A6" xr:uid="{08FCD92C-0E27-465C-8699-23CE54270718}"/>
    <hyperlink ref="R4" location="'Objeto Dominio 2'!A17" display="'Objeto Dominio 2'!A17" xr:uid="{23CE0A58-9008-45B5-80B8-FE3BB8DC5433}"/>
    <hyperlink ref="S4" location="'Objeto Dominio 2'!A18" display="'Objeto Dominio 2'!A18" xr:uid="{59ABD855-2C46-42E7-AE11-FB8ABD082770}"/>
    <hyperlink ref="T4" location="'Objeto Dominio 2'!A19" display="'Objeto Dominio 2'!A19" xr:uid="{5F837DB1-A29E-472E-9E48-0EC8D6A882A2}"/>
    <hyperlink ref="A17:B17" location="'Objeto Dominio 2'!R4" display="Reponsabilidad 2" xr:uid="{B3DE210C-2F20-48E3-8E90-2034FACE5F37}"/>
    <hyperlink ref="A16:B16" location="'Objeto Dominio 2'!Q4" display="Reponsabilidad 1" xr:uid="{938C6F6A-8294-43D1-88DC-469C5EC30613}"/>
    <hyperlink ref="A19:B19" location="'Objeto Dominio 2'!T4" display="Reponsabilidad 4" xr:uid="{AB483EF2-6D2B-4A06-BA63-AEDFE14C876E}"/>
    <hyperlink ref="Q4" location="'Objeto Dominio 2'!A16" display="'Objeto Dominio 2'!A16" xr:uid="{FC0DDDF4-DA4B-4B60-B4C9-CBAD5708C64D}"/>
    <hyperlink ref="A1:P1" location="'Listado Objetos de Dominio'!A1" display="&lt;-Volver al inicio" xr:uid="{5451729F-4F64-404B-AD08-FB60F4E326FA}"/>
    <hyperlink ref="A18:B18" location="'Objeto Dominio 2'!S4" display="Reponsabilidad 3" xr:uid="{49429164-6B7B-4EF1-B3B6-189B2AAA9503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C748-18EE-4240-89F1-EFB5F1AB8A3C}">
  <dimension ref="A1:T19"/>
  <sheetViews>
    <sheetView zoomScale="85" zoomScaleNormal="85" workbookViewId="0">
      <selection activeCell="I28" sqref="I28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.71093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0" t="s">
        <v>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20" x14ac:dyDescent="0.25">
      <c r="A2" s="4" t="s">
        <v>3</v>
      </c>
      <c r="B2" s="51" t="str">
        <f>'Listado Objetos de Dominio'!$A$5</f>
        <v>Administrador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20" ht="15.75" thickBot="1" x14ac:dyDescent="0.3">
      <c r="A3" s="4" t="s">
        <v>4</v>
      </c>
      <c r="B3" s="52" t="str">
        <f>'Listado Objetos de Dominio'!$B$5</f>
        <v>Objeto de dominio que contiene la informacion del administrador de la empresa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25">
      <c r="A5" s="11" t="s">
        <v>48</v>
      </c>
      <c r="B5" s="5" t="s">
        <v>49</v>
      </c>
      <c r="C5" s="5"/>
      <c r="D5" s="5"/>
      <c r="E5" s="5"/>
      <c r="F5" s="5">
        <v>1</v>
      </c>
      <c r="G5" s="5"/>
      <c r="H5" s="5"/>
      <c r="I5" s="5"/>
      <c r="J5" s="6" t="s">
        <v>56</v>
      </c>
      <c r="K5" s="12" t="s">
        <v>50</v>
      </c>
      <c r="L5" s="5" t="s">
        <v>51</v>
      </c>
      <c r="M5" s="5" t="s">
        <v>50</v>
      </c>
      <c r="N5" s="5" t="s">
        <v>51</v>
      </c>
      <c r="O5" s="5" t="s">
        <v>50</v>
      </c>
      <c r="P5" s="7" t="s">
        <v>77</v>
      </c>
      <c r="Q5" s="34"/>
      <c r="R5" s="23"/>
      <c r="S5" s="28"/>
      <c r="T5" s="31"/>
    </row>
    <row r="6" spans="1:20" x14ac:dyDescent="0.25">
      <c r="A6" s="11" t="s">
        <v>0</v>
      </c>
      <c r="B6" s="5" t="s">
        <v>52</v>
      </c>
      <c r="C6" s="5">
        <v>1</v>
      </c>
      <c r="D6" s="5">
        <v>100</v>
      </c>
      <c r="E6" s="5"/>
      <c r="F6" s="5"/>
      <c r="G6" s="5"/>
      <c r="H6" s="5" t="s">
        <v>53</v>
      </c>
      <c r="I6" s="5"/>
      <c r="J6" s="13" t="s">
        <v>54</v>
      </c>
      <c r="K6" s="12" t="s">
        <v>51</v>
      </c>
      <c r="L6" s="5" t="s">
        <v>51</v>
      </c>
      <c r="M6" s="5" t="s">
        <v>50</v>
      </c>
      <c r="N6" s="5" t="s">
        <v>51</v>
      </c>
      <c r="O6" s="5" t="s">
        <v>51</v>
      </c>
      <c r="P6" s="7" t="s">
        <v>78</v>
      </c>
      <c r="Q6" s="34"/>
      <c r="R6" s="23"/>
      <c r="S6" s="28"/>
      <c r="T6" s="31"/>
    </row>
    <row r="7" spans="1:20" x14ac:dyDescent="0.25">
      <c r="A7" s="11" t="s">
        <v>71</v>
      </c>
      <c r="B7" s="5" t="s">
        <v>49</v>
      </c>
      <c r="C7" s="5"/>
      <c r="D7" s="5"/>
      <c r="E7" s="5"/>
      <c r="F7" s="5">
        <v>1</v>
      </c>
      <c r="G7" s="5"/>
      <c r="H7" s="5" t="s">
        <v>72</v>
      </c>
      <c r="I7" s="5"/>
      <c r="J7" s="6" t="s">
        <v>56</v>
      </c>
      <c r="K7" s="12" t="s">
        <v>51</v>
      </c>
      <c r="L7" s="5" t="s">
        <v>51</v>
      </c>
      <c r="M7" s="5" t="s">
        <v>50</v>
      </c>
      <c r="N7" s="5" t="s">
        <v>50</v>
      </c>
      <c r="O7" s="5" t="s">
        <v>50</v>
      </c>
      <c r="P7" s="7" t="s">
        <v>79</v>
      </c>
      <c r="Q7" s="34"/>
      <c r="R7" s="23"/>
      <c r="S7" s="28"/>
      <c r="T7" s="31"/>
    </row>
    <row r="8" spans="1:20" x14ac:dyDescent="0.25">
      <c r="A8" s="11" t="s">
        <v>74</v>
      </c>
      <c r="B8" s="5" t="s">
        <v>52</v>
      </c>
      <c r="C8" s="5">
        <v>1</v>
      </c>
      <c r="D8" s="5">
        <v>20</v>
      </c>
      <c r="E8" s="5"/>
      <c r="F8" s="5"/>
      <c r="G8" s="5"/>
      <c r="H8" s="5"/>
      <c r="I8" s="5"/>
      <c r="J8" s="13"/>
      <c r="K8" s="12" t="s">
        <v>51</v>
      </c>
      <c r="L8" s="5" t="s">
        <v>51</v>
      </c>
      <c r="M8" s="5" t="s">
        <v>50</v>
      </c>
      <c r="N8" s="5" t="s">
        <v>51</v>
      </c>
      <c r="O8" s="5" t="s">
        <v>51</v>
      </c>
      <c r="P8" s="7" t="s">
        <v>80</v>
      </c>
      <c r="Q8" s="34"/>
      <c r="R8" s="23"/>
      <c r="S8" s="28"/>
      <c r="T8" s="31"/>
    </row>
    <row r="10" spans="1:20" x14ac:dyDescent="0.25">
      <c r="A10" s="53" t="s">
        <v>20</v>
      </c>
      <c r="B10" s="54"/>
      <c r="C10" s="55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77.25" thickBot="1" x14ac:dyDescent="0.3">
      <c r="A12" s="14" t="s">
        <v>44</v>
      </c>
      <c r="B12" s="15" t="s">
        <v>81</v>
      </c>
      <c r="C12" s="38" t="s">
        <v>76</v>
      </c>
    </row>
    <row r="14" spans="1:20" x14ac:dyDescent="0.25">
      <c r="A14" s="56" t="s">
        <v>23</v>
      </c>
      <c r="B14" s="57"/>
      <c r="C14" s="57" t="s">
        <v>1</v>
      </c>
      <c r="D14" s="57"/>
      <c r="E14" s="57"/>
      <c r="F14" s="57"/>
      <c r="G14" s="57" t="s">
        <v>24</v>
      </c>
      <c r="H14" s="57"/>
      <c r="I14" s="57"/>
      <c r="J14" s="57" t="s">
        <v>25</v>
      </c>
      <c r="K14" s="57"/>
      <c r="L14" s="57"/>
      <c r="M14" s="57"/>
      <c r="N14" s="57"/>
      <c r="O14" s="57" t="s">
        <v>26</v>
      </c>
      <c r="P14" s="57"/>
      <c r="Q14" s="57" t="s">
        <v>27</v>
      </c>
      <c r="R14" s="60"/>
    </row>
    <row r="15" spans="1:20" x14ac:dyDescent="0.25">
      <c r="A15" s="58"/>
      <c r="B15" s="59"/>
      <c r="C15" s="59"/>
      <c r="D15" s="59"/>
      <c r="E15" s="59"/>
      <c r="F15" s="59"/>
      <c r="G15" s="19" t="s">
        <v>28</v>
      </c>
      <c r="H15" s="19" t="s">
        <v>29</v>
      </c>
      <c r="I15" s="19" t="s">
        <v>1</v>
      </c>
      <c r="J15" s="19" t="s">
        <v>6</v>
      </c>
      <c r="K15" s="59" t="s">
        <v>1</v>
      </c>
      <c r="L15" s="59"/>
      <c r="M15" s="59"/>
      <c r="N15" s="59"/>
      <c r="O15" s="19" t="s">
        <v>30</v>
      </c>
      <c r="P15" s="19" t="s">
        <v>1</v>
      </c>
      <c r="Q15" s="19" t="s">
        <v>31</v>
      </c>
      <c r="R15" s="25" t="s">
        <v>32</v>
      </c>
    </row>
    <row r="16" spans="1:20" x14ac:dyDescent="0.25">
      <c r="A16" s="61" t="s">
        <v>33</v>
      </c>
      <c r="B16" s="62"/>
      <c r="C16" s="63"/>
      <c r="D16" s="63"/>
      <c r="E16" s="63"/>
      <c r="F16" s="63"/>
      <c r="G16" s="20"/>
      <c r="H16" s="21"/>
      <c r="I16" s="22"/>
      <c r="J16" s="21"/>
      <c r="K16" s="63"/>
      <c r="L16" s="63"/>
      <c r="M16" s="63"/>
      <c r="N16" s="63"/>
      <c r="O16" s="20"/>
      <c r="P16" s="20"/>
      <c r="Q16" s="20"/>
      <c r="R16" s="26"/>
    </row>
    <row r="17" spans="1:18" x14ac:dyDescent="0.25">
      <c r="A17" s="73" t="s">
        <v>34</v>
      </c>
      <c r="B17" s="74"/>
      <c r="C17" s="75"/>
      <c r="D17" s="75"/>
      <c r="E17" s="75"/>
      <c r="F17" s="75"/>
      <c r="G17" s="46"/>
      <c r="H17" s="44"/>
      <c r="I17" s="45"/>
      <c r="J17" s="39"/>
      <c r="K17" s="68"/>
      <c r="L17" s="68"/>
      <c r="M17" s="68"/>
      <c r="N17" s="68"/>
      <c r="O17" s="23"/>
      <c r="P17" s="24"/>
      <c r="Q17" s="24"/>
      <c r="R17" s="27"/>
    </row>
    <row r="18" spans="1:18" x14ac:dyDescent="0.25">
      <c r="A18" s="69" t="s">
        <v>35</v>
      </c>
      <c r="B18" s="70"/>
      <c r="C18" s="71"/>
      <c r="D18" s="71"/>
      <c r="E18" s="71"/>
      <c r="F18" s="71"/>
      <c r="G18" s="42"/>
      <c r="H18" s="40"/>
      <c r="I18" s="41"/>
      <c r="J18" s="43"/>
      <c r="K18" s="72"/>
      <c r="L18" s="72"/>
      <c r="M18" s="72"/>
      <c r="N18" s="72"/>
      <c r="O18" s="28"/>
      <c r="P18" s="29"/>
      <c r="Q18" s="29"/>
      <c r="R18" s="30"/>
    </row>
    <row r="19" spans="1:18" x14ac:dyDescent="0.25">
      <c r="A19" s="65" t="s">
        <v>36</v>
      </c>
      <c r="B19" s="66"/>
      <c r="C19" s="67"/>
      <c r="D19" s="67"/>
      <c r="E19" s="67"/>
      <c r="F19" s="67"/>
      <c r="G19" s="48"/>
      <c r="H19" s="49"/>
      <c r="I19" s="47"/>
      <c r="J19" s="48"/>
      <c r="K19" s="64"/>
      <c r="L19" s="64"/>
      <c r="M19" s="64"/>
      <c r="N19" s="64"/>
      <c r="O19" s="31"/>
      <c r="P19" s="32"/>
      <c r="Q19" s="32"/>
      <c r="R19" s="33"/>
    </row>
  </sheetData>
  <mergeCells count="23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50DDCE94-7543-408D-A3E3-6B36315BEC2F}"/>
    <hyperlink ref="H19" location="'Tipo Relación Institución'!A6" display="'Tipo Relación Institución'!A6" xr:uid="{3FDE9BE6-05B2-4883-9F1A-04165BBDEDDB}"/>
    <hyperlink ref="R4" location="'Objeto Dominio 2'!A17" display="'Objeto Dominio 2'!A17" xr:uid="{AB69CFD2-B336-4177-B903-F81B2B8350B3}"/>
    <hyperlink ref="S4" location="'Objeto Dominio 2'!A18" display="'Objeto Dominio 2'!A18" xr:uid="{88601C3F-CCAD-4CC4-AC91-E48CF143E80F}"/>
    <hyperlink ref="T4" location="'Objeto Dominio 2'!A19" display="'Objeto Dominio 2'!A19" xr:uid="{48DAB151-9BDC-40CD-AEDD-FEC21C624ECB}"/>
    <hyperlink ref="A17:B17" location="'Objeto Dominio 2'!R4" display="Reponsabilidad 2" xr:uid="{78BEE703-01DB-468D-92E8-EA11C0615FFC}"/>
    <hyperlink ref="A16:B16" location="'Objeto Dominio 2'!Q4" display="Reponsabilidad 1" xr:uid="{6B30FBFD-6CB1-4CC0-992C-544AB4FE62DE}"/>
    <hyperlink ref="A19:B19" location="'Objeto Dominio 2'!T4" display="Reponsabilidad 4" xr:uid="{0731E5CC-0C5D-446D-B55D-2D24EB11EC8A}"/>
    <hyperlink ref="Q4" location="'Objeto Dominio 2'!A16" display="'Objeto Dominio 2'!A16" xr:uid="{DDB05DDF-D172-405E-97C5-7088E9B462ED}"/>
    <hyperlink ref="A1:P1" location="'Listado Objetos de Dominio'!A1" display="&lt;-Volver al inicio" xr:uid="{A8B1B7C6-67D6-4519-A002-9941A0DEC2E3}"/>
    <hyperlink ref="A18:B18" location="'Objeto Dominio 2'!S4" display="Reponsabilidad 3" xr:uid="{A01D6E27-CC15-4A76-BCD2-60478A1B2211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SpaOnline</vt:lpstr>
      <vt:lpstr>TipoIdentificador</vt:lpstr>
      <vt:lpstr>Trabajador</vt:lpstr>
      <vt:lpstr>Administrador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Jhonatan Arley Gomez Gomez</cp:lastModifiedBy>
  <cp:revision/>
  <dcterms:created xsi:type="dcterms:W3CDTF">2023-03-15T04:00:09Z</dcterms:created>
  <dcterms:modified xsi:type="dcterms:W3CDTF">2024-03-22T13:40:23Z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