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25" windowWidth="20175" windowHeight="10350"/>
  </bookViews>
  <sheets>
    <sheet name="THE7SECS.ROOM_DTL" sheetId="1" r:id="rId1"/>
    <sheet name="SQL" sheetId="2" r:id="rId2"/>
  </sheets>
  <calcPr calcId="124519"/>
</workbook>
</file>

<file path=xl/calcChain.xml><?xml version="1.0" encoding="utf-8"?>
<calcChain xmlns="http://schemas.openxmlformats.org/spreadsheetml/2006/main">
  <c r="I181" i="1"/>
  <c r="H181"/>
  <c r="I180"/>
  <c r="H180"/>
  <c r="I179"/>
  <c r="I178"/>
  <c r="H178"/>
  <c r="H177"/>
  <c r="I177" s="1"/>
  <c r="I176"/>
  <c r="I174"/>
  <c r="H174"/>
  <c r="H175" s="1"/>
  <c r="I175" s="1"/>
  <c r="I173"/>
  <c r="I172"/>
  <c r="H172"/>
  <c r="I171"/>
  <c r="H171"/>
  <c r="I170"/>
  <c r="I169"/>
  <c r="H169"/>
  <c r="H168"/>
  <c r="I168" s="1"/>
  <c r="I167"/>
  <c r="I166"/>
  <c r="H166"/>
  <c r="I165"/>
  <c r="H165"/>
  <c r="I164"/>
  <c r="I163"/>
  <c r="H163"/>
  <c r="I162"/>
  <c r="H162"/>
  <c r="I161"/>
  <c r="H160"/>
  <c r="I160" s="1"/>
  <c r="I159"/>
  <c r="H159"/>
  <c r="I158"/>
  <c r="I157"/>
  <c r="H157"/>
  <c r="I156"/>
  <c r="H156"/>
  <c r="I155"/>
  <c r="H153"/>
  <c r="I153" s="1"/>
  <c r="I152"/>
  <c r="I151"/>
  <c r="H151"/>
  <c r="I150"/>
  <c r="H150"/>
  <c r="I149"/>
  <c r="I148"/>
  <c r="H148"/>
  <c r="I147"/>
  <c r="H147"/>
  <c r="I146"/>
  <c r="I145"/>
  <c r="H145"/>
  <c r="I144"/>
  <c r="H144"/>
  <c r="I143"/>
  <c r="I142"/>
  <c r="H142"/>
  <c r="I141"/>
  <c r="H141"/>
  <c r="I140"/>
  <c r="I138"/>
  <c r="H138"/>
  <c r="H139" s="1"/>
  <c r="I139" s="1"/>
  <c r="I137"/>
  <c r="I136"/>
  <c r="H136"/>
  <c r="I135"/>
  <c r="H135"/>
  <c r="I134"/>
  <c r="I133"/>
  <c r="H133"/>
  <c r="H132"/>
  <c r="I132" s="1"/>
  <c r="I131"/>
  <c r="I130"/>
  <c r="H130"/>
  <c r="I129"/>
  <c r="H129"/>
  <c r="I128"/>
  <c r="I127"/>
  <c r="H127"/>
  <c r="I126"/>
  <c r="H126"/>
  <c r="I125"/>
  <c r="H124"/>
  <c r="I124" s="1"/>
  <c r="I123"/>
  <c r="H123"/>
  <c r="I122"/>
  <c r="I121"/>
  <c r="H121"/>
  <c r="I120"/>
  <c r="H120"/>
  <c r="I119"/>
  <c r="H117"/>
  <c r="I117" s="1"/>
  <c r="I116"/>
  <c r="I115"/>
  <c r="H115"/>
  <c r="I114"/>
  <c r="H114"/>
  <c r="I113"/>
  <c r="I112"/>
  <c r="H112"/>
  <c r="I111"/>
  <c r="H111"/>
  <c r="I110"/>
  <c r="I109"/>
  <c r="H109"/>
  <c r="I108"/>
  <c r="H108"/>
  <c r="I107"/>
  <c r="I106"/>
  <c r="H106"/>
  <c r="I105"/>
  <c r="H105"/>
  <c r="I104"/>
  <c r="I102"/>
  <c r="H102"/>
  <c r="H103" s="1"/>
  <c r="I103" s="1"/>
  <c r="I101"/>
  <c r="I100"/>
  <c r="H100"/>
  <c r="I99"/>
  <c r="H99"/>
  <c r="I98"/>
  <c r="I97"/>
  <c r="H97"/>
  <c r="H96"/>
  <c r="I96" s="1"/>
  <c r="I95"/>
  <c r="I94"/>
  <c r="H94"/>
  <c r="I93"/>
  <c r="H93"/>
  <c r="I92"/>
  <c r="I91"/>
  <c r="H91"/>
  <c r="I90"/>
  <c r="H90"/>
  <c r="I89"/>
  <c r="H88"/>
  <c r="I88" s="1"/>
  <c r="I87"/>
  <c r="H87"/>
  <c r="I86"/>
  <c r="I85"/>
  <c r="H85"/>
  <c r="I84"/>
  <c r="H84"/>
  <c r="I83"/>
  <c r="H81"/>
  <c r="I81" s="1"/>
  <c r="I80"/>
  <c r="I79"/>
  <c r="H79"/>
  <c r="I78"/>
  <c r="H78"/>
  <c r="I77"/>
  <c r="H76"/>
  <c r="I76" s="1"/>
  <c r="I75"/>
  <c r="H75"/>
  <c r="I74"/>
  <c r="I73"/>
  <c r="H73"/>
  <c r="I72"/>
  <c r="H72"/>
  <c r="I71"/>
  <c r="I70"/>
  <c r="H70"/>
  <c r="H69"/>
  <c r="I69" s="1"/>
  <c r="I68"/>
  <c r="I66"/>
  <c r="H66"/>
  <c r="H67" s="1"/>
  <c r="I67" s="1"/>
  <c r="I65"/>
  <c r="I64"/>
  <c r="H64"/>
  <c r="I63"/>
  <c r="H63"/>
  <c r="I62"/>
  <c r="I61"/>
  <c r="H61"/>
  <c r="I60"/>
  <c r="H60"/>
  <c r="I59"/>
  <c r="I58"/>
  <c r="H58"/>
  <c r="I57"/>
  <c r="H57"/>
  <c r="I56"/>
  <c r="I54"/>
  <c r="H54"/>
  <c r="H55" s="1"/>
  <c r="I55" s="1"/>
  <c r="I53"/>
  <c r="I52"/>
  <c r="H52"/>
  <c r="I51"/>
  <c r="H51"/>
  <c r="I50"/>
  <c r="I49"/>
  <c r="H49"/>
  <c r="I48"/>
  <c r="H48"/>
  <c r="I47"/>
  <c r="I46"/>
  <c r="H46"/>
  <c r="I45"/>
  <c r="H45"/>
  <c r="I44"/>
  <c r="I43"/>
  <c r="H43"/>
  <c r="I42"/>
  <c r="H42"/>
  <c r="I41"/>
  <c r="H40"/>
  <c r="I40" s="1"/>
  <c r="I39"/>
  <c r="H39"/>
  <c r="I38"/>
  <c r="I37"/>
  <c r="H37"/>
  <c r="I36"/>
  <c r="H36"/>
  <c r="I35"/>
  <c r="H33"/>
  <c r="I33" s="1"/>
  <c r="I32"/>
  <c r="I31"/>
  <c r="H31"/>
  <c r="I30"/>
  <c r="H30"/>
  <c r="I29"/>
  <c r="I28"/>
  <c r="H28"/>
  <c r="I27"/>
  <c r="H27"/>
  <c r="I26"/>
  <c r="I25"/>
  <c r="H25"/>
  <c r="I24"/>
  <c r="H24"/>
  <c r="I23"/>
  <c r="H22"/>
  <c r="I22" s="1"/>
  <c r="H21"/>
  <c r="I21" s="1"/>
  <c r="I20"/>
  <c r="I18"/>
  <c r="H18"/>
  <c r="H19" s="1"/>
  <c r="I19" s="1"/>
  <c r="I17"/>
  <c r="H16"/>
  <c r="I16" s="1"/>
  <c r="H15"/>
  <c r="I15" s="1"/>
  <c r="I14"/>
  <c r="H13"/>
  <c r="I13" s="1"/>
  <c r="I12"/>
  <c r="H12"/>
  <c r="I11"/>
  <c r="H10"/>
  <c r="I10" s="1"/>
  <c r="H9"/>
  <c r="I9" s="1"/>
  <c r="I8"/>
  <c r="H6"/>
  <c r="I6" s="1"/>
  <c r="I5"/>
  <c r="H4"/>
  <c r="I4" s="1"/>
  <c r="H3"/>
  <c r="I3" s="1"/>
  <c r="I2"/>
  <c r="H82" l="1"/>
  <c r="I82" s="1"/>
  <c r="H118"/>
  <c r="I118" s="1"/>
  <c r="H154"/>
  <c r="I154" s="1"/>
  <c r="H7"/>
  <c r="I7" s="1"/>
  <c r="H34"/>
  <c r="I34" s="1"/>
</calcChain>
</file>

<file path=xl/sharedStrings.xml><?xml version="1.0" encoding="utf-8"?>
<sst xmlns="http://schemas.openxmlformats.org/spreadsheetml/2006/main" count="1462" uniqueCount="329">
  <si>
    <t>ID</t>
  </si>
  <si>
    <t>MST_ID</t>
  </si>
  <si>
    <t>ROOM_NAME</t>
  </si>
  <si>
    <t>TYPE_OF_ROOM</t>
  </si>
  <si>
    <t>NUM_OF_GUESTS</t>
  </si>
  <si>
    <t>CHECK_IN_TIME</t>
  </si>
  <si>
    <t>CHECK_OUT_TIME</t>
  </si>
  <si>
    <t>WEEKDAY_PRICE</t>
  </si>
  <si>
    <t>WEEKEND_PRICE</t>
  </si>
  <si>
    <t>SUM_OF_STARS</t>
  </si>
  <si>
    <t>NUM_OF_REVU</t>
  </si>
  <si>
    <t>PIC1_ORG</t>
  </si>
  <si>
    <t>PIC1_UUID</t>
  </si>
  <si>
    <t>PIC2_ORG</t>
  </si>
  <si>
    <t>PIC2_UUID</t>
  </si>
  <si>
    <t>PIC3_ORG</t>
  </si>
  <si>
    <t>PIC3_UUID</t>
  </si>
  <si>
    <t>C_USER</t>
  </si>
  <si>
    <t>M_USER</t>
  </si>
  <si>
    <t>C_DATE</t>
  </si>
  <si>
    <t>M_DATE</t>
  </si>
  <si>
    <t>강남호텔</t>
  </si>
  <si>
    <t>select ID ID, MST_ID MST_ID, ROOM_NAME ROOM_NAME, TYPE_OF_ROOM TYPE_OF_ROOM, NUM_OF_GUESTS NUM_OF_GUESTS, CHECK_IN_TIME CHECK_IN_TIME, CHECK_OUT_TIME CHECK_OUT_TIME, WEEKDAY_PRICE WEEKDAY_PRICE, WEEKEND_PRICE WEEKEND_PRICE, SUM_OF_STARS SUM_OF_STARS, NUM_OF_REVU NUM_OF_REVU, PIC1_ORG PIC1_ORG, PIC1_UUID PIC1_UUID, PIC2_ORG PIC2_ORG, PIC2_UUID PIC2_UUID, PIC3_ORG PIC3_ORG, PIC3_UUID PIC3_UUID, C_USER C_USER, M_USER M_USER, C_DATE C_DATE, M_DATE M_DATE from (select * from "THE7SECS"."ROOM_DTL")</t>
  </si>
  <si>
    <t>싱글</t>
    <phoneticPr fontId="2" type="noConversion"/>
  </si>
  <si>
    <t>더블</t>
    <phoneticPr fontId="2" type="noConversion"/>
  </si>
  <si>
    <t>스위트</t>
    <phoneticPr fontId="2" type="noConversion"/>
  </si>
  <si>
    <t>single</t>
    <phoneticPr fontId="2" type="noConversion"/>
  </si>
  <si>
    <t>double</t>
    <phoneticPr fontId="2" type="noConversion"/>
  </si>
  <si>
    <t>suite</t>
  </si>
  <si>
    <t>테헤란호텔</t>
  </si>
  <si>
    <t>삼성호텔</t>
  </si>
  <si>
    <t>신라호텔</t>
  </si>
  <si>
    <t>LG호텔</t>
  </si>
  <si>
    <t>경기호텔</t>
  </si>
  <si>
    <t>강원랜드호텔</t>
  </si>
  <si>
    <t>종환호텔</t>
  </si>
  <si>
    <t>제주호텔</t>
  </si>
  <si>
    <t>양양호텔</t>
  </si>
  <si>
    <t>강남모텔</t>
  </si>
  <si>
    <t>테헤란모텔</t>
  </si>
  <si>
    <t>삼성모텔</t>
  </si>
  <si>
    <t>신라모텔</t>
  </si>
  <si>
    <t>LG모텔</t>
  </si>
  <si>
    <t>경기모텔</t>
  </si>
  <si>
    <t>강원랜드모텔</t>
  </si>
  <si>
    <t>종환모텔</t>
  </si>
  <si>
    <t>제주모텔</t>
  </si>
  <si>
    <t>양양모텔</t>
  </si>
  <si>
    <t>강남펜션</t>
  </si>
  <si>
    <t>테헤란펜션</t>
  </si>
  <si>
    <t>삼성펜션</t>
  </si>
  <si>
    <t>신라펜션</t>
  </si>
  <si>
    <t>LG펜션</t>
  </si>
  <si>
    <t>경기빌라</t>
  </si>
  <si>
    <t>강원랜드빌라</t>
  </si>
  <si>
    <t>종환빌라</t>
  </si>
  <si>
    <t>제주빌라</t>
  </si>
  <si>
    <t>양양빌라</t>
  </si>
  <si>
    <t>강남글램핑</t>
  </si>
  <si>
    <t>테헤란글램핑</t>
  </si>
  <si>
    <t>삼성글램핑</t>
  </si>
  <si>
    <t>신라글램핑</t>
  </si>
  <si>
    <t>LG글램핑</t>
  </si>
  <si>
    <t>경기글램핑</t>
  </si>
  <si>
    <t>강원랜드캠프</t>
  </si>
  <si>
    <t>종환캠프</t>
  </si>
  <si>
    <t>제주캠프</t>
  </si>
  <si>
    <t>양양캠프</t>
  </si>
  <si>
    <t>강남게스트하우스</t>
  </si>
  <si>
    <t>테헤란게스트하우스</t>
  </si>
  <si>
    <t>삼성게스트하우스</t>
  </si>
  <si>
    <t>신라게스트하우스</t>
  </si>
  <si>
    <t>LG게스트하우스</t>
  </si>
  <si>
    <t>경기게스트하우스</t>
  </si>
  <si>
    <t>강원랜드게스트하우스</t>
  </si>
  <si>
    <t>종환게스트하우스</t>
  </si>
  <si>
    <t>제주게스트하우스</t>
  </si>
  <si>
    <t>양양게스트하우스</t>
  </si>
  <si>
    <t>강남리조트</t>
  </si>
  <si>
    <t>테헤란리조트</t>
  </si>
  <si>
    <t>삼성리조트</t>
  </si>
  <si>
    <t>신라리조트</t>
  </si>
  <si>
    <t>LG리조트</t>
  </si>
  <si>
    <t>경기콘도</t>
  </si>
  <si>
    <t>강원랜드콘도</t>
  </si>
  <si>
    <t>종환콘도</t>
  </si>
  <si>
    <t>제주콘도</t>
  </si>
  <si>
    <t>양양콘도</t>
  </si>
  <si>
    <t>강남호텔2</t>
  </si>
  <si>
    <t>테헤란호텔2</t>
  </si>
  <si>
    <t>삼성호텔2</t>
  </si>
  <si>
    <t>신라호텔2</t>
  </si>
  <si>
    <t>LG호텔2</t>
  </si>
  <si>
    <t>경기호텔2</t>
  </si>
  <si>
    <t>강원랜드호텔2</t>
  </si>
  <si>
    <t>종환호텔2</t>
  </si>
  <si>
    <t>제주호텔2</t>
  </si>
  <si>
    <t>양양호텔2</t>
  </si>
  <si>
    <t>강남모텔2</t>
  </si>
  <si>
    <t>테헤란모텔2</t>
  </si>
  <si>
    <t>삼성모텔2</t>
  </si>
  <si>
    <t>신라모텔2</t>
  </si>
  <si>
    <t>LG모텔2</t>
  </si>
  <si>
    <t>경기모텔2</t>
  </si>
  <si>
    <t>강원랜드모텔2</t>
  </si>
  <si>
    <t>종환모텔2</t>
  </si>
  <si>
    <t>제주모텔2</t>
  </si>
  <si>
    <t>양양모텔2</t>
  </si>
  <si>
    <t>강남펜션2</t>
  </si>
  <si>
    <t>테헤란펜션2</t>
  </si>
  <si>
    <t>삼성펜션2</t>
  </si>
  <si>
    <t>신라펜션2</t>
  </si>
  <si>
    <t>LG펜션2</t>
  </si>
  <si>
    <t>경기빌라2</t>
  </si>
  <si>
    <t>강원랜드빌라2</t>
  </si>
  <si>
    <t>종환빌라2</t>
  </si>
  <si>
    <t>제주빌라2</t>
  </si>
  <si>
    <t>양양빌라2</t>
  </si>
  <si>
    <t>강남글램핑2</t>
  </si>
  <si>
    <t>테헤란글램핑2</t>
  </si>
  <si>
    <t>삼성글램핑2</t>
  </si>
  <si>
    <t>신라글램핑2</t>
  </si>
  <si>
    <t>LG글램핑2</t>
  </si>
  <si>
    <t>경기글램핑2</t>
  </si>
  <si>
    <t>강원랜드캠프2</t>
  </si>
  <si>
    <t>종환캠프2</t>
  </si>
  <si>
    <t>제주캠프2</t>
  </si>
  <si>
    <t>양양캠프2</t>
  </si>
  <si>
    <t>강남게스트하우스2</t>
  </si>
  <si>
    <t>테헤란게스트하우스2</t>
  </si>
  <si>
    <t>삼성게스트하우스2</t>
  </si>
  <si>
    <t>신라게스트하우스2</t>
  </si>
  <si>
    <t>LG게스트하우스2</t>
  </si>
  <si>
    <t>경기게스트하우스2</t>
  </si>
  <si>
    <t>강원랜드게스트하우스2</t>
  </si>
  <si>
    <t>종환게스트하우스2</t>
  </si>
  <si>
    <t>제주게스트하우스2</t>
  </si>
  <si>
    <t>양양게스트하우스2</t>
  </si>
  <si>
    <t>강남리조트2</t>
  </si>
  <si>
    <t>테헤란리조트2</t>
  </si>
  <si>
    <t>삼성리조트2</t>
  </si>
  <si>
    <t>신라리조트2</t>
  </si>
  <si>
    <t>LG리조트2</t>
  </si>
  <si>
    <t>경기콘도2</t>
  </si>
  <si>
    <t>강원랜드콘도2</t>
  </si>
  <si>
    <t>종환콘도2</t>
  </si>
  <si>
    <t>제주콘도2</t>
  </si>
  <si>
    <t>양양콘도2</t>
  </si>
  <si>
    <t>admin</t>
    <phoneticPr fontId="2" type="noConversion"/>
  </si>
  <si>
    <t>21/04/01 00:00:00.000000046</t>
  </si>
  <si>
    <t>21/04/01 00:00:00.000000047</t>
  </si>
  <si>
    <t>21/04/01 00:00:00.000000048</t>
  </si>
  <si>
    <t>21/04/01 00:00:00.000000049</t>
  </si>
  <si>
    <t>21/04/01 00:00:00.000000050</t>
  </si>
  <si>
    <t>21/04/01 00:00:00.000000051</t>
  </si>
  <si>
    <t>21/04/01 00:00:00.000000052</t>
  </si>
  <si>
    <t>21/04/01 00:00:00.000000053</t>
  </si>
  <si>
    <t>21/04/01 00:00:00.000000054</t>
  </si>
  <si>
    <t>21/04/01 00:00:00.000000055</t>
  </si>
  <si>
    <t>21/04/01 00:00:00.000000056</t>
  </si>
  <si>
    <t>21/04/01 00:00:00.000000057</t>
  </si>
  <si>
    <t>21/04/01 00:00:00.000000058</t>
  </si>
  <si>
    <t>21/04/01 00:00:00.000000059</t>
  </si>
  <si>
    <t>21/04/01 00:00:00.000000060</t>
  </si>
  <si>
    <t>21/04/01 00:00:00.000000061</t>
  </si>
  <si>
    <t>21/04/01 00:00:00.000000062</t>
  </si>
  <si>
    <t>21/04/01 00:00:00.000000063</t>
  </si>
  <si>
    <t>21/04/01 00:00:00.000000064</t>
  </si>
  <si>
    <t>21/04/01 00:00:00.000000065</t>
  </si>
  <si>
    <t>21/04/01 00:00:00.000000066</t>
  </si>
  <si>
    <t>21/04/01 00:00:00.000000067</t>
  </si>
  <si>
    <t>21/04/01 00:00:00.000000068</t>
  </si>
  <si>
    <t>21/04/01 00:00:00.000000069</t>
  </si>
  <si>
    <t>21/04/01 00:00:00.000000070</t>
  </si>
  <si>
    <t>21/04/01 00:00:00.000000071</t>
  </si>
  <si>
    <t>21/04/01 00:00:00.000000072</t>
  </si>
  <si>
    <t>21/04/01 00:00:00.000000073</t>
  </si>
  <si>
    <t>21/04/01 00:00:00.000000074</t>
  </si>
  <si>
    <t>21/04/01 00:00:00.000000075</t>
  </si>
  <si>
    <t>21/04/01 00:00:00.000000076</t>
  </si>
  <si>
    <t>21/04/01 00:00:00.000000077</t>
  </si>
  <si>
    <t>21/04/01 00:00:00.000000078</t>
  </si>
  <si>
    <t>21/04/01 00:00:00.000000079</t>
  </si>
  <si>
    <t>21/04/01 00:00:00.000000080</t>
  </si>
  <si>
    <t>21/04/01 00:00:00.000000081</t>
  </si>
  <si>
    <t>21/04/01 00:00:00.000000082</t>
  </si>
  <si>
    <t>21/04/01 00:00:00.000000083</t>
  </si>
  <si>
    <t>21/04/01 00:00:00.000000084</t>
  </si>
  <si>
    <t>21/04/01 00:00:00.000000085</t>
  </si>
  <si>
    <t>21/04/01 00:00:00.000000086</t>
  </si>
  <si>
    <t>21/04/01 00:00:00.000000087</t>
  </si>
  <si>
    <t>21/04/01 00:00:00.000000088</t>
  </si>
  <si>
    <t>21/04/01 00:00:00.000000089</t>
  </si>
  <si>
    <t>21/04/01 00:00:00.000000090</t>
  </si>
  <si>
    <t>21/04/01 00:00:00.000000091</t>
  </si>
  <si>
    <t>21/04/01 00:00:00.000000092</t>
  </si>
  <si>
    <t>21/04/01 00:00:00.000000093</t>
  </si>
  <si>
    <t>21/04/01 00:00:00.000000094</t>
  </si>
  <si>
    <t>21/04/01 00:00:00.000000095</t>
  </si>
  <si>
    <t>21/04/01 00:00:00.000000096</t>
  </si>
  <si>
    <t>21/04/01 00:00:00.000000097</t>
  </si>
  <si>
    <t>21/04/01 00:00:00.000000098</t>
  </si>
  <si>
    <t>21/04/01 00:00:00.000000099</t>
  </si>
  <si>
    <t>21/04/01 00:00:00.000000100</t>
  </si>
  <si>
    <t>21/04/01 00:00:00.000000101</t>
  </si>
  <si>
    <t>21/04/01 00:00:00.000000102</t>
  </si>
  <si>
    <t>21/04/01 00:00:00.000000103</t>
  </si>
  <si>
    <t>21/04/01 00:00:00.000000104</t>
  </si>
  <si>
    <t>21/04/01 00:00:00.000000105</t>
  </si>
  <si>
    <t>21/04/01 00:00:00.000000106</t>
  </si>
  <si>
    <t>21/04/01 00:00:00.000000107</t>
  </si>
  <si>
    <t>21/04/01 00:00:00.000000108</t>
  </si>
  <si>
    <t>21/04/01 00:00:00.000000109</t>
  </si>
  <si>
    <t>21/04/01 00:00:00.000000110</t>
  </si>
  <si>
    <t>21/04/01 00:00:00.000000111</t>
  </si>
  <si>
    <t>21/04/01 00:00:00.000000112</t>
  </si>
  <si>
    <t>21/04/01 00:00:00.000000113</t>
  </si>
  <si>
    <t>21/04/01 00:00:00.000000114</t>
  </si>
  <si>
    <t>21/04/01 00:00:00.000000115</t>
  </si>
  <si>
    <t>21/04/01 00:00:00.000000116</t>
  </si>
  <si>
    <t>21/04/01 00:00:00.000000117</t>
  </si>
  <si>
    <t>21/04/01 00:00:00.000000118</t>
  </si>
  <si>
    <t>21/04/01 00:00:00.000000119</t>
  </si>
  <si>
    <t>21/04/01 00:00:00.000000120</t>
  </si>
  <si>
    <t>21/04/01 00:00:00.000000121</t>
  </si>
  <si>
    <t>21/04/01 00:00:00.000000122</t>
  </si>
  <si>
    <t>21/04/01 00:00:00.000000123</t>
  </si>
  <si>
    <t>21/04/01 00:00:00.000000124</t>
  </si>
  <si>
    <t>21/04/01 00:00:00.000000125</t>
  </si>
  <si>
    <t>21/04/01 00:00:00.000000126</t>
  </si>
  <si>
    <t>21/04/01 00:00:00.000000127</t>
  </si>
  <si>
    <t>21/04/01 00:00:00.000000128</t>
  </si>
  <si>
    <t>21/04/01 00:00:00.000000129</t>
  </si>
  <si>
    <t>21/04/01 00:00:00.000000130</t>
  </si>
  <si>
    <t>21/04/01 00:00:00.000000131</t>
  </si>
  <si>
    <t>21/04/01 00:00:00.000000132</t>
  </si>
  <si>
    <t>21/04/01 00:00:00.000000133</t>
  </si>
  <si>
    <t>21/04/01 00:00:00.000000134</t>
  </si>
  <si>
    <t>21/04/01 00:00:00.000000135</t>
  </si>
  <si>
    <t>21/04/01 00:00:00.000000136</t>
  </si>
  <si>
    <t>21/04/01 00:00:00.000000137</t>
  </si>
  <si>
    <t>21/04/01 00:00:00.000000138</t>
  </si>
  <si>
    <t>21/04/01 00:00:00.000000139</t>
  </si>
  <si>
    <t>21/04/01 00:00:00.000000140</t>
  </si>
  <si>
    <t>21/04/01 00:00:00.000000141</t>
  </si>
  <si>
    <t>21/04/01 00:00:00.000000142</t>
  </si>
  <si>
    <t>21/04/01 00:00:00.000000143</t>
  </si>
  <si>
    <t>21/04/01 00:00:00.000000144</t>
  </si>
  <si>
    <t>21/04/01 00:00:00.000000145</t>
  </si>
  <si>
    <t>21/04/01 00:00:00.000000146</t>
  </si>
  <si>
    <t>21/04/01 00:00:00.000000147</t>
  </si>
  <si>
    <t>21/04/01 00:00:00.000000148</t>
  </si>
  <si>
    <t>21/04/01 00:00:00.000000149</t>
  </si>
  <si>
    <t>21/04/01 00:00:00.000000150</t>
  </si>
  <si>
    <t>21/04/01 00:00:00.000000151</t>
  </si>
  <si>
    <t>21/04/01 00:00:00.000000152</t>
  </si>
  <si>
    <t>21/04/01 00:00:00.000000153</t>
  </si>
  <si>
    <t>21/04/01 00:00:00.000000154</t>
  </si>
  <si>
    <t>21/04/01 00:00:00.000000155</t>
  </si>
  <si>
    <t>21/04/01 00:00:00.000000156</t>
  </si>
  <si>
    <t>21/04/01 00:00:00.000000157</t>
  </si>
  <si>
    <t>21/04/01 00:00:00.000000158</t>
  </si>
  <si>
    <t>21/04/01 00:00:00.000000159</t>
  </si>
  <si>
    <t>21/04/01 00:00:00.000000160</t>
  </si>
  <si>
    <t>21/04/01 00:00:00.000000161</t>
  </si>
  <si>
    <t>21/04/01 00:00:00.000000162</t>
  </si>
  <si>
    <t>21/04/01 00:00:00.000000163</t>
  </si>
  <si>
    <t>21/04/01 00:00:00.000000164</t>
  </si>
  <si>
    <t>21/04/01 00:00:00.000000165</t>
  </si>
  <si>
    <t>21/04/01 00:00:00.000000166</t>
  </si>
  <si>
    <t>21/04/01 00:00:00.000000167</t>
  </si>
  <si>
    <t>21/04/01 00:00:00.000000168</t>
  </si>
  <si>
    <t>21/04/01 00:00:00.000000169</t>
  </si>
  <si>
    <t>21/04/01 00:00:00.000000170</t>
  </si>
  <si>
    <t>21/04/01 00:00:00.000000171</t>
  </si>
  <si>
    <t>21/04/01 00:00:00.000000172</t>
  </si>
  <si>
    <t>21/04/01 00:00:00.000000173</t>
  </si>
  <si>
    <t>21/04/01 00:00:00.000000174</t>
  </si>
  <si>
    <t>21/04/01 00:00:00.000000175</t>
  </si>
  <si>
    <t>21/04/01 00:00:00.000000176</t>
  </si>
  <si>
    <t>21/04/01 00:00:00.000000177</t>
  </si>
  <si>
    <t>21/04/01 00:00:00.000000178</t>
  </si>
  <si>
    <t>21/04/01 00:00:00.000000179</t>
  </si>
  <si>
    <t>21/04/01 00:00:00.000000180</t>
  </si>
  <si>
    <t>21/04/01 00:00:00.000000181</t>
  </si>
  <si>
    <t>21/04/01 00:00:00.000000182</t>
  </si>
  <si>
    <t>21/04/01 00:00:00.000000183</t>
  </si>
  <si>
    <t>21/04/01 00:00:00.000000184</t>
  </si>
  <si>
    <t>21/04/01 00:00:00.000000185</t>
  </si>
  <si>
    <t>21/04/01 00:00:00.000000186</t>
  </si>
  <si>
    <t>21/04/01 00:00:00.000000187</t>
  </si>
  <si>
    <t>21/04/01 00:00:00.000000188</t>
  </si>
  <si>
    <t>21/04/01 00:00:00.000000189</t>
  </si>
  <si>
    <t>21/04/01 00:00:00.000000190</t>
  </si>
  <si>
    <t>21/04/01 00:00:00.000000191</t>
  </si>
  <si>
    <t>21/04/01 00:00:00.000000192</t>
  </si>
  <si>
    <t>21/04/01 00:00:00.000000193</t>
  </si>
  <si>
    <t>21/04/01 00:00:00.000000194</t>
  </si>
  <si>
    <t>21/04/01 00:00:00.000000195</t>
  </si>
  <si>
    <t>21/04/01 00:00:00.000000196</t>
  </si>
  <si>
    <t>21/04/01 00:00:00.000000197</t>
  </si>
  <si>
    <t>21/04/01 00:00:00.000000198</t>
  </si>
  <si>
    <t>21/04/01 00:00:00.000000199</t>
  </si>
  <si>
    <t>21/04/01 00:00:00.000000200</t>
  </si>
  <si>
    <t>21/04/01 00:00:00.000000201</t>
  </si>
  <si>
    <t>21/04/01 00:00:00.000000202</t>
  </si>
  <si>
    <t>21/04/01 00:00:00.000000203</t>
  </si>
  <si>
    <t>21/04/01 00:00:00.000000204</t>
  </si>
  <si>
    <t>21/04/01 00:00:00.000000205</t>
  </si>
  <si>
    <t>21/04/01 00:00:00.000000206</t>
  </si>
  <si>
    <t>21/04/01 00:00:00.000000207</t>
  </si>
  <si>
    <t>21/04/01 00:00:00.000000208</t>
  </si>
  <si>
    <t>21/04/01 00:00:00.000000209</t>
  </si>
  <si>
    <t>21/04/01 00:00:00.000000210</t>
  </si>
  <si>
    <t>21/04/01 00:00:00.000000211</t>
  </si>
  <si>
    <t>21/04/01 00:00:00.000000212</t>
  </si>
  <si>
    <t>21/04/01 00:00:00.000000213</t>
  </si>
  <si>
    <t>21/04/01 00:00:00.000000214</t>
  </si>
  <si>
    <t>21/04/01 00:00:00.000000215</t>
  </si>
  <si>
    <t>21/04/01 00:00:00.000000216</t>
  </si>
  <si>
    <t>21/04/01 00:00:00.000000217</t>
  </si>
  <si>
    <t>21/04/01 00:00:00.000000218</t>
  </si>
  <si>
    <t>21/04/01 00:00:00.000000219</t>
  </si>
  <si>
    <t>21/04/01 00:00:00.000000220</t>
  </si>
  <si>
    <t>21/04/01 00:00:00.000000221</t>
  </si>
  <si>
    <t>21/04/01 00:00:00.000000222</t>
  </si>
  <si>
    <t>21/04/01 00:00:00.000000223</t>
  </si>
  <si>
    <t>21/04/01 00:00:00.000000224</t>
  </si>
  <si>
    <t>21/04/01 00:00:00.000000225</t>
  </si>
</sst>
</file>

<file path=xl/styles.xml><?xml version="1.0" encoding="utf-8"?>
<styleSheet xmlns="http://schemas.openxmlformats.org/spreadsheetml/2006/main">
  <fonts count="3">
    <font>
      <sz val="11"/>
      <color indexed="8"/>
      <name val="맑은 고딕"/>
      <family val="2"/>
      <scheme val="minor"/>
    </font>
    <font>
      <sz val="11"/>
      <name val="Dialog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20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81"/>
  <sheetViews>
    <sheetView tabSelected="1" zoomScale="55" zoomScaleNormal="55" workbookViewId="0">
      <pane ySplit="1" topLeftCell="A2" activePane="bottomLeft" state="frozen"/>
      <selection pane="bottomLeft" activeCell="W69" sqref="W69"/>
    </sheetView>
  </sheetViews>
  <sheetFormatPr defaultRowHeight="16.5"/>
  <cols>
    <col min="1" max="2" width="11.625" style="1" bestFit="1" customWidth="1"/>
    <col min="3" max="3" width="13.875" style="1" bestFit="1" customWidth="1"/>
    <col min="4" max="4" width="16" style="1" bestFit="1" customWidth="1"/>
    <col min="5" max="5" width="17.375" style="1" bestFit="1" customWidth="1"/>
    <col min="6" max="6" width="15.625" style="1" bestFit="1" customWidth="1"/>
    <col min="7" max="7" width="17.875" style="1" bestFit="1" customWidth="1"/>
    <col min="8" max="8" width="16.375" style="1" bestFit="1" customWidth="1"/>
    <col min="9" max="9" width="16.5" style="1" bestFit="1" customWidth="1"/>
    <col min="10" max="10" width="15.375" style="1" bestFit="1" customWidth="1"/>
    <col min="11" max="11" width="15.125" style="1" bestFit="1" customWidth="1"/>
    <col min="12" max="12" width="21.375" style="1" bestFit="1" customWidth="1"/>
    <col min="13" max="13" width="19.25" style="1" bestFit="1" customWidth="1"/>
    <col min="14" max="14" width="16.125" style="1" customWidth="1"/>
    <col min="15" max="19" width="9" style="1"/>
    <col min="20" max="20" width="27.5" style="1" bestFit="1" customWidth="1"/>
    <col min="21" max="21" width="9" style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1">
        <v>1000000001</v>
      </c>
      <c r="B2" s="1">
        <v>1000000001</v>
      </c>
      <c r="C2" s="1" t="s">
        <v>23</v>
      </c>
      <c r="D2" s="1" t="s">
        <v>26</v>
      </c>
      <c r="E2" s="2">
        <v>1</v>
      </c>
      <c r="F2" s="3">
        <v>0.54166666666666663</v>
      </c>
      <c r="G2" s="3">
        <v>0.41666666666666669</v>
      </c>
      <c r="H2" s="2">
        <v>100000</v>
      </c>
      <c r="I2" s="2">
        <f>H2*1.5</f>
        <v>150000</v>
      </c>
      <c r="J2" s="2">
        <v>0</v>
      </c>
      <c r="K2" s="2">
        <v>0</v>
      </c>
      <c r="L2" s="1" t="s">
        <v>21</v>
      </c>
      <c r="M2" s="1" t="s">
        <v>21</v>
      </c>
      <c r="N2" s="1" t="s">
        <v>88</v>
      </c>
      <c r="O2" s="1" t="s">
        <v>88</v>
      </c>
      <c r="R2" s="1" t="s">
        <v>148</v>
      </c>
      <c r="T2" t="s">
        <v>149</v>
      </c>
    </row>
    <row r="3" spans="1:21">
      <c r="A3" s="1">
        <v>1000000002</v>
      </c>
      <c r="B3" s="1">
        <v>1000000001</v>
      </c>
      <c r="C3" s="1" t="s">
        <v>24</v>
      </c>
      <c r="D3" s="1" t="s">
        <v>27</v>
      </c>
      <c r="E3" s="2">
        <v>2</v>
      </c>
      <c r="F3" s="3">
        <v>0.54166666666666663</v>
      </c>
      <c r="G3" s="3">
        <v>0.41666666666666669</v>
      </c>
      <c r="H3" s="2">
        <f>H2*1.5</f>
        <v>150000</v>
      </c>
      <c r="I3" s="2">
        <f t="shared" ref="I3:I66" si="0">H3*1.5</f>
        <v>225000</v>
      </c>
      <c r="J3" s="2">
        <v>0</v>
      </c>
      <c r="K3" s="2">
        <v>0</v>
      </c>
      <c r="L3" s="1" t="s">
        <v>21</v>
      </c>
      <c r="M3" s="1" t="s">
        <v>21</v>
      </c>
      <c r="N3" s="1" t="s">
        <v>88</v>
      </c>
      <c r="O3" s="1" t="s">
        <v>88</v>
      </c>
      <c r="R3" s="1" t="s">
        <v>148</v>
      </c>
      <c r="T3" t="s">
        <v>150</v>
      </c>
    </row>
    <row r="4" spans="1:21">
      <c r="A4" s="1">
        <v>1000000003</v>
      </c>
      <c r="B4" s="1">
        <v>1000000001</v>
      </c>
      <c r="C4" s="1" t="s">
        <v>25</v>
      </c>
      <c r="D4" s="1" t="s">
        <v>28</v>
      </c>
      <c r="E4" s="2">
        <v>4</v>
      </c>
      <c r="F4" s="3">
        <v>0.54166666666666663</v>
      </c>
      <c r="G4" s="3">
        <v>0.41666666666666669</v>
      </c>
      <c r="H4" s="2">
        <f>H3*2</f>
        <v>300000</v>
      </c>
      <c r="I4" s="2">
        <f t="shared" si="0"/>
        <v>450000</v>
      </c>
      <c r="J4" s="2">
        <v>0</v>
      </c>
      <c r="K4" s="2">
        <v>0</v>
      </c>
      <c r="L4" s="1" t="s">
        <v>21</v>
      </c>
      <c r="M4" s="1" t="s">
        <v>21</v>
      </c>
      <c r="N4" s="1" t="s">
        <v>88</v>
      </c>
      <c r="O4" s="1" t="s">
        <v>88</v>
      </c>
      <c r="R4" s="1" t="s">
        <v>148</v>
      </c>
      <c r="T4" t="s">
        <v>151</v>
      </c>
    </row>
    <row r="5" spans="1:21">
      <c r="A5" s="1">
        <v>1000000004</v>
      </c>
      <c r="B5" s="1">
        <v>1000000002</v>
      </c>
      <c r="C5" s="1" t="s">
        <v>23</v>
      </c>
      <c r="D5" s="1" t="s">
        <v>26</v>
      </c>
      <c r="E5" s="2">
        <v>1</v>
      </c>
      <c r="F5" s="3">
        <v>0.54166666666666663</v>
      </c>
      <c r="G5" s="3">
        <v>0.41666666666666669</v>
      </c>
      <c r="H5" s="2">
        <v>80000</v>
      </c>
      <c r="I5" s="2">
        <f t="shared" si="0"/>
        <v>120000</v>
      </c>
      <c r="J5" s="2">
        <v>0</v>
      </c>
      <c r="K5" s="2">
        <v>0</v>
      </c>
      <c r="L5" s="1" t="s">
        <v>29</v>
      </c>
      <c r="M5" s="1" t="s">
        <v>29</v>
      </c>
      <c r="N5" s="1" t="s">
        <v>89</v>
      </c>
      <c r="O5" s="1" t="s">
        <v>89</v>
      </c>
      <c r="R5" s="1" t="s">
        <v>148</v>
      </c>
      <c r="T5" t="s">
        <v>152</v>
      </c>
    </row>
    <row r="6" spans="1:21">
      <c r="A6" s="1">
        <v>1000000005</v>
      </c>
      <c r="B6" s="1">
        <v>1000000002</v>
      </c>
      <c r="C6" s="1" t="s">
        <v>24</v>
      </c>
      <c r="D6" s="1" t="s">
        <v>27</v>
      </c>
      <c r="E6" s="2">
        <v>2</v>
      </c>
      <c r="F6" s="3">
        <v>0.54166666666666663</v>
      </c>
      <c r="G6" s="3">
        <v>0.41666666666666669</v>
      </c>
      <c r="H6" s="2">
        <f t="shared" ref="H6:H37" si="1">H5*1.5</f>
        <v>120000</v>
      </c>
      <c r="I6" s="2">
        <f t="shared" si="0"/>
        <v>180000</v>
      </c>
      <c r="J6" s="2">
        <v>0</v>
      </c>
      <c r="K6" s="2">
        <v>0</v>
      </c>
      <c r="L6" s="1" t="s">
        <v>29</v>
      </c>
      <c r="M6" s="1" t="s">
        <v>29</v>
      </c>
      <c r="N6" s="1" t="s">
        <v>89</v>
      </c>
      <c r="O6" s="1" t="s">
        <v>89</v>
      </c>
      <c r="R6" s="1" t="s">
        <v>148</v>
      </c>
      <c r="T6" t="s">
        <v>153</v>
      </c>
    </row>
    <row r="7" spans="1:21">
      <c r="A7" s="1">
        <v>1000000006</v>
      </c>
      <c r="B7" s="1">
        <v>1000000002</v>
      </c>
      <c r="C7" s="1" t="s">
        <v>25</v>
      </c>
      <c r="D7" s="1" t="s">
        <v>28</v>
      </c>
      <c r="E7" s="2">
        <v>4</v>
      </c>
      <c r="F7" s="3">
        <v>0.54166666666666663</v>
      </c>
      <c r="G7" s="3">
        <v>0.41666666666666669</v>
      </c>
      <c r="H7" s="2">
        <f t="shared" ref="H7:H38" si="2">H6*2</f>
        <v>240000</v>
      </c>
      <c r="I7" s="2">
        <f t="shared" si="0"/>
        <v>360000</v>
      </c>
      <c r="J7" s="2">
        <v>0</v>
      </c>
      <c r="K7" s="2">
        <v>0</v>
      </c>
      <c r="L7" s="1" t="s">
        <v>29</v>
      </c>
      <c r="M7" s="1" t="s">
        <v>29</v>
      </c>
      <c r="N7" s="1" t="s">
        <v>89</v>
      </c>
      <c r="O7" s="1" t="s">
        <v>89</v>
      </c>
      <c r="R7" s="1" t="s">
        <v>148</v>
      </c>
      <c r="T7" t="s">
        <v>154</v>
      </c>
    </row>
    <row r="8" spans="1:21">
      <c r="A8" s="1">
        <v>1000000007</v>
      </c>
      <c r="B8" s="1">
        <v>1000000003</v>
      </c>
      <c r="C8" s="1" t="s">
        <v>23</v>
      </c>
      <c r="D8" s="1" t="s">
        <v>26</v>
      </c>
      <c r="E8" s="2">
        <v>1</v>
      </c>
      <c r="F8" s="3">
        <v>0.54166666666666663</v>
      </c>
      <c r="G8" s="3">
        <v>0.41666666666666669</v>
      </c>
      <c r="H8" s="2">
        <v>70000</v>
      </c>
      <c r="I8" s="2">
        <f t="shared" si="0"/>
        <v>105000</v>
      </c>
      <c r="J8" s="2">
        <v>0</v>
      </c>
      <c r="K8" s="2">
        <v>0</v>
      </c>
      <c r="L8" s="1" t="s">
        <v>30</v>
      </c>
      <c r="M8" s="1" t="s">
        <v>30</v>
      </c>
      <c r="N8" s="1" t="s">
        <v>90</v>
      </c>
      <c r="O8" s="1" t="s">
        <v>90</v>
      </c>
      <c r="R8" s="1" t="s">
        <v>148</v>
      </c>
      <c r="T8" t="s">
        <v>155</v>
      </c>
    </row>
    <row r="9" spans="1:21">
      <c r="A9" s="1">
        <v>1000000008</v>
      </c>
      <c r="B9" s="1">
        <v>1000000003</v>
      </c>
      <c r="C9" s="1" t="s">
        <v>24</v>
      </c>
      <c r="D9" s="1" t="s">
        <v>27</v>
      </c>
      <c r="E9" s="2">
        <v>2</v>
      </c>
      <c r="F9" s="3">
        <v>0.54166666666666663</v>
      </c>
      <c r="G9" s="3">
        <v>0.41666666666666669</v>
      </c>
      <c r="H9" s="2">
        <f t="shared" ref="H9:H40" si="3">H8*1.5</f>
        <v>105000</v>
      </c>
      <c r="I9" s="2">
        <f t="shared" si="0"/>
        <v>157500</v>
      </c>
      <c r="J9" s="2">
        <v>0</v>
      </c>
      <c r="K9" s="2">
        <v>0</v>
      </c>
      <c r="L9" s="1" t="s">
        <v>30</v>
      </c>
      <c r="M9" s="1" t="s">
        <v>30</v>
      </c>
      <c r="N9" s="1" t="s">
        <v>90</v>
      </c>
      <c r="O9" s="1" t="s">
        <v>90</v>
      </c>
      <c r="R9" s="1" t="s">
        <v>148</v>
      </c>
      <c r="T9" t="s">
        <v>156</v>
      </c>
    </row>
    <row r="10" spans="1:21">
      <c r="A10" s="1">
        <v>1000000009</v>
      </c>
      <c r="B10" s="1">
        <v>1000000003</v>
      </c>
      <c r="C10" s="1" t="s">
        <v>25</v>
      </c>
      <c r="D10" s="1" t="s">
        <v>28</v>
      </c>
      <c r="E10" s="2">
        <v>4</v>
      </c>
      <c r="F10" s="3">
        <v>0.54166666666666663</v>
      </c>
      <c r="G10" s="3">
        <v>0.41666666666666669</v>
      </c>
      <c r="H10" s="2">
        <f t="shared" ref="H10:H41" si="4">H9*2</f>
        <v>210000</v>
      </c>
      <c r="I10" s="2">
        <f t="shared" si="0"/>
        <v>315000</v>
      </c>
      <c r="J10" s="2">
        <v>0</v>
      </c>
      <c r="K10" s="2">
        <v>0</v>
      </c>
      <c r="L10" s="1" t="s">
        <v>30</v>
      </c>
      <c r="M10" s="1" t="s">
        <v>30</v>
      </c>
      <c r="N10" s="1" t="s">
        <v>90</v>
      </c>
      <c r="O10" s="1" t="s">
        <v>90</v>
      </c>
      <c r="R10" s="1" t="s">
        <v>148</v>
      </c>
      <c r="T10" t="s">
        <v>157</v>
      </c>
    </row>
    <row r="11" spans="1:21">
      <c r="A11" s="1">
        <v>1000000010</v>
      </c>
      <c r="B11" s="1">
        <v>1000000004</v>
      </c>
      <c r="C11" s="1" t="s">
        <v>23</v>
      </c>
      <c r="D11" s="1" t="s">
        <v>26</v>
      </c>
      <c r="E11" s="2">
        <v>1</v>
      </c>
      <c r="F11" s="3">
        <v>0.54166666666666663</v>
      </c>
      <c r="G11" s="3">
        <v>0.41666666666666669</v>
      </c>
      <c r="H11" s="2">
        <v>130000</v>
      </c>
      <c r="I11" s="2">
        <f t="shared" si="0"/>
        <v>195000</v>
      </c>
      <c r="J11" s="2">
        <v>0</v>
      </c>
      <c r="K11" s="2">
        <v>0</v>
      </c>
      <c r="L11" s="1" t="s">
        <v>31</v>
      </c>
      <c r="M11" s="1" t="s">
        <v>31</v>
      </c>
      <c r="N11" s="1" t="s">
        <v>91</v>
      </c>
      <c r="O11" s="1" t="s">
        <v>91</v>
      </c>
      <c r="R11" s="1" t="s">
        <v>148</v>
      </c>
      <c r="T11" t="s">
        <v>158</v>
      </c>
    </row>
    <row r="12" spans="1:21">
      <c r="A12" s="1">
        <v>1000000011</v>
      </c>
      <c r="B12" s="1">
        <v>1000000004</v>
      </c>
      <c r="C12" s="1" t="s">
        <v>24</v>
      </c>
      <c r="D12" s="1" t="s">
        <v>27</v>
      </c>
      <c r="E12" s="2">
        <v>2</v>
      </c>
      <c r="F12" s="3">
        <v>0.54166666666666663</v>
      </c>
      <c r="G12" s="3">
        <v>0.41666666666666669</v>
      </c>
      <c r="H12" s="2">
        <f t="shared" ref="H12:H43" si="5">H11*1.5</f>
        <v>195000</v>
      </c>
      <c r="I12" s="2">
        <f t="shared" si="0"/>
        <v>292500</v>
      </c>
      <c r="J12" s="2">
        <v>0</v>
      </c>
      <c r="K12" s="2">
        <v>0</v>
      </c>
      <c r="L12" s="1" t="s">
        <v>31</v>
      </c>
      <c r="M12" s="1" t="s">
        <v>31</v>
      </c>
      <c r="N12" s="1" t="s">
        <v>91</v>
      </c>
      <c r="O12" s="1" t="s">
        <v>91</v>
      </c>
      <c r="R12" s="1" t="s">
        <v>148</v>
      </c>
      <c r="T12" t="s">
        <v>159</v>
      </c>
    </row>
    <row r="13" spans="1:21">
      <c r="A13" s="1">
        <v>1000000012</v>
      </c>
      <c r="B13" s="1">
        <v>1000000004</v>
      </c>
      <c r="C13" s="1" t="s">
        <v>25</v>
      </c>
      <c r="D13" s="1" t="s">
        <v>28</v>
      </c>
      <c r="E13" s="2">
        <v>4</v>
      </c>
      <c r="F13" s="3">
        <v>0.54166666666666663</v>
      </c>
      <c r="G13" s="3">
        <v>0.41666666666666669</v>
      </c>
      <c r="H13" s="2">
        <f t="shared" ref="H13:H44" si="6">H12*2</f>
        <v>390000</v>
      </c>
      <c r="I13" s="2">
        <f t="shared" si="0"/>
        <v>585000</v>
      </c>
      <c r="J13" s="2">
        <v>0</v>
      </c>
      <c r="K13" s="2">
        <v>0</v>
      </c>
      <c r="L13" s="1" t="s">
        <v>31</v>
      </c>
      <c r="M13" s="1" t="s">
        <v>31</v>
      </c>
      <c r="N13" s="1" t="s">
        <v>91</v>
      </c>
      <c r="O13" s="1" t="s">
        <v>91</v>
      </c>
      <c r="R13" s="1" t="s">
        <v>148</v>
      </c>
      <c r="T13" t="s">
        <v>160</v>
      </c>
    </row>
    <row r="14" spans="1:21">
      <c r="A14" s="1">
        <v>1000000013</v>
      </c>
      <c r="B14" s="1">
        <v>1000000005</v>
      </c>
      <c r="C14" s="1" t="s">
        <v>23</v>
      </c>
      <c r="D14" s="1" t="s">
        <v>26</v>
      </c>
      <c r="E14" s="2">
        <v>1</v>
      </c>
      <c r="F14" s="3">
        <v>0.54166666666666663</v>
      </c>
      <c r="G14" s="3">
        <v>0.41666666666666669</v>
      </c>
      <c r="H14" s="2">
        <v>150000</v>
      </c>
      <c r="I14" s="2">
        <f t="shared" si="0"/>
        <v>225000</v>
      </c>
      <c r="J14" s="2">
        <v>0</v>
      </c>
      <c r="K14" s="2">
        <v>0</v>
      </c>
      <c r="L14" s="1" t="s">
        <v>32</v>
      </c>
      <c r="M14" s="1" t="s">
        <v>32</v>
      </c>
      <c r="N14" s="1" t="s">
        <v>92</v>
      </c>
      <c r="O14" s="1" t="s">
        <v>92</v>
      </c>
      <c r="R14" s="1" t="s">
        <v>148</v>
      </c>
      <c r="T14" t="s">
        <v>161</v>
      </c>
    </row>
    <row r="15" spans="1:21">
      <c r="A15" s="1">
        <v>1000000014</v>
      </c>
      <c r="B15" s="1">
        <v>1000000005</v>
      </c>
      <c r="C15" s="1" t="s">
        <v>24</v>
      </c>
      <c r="D15" s="1" t="s">
        <v>27</v>
      </c>
      <c r="E15" s="2">
        <v>2</v>
      </c>
      <c r="F15" s="3">
        <v>0.54166666666666663</v>
      </c>
      <c r="G15" s="3">
        <v>0.41666666666666669</v>
      </c>
      <c r="H15" s="2">
        <f t="shared" ref="H15:H61" si="7">H14*1.5</f>
        <v>225000</v>
      </c>
      <c r="I15" s="2">
        <f t="shared" si="0"/>
        <v>337500</v>
      </c>
      <c r="J15" s="2">
        <v>0</v>
      </c>
      <c r="K15" s="2">
        <v>0</v>
      </c>
      <c r="L15" s="1" t="s">
        <v>32</v>
      </c>
      <c r="M15" s="1" t="s">
        <v>32</v>
      </c>
      <c r="N15" s="1" t="s">
        <v>92</v>
      </c>
      <c r="O15" s="1" t="s">
        <v>92</v>
      </c>
      <c r="R15" s="1" t="s">
        <v>148</v>
      </c>
      <c r="T15" t="s">
        <v>162</v>
      </c>
    </row>
    <row r="16" spans="1:21">
      <c r="A16" s="1">
        <v>1000000015</v>
      </c>
      <c r="B16" s="1">
        <v>1000000005</v>
      </c>
      <c r="C16" s="1" t="s">
        <v>25</v>
      </c>
      <c r="D16" s="1" t="s">
        <v>28</v>
      </c>
      <c r="E16" s="2">
        <v>4</v>
      </c>
      <c r="F16" s="3">
        <v>0.54166666666666663</v>
      </c>
      <c r="G16" s="3">
        <v>0.41666666666666669</v>
      </c>
      <c r="H16" s="2">
        <f t="shared" ref="H16:H61" si="8">H15*2</f>
        <v>450000</v>
      </c>
      <c r="I16" s="2">
        <f t="shared" si="0"/>
        <v>675000</v>
      </c>
      <c r="J16" s="2">
        <v>0</v>
      </c>
      <c r="K16" s="2">
        <v>0</v>
      </c>
      <c r="L16" s="1" t="s">
        <v>32</v>
      </c>
      <c r="M16" s="1" t="s">
        <v>32</v>
      </c>
      <c r="N16" s="1" t="s">
        <v>92</v>
      </c>
      <c r="O16" s="1" t="s">
        <v>92</v>
      </c>
      <c r="R16" s="1" t="s">
        <v>148</v>
      </c>
      <c r="T16" t="s">
        <v>163</v>
      </c>
    </row>
    <row r="17" spans="1:20">
      <c r="A17" s="1">
        <v>1000000016</v>
      </c>
      <c r="B17" s="1">
        <v>1000000006</v>
      </c>
      <c r="C17" s="1" t="s">
        <v>23</v>
      </c>
      <c r="D17" s="1" t="s">
        <v>26</v>
      </c>
      <c r="E17" s="2">
        <v>1</v>
      </c>
      <c r="F17" s="3">
        <v>0.54166666666666663</v>
      </c>
      <c r="G17" s="3">
        <v>0.41666666666666669</v>
      </c>
      <c r="H17" s="2">
        <v>100000</v>
      </c>
      <c r="I17" s="2">
        <f t="shared" si="0"/>
        <v>150000</v>
      </c>
      <c r="J17" s="2">
        <v>0</v>
      </c>
      <c r="K17" s="2">
        <v>0</v>
      </c>
      <c r="L17" s="1" t="s">
        <v>33</v>
      </c>
      <c r="M17" s="1" t="s">
        <v>33</v>
      </c>
      <c r="N17" s="1" t="s">
        <v>93</v>
      </c>
      <c r="O17" s="1" t="s">
        <v>93</v>
      </c>
      <c r="R17" s="1" t="s">
        <v>148</v>
      </c>
      <c r="T17" t="s">
        <v>164</v>
      </c>
    </row>
    <row r="18" spans="1:20">
      <c r="A18" s="1">
        <v>1000000017</v>
      </c>
      <c r="B18" s="1">
        <v>1000000006</v>
      </c>
      <c r="C18" s="1" t="s">
        <v>24</v>
      </c>
      <c r="D18" s="1" t="s">
        <v>27</v>
      </c>
      <c r="E18" s="2">
        <v>2</v>
      </c>
      <c r="F18" s="3">
        <v>0.54166666666666663</v>
      </c>
      <c r="G18" s="3">
        <v>0.41666666666666669</v>
      </c>
      <c r="H18" s="2">
        <f t="shared" ref="H18:H61" si="9">H17*1.5</f>
        <v>150000</v>
      </c>
      <c r="I18" s="2">
        <f t="shared" si="0"/>
        <v>225000</v>
      </c>
      <c r="J18" s="2">
        <v>0</v>
      </c>
      <c r="K18" s="2">
        <v>0</v>
      </c>
      <c r="L18" s="1" t="s">
        <v>33</v>
      </c>
      <c r="M18" s="1" t="s">
        <v>33</v>
      </c>
      <c r="N18" s="1" t="s">
        <v>93</v>
      </c>
      <c r="O18" s="1" t="s">
        <v>93</v>
      </c>
      <c r="R18" s="1" t="s">
        <v>148</v>
      </c>
      <c r="T18" t="s">
        <v>165</v>
      </c>
    </row>
    <row r="19" spans="1:20">
      <c r="A19" s="1">
        <v>1000000018</v>
      </c>
      <c r="B19" s="1">
        <v>1000000006</v>
      </c>
      <c r="C19" s="1" t="s">
        <v>25</v>
      </c>
      <c r="D19" s="1" t="s">
        <v>28</v>
      </c>
      <c r="E19" s="2">
        <v>4</v>
      </c>
      <c r="F19" s="3">
        <v>0.54166666666666663</v>
      </c>
      <c r="G19" s="3">
        <v>0.41666666666666669</v>
      </c>
      <c r="H19" s="2">
        <f t="shared" ref="H19:H61" si="10">H18*2</f>
        <v>300000</v>
      </c>
      <c r="I19" s="2">
        <f t="shared" si="0"/>
        <v>450000</v>
      </c>
      <c r="J19" s="2">
        <v>0</v>
      </c>
      <c r="K19" s="2">
        <v>0</v>
      </c>
      <c r="L19" s="1" t="s">
        <v>33</v>
      </c>
      <c r="M19" s="1" t="s">
        <v>33</v>
      </c>
      <c r="N19" s="1" t="s">
        <v>93</v>
      </c>
      <c r="O19" s="1" t="s">
        <v>93</v>
      </c>
      <c r="R19" s="1" t="s">
        <v>148</v>
      </c>
      <c r="T19" t="s">
        <v>166</v>
      </c>
    </row>
    <row r="20" spans="1:20">
      <c r="A20" s="1">
        <v>1000000019</v>
      </c>
      <c r="B20" s="1">
        <v>1000000007</v>
      </c>
      <c r="C20" s="1" t="s">
        <v>23</v>
      </c>
      <c r="D20" s="1" t="s">
        <v>26</v>
      </c>
      <c r="E20" s="2">
        <v>1</v>
      </c>
      <c r="F20" s="3">
        <v>0.54166666666666663</v>
      </c>
      <c r="G20" s="3">
        <v>0.41666666666666669</v>
      </c>
      <c r="H20" s="2">
        <v>50000</v>
      </c>
      <c r="I20" s="2">
        <f t="shared" si="0"/>
        <v>75000</v>
      </c>
      <c r="J20" s="2">
        <v>0</v>
      </c>
      <c r="K20" s="2">
        <v>0</v>
      </c>
      <c r="L20" s="1" t="s">
        <v>34</v>
      </c>
      <c r="M20" s="1" t="s">
        <v>34</v>
      </c>
      <c r="N20" s="1" t="s">
        <v>94</v>
      </c>
      <c r="O20" s="1" t="s">
        <v>94</v>
      </c>
      <c r="R20" s="1" t="s">
        <v>148</v>
      </c>
      <c r="T20" t="s">
        <v>167</v>
      </c>
    </row>
    <row r="21" spans="1:20">
      <c r="A21" s="1">
        <v>1000000020</v>
      </c>
      <c r="B21" s="1">
        <v>1000000007</v>
      </c>
      <c r="C21" s="1" t="s">
        <v>24</v>
      </c>
      <c r="D21" s="1" t="s">
        <v>27</v>
      </c>
      <c r="E21" s="2">
        <v>2</v>
      </c>
      <c r="F21" s="3">
        <v>0.54166666666666663</v>
      </c>
      <c r="G21" s="3">
        <v>0.41666666666666669</v>
      </c>
      <c r="H21" s="2">
        <f t="shared" ref="H21:H61" si="11">H20*1.5</f>
        <v>75000</v>
      </c>
      <c r="I21" s="2">
        <f t="shared" si="0"/>
        <v>112500</v>
      </c>
      <c r="J21" s="2">
        <v>0</v>
      </c>
      <c r="K21" s="2">
        <v>0</v>
      </c>
      <c r="L21" s="1" t="s">
        <v>34</v>
      </c>
      <c r="M21" s="1" t="s">
        <v>34</v>
      </c>
      <c r="N21" s="1" t="s">
        <v>94</v>
      </c>
      <c r="O21" s="1" t="s">
        <v>94</v>
      </c>
      <c r="R21" s="1" t="s">
        <v>148</v>
      </c>
      <c r="T21" t="s">
        <v>168</v>
      </c>
    </row>
    <row r="22" spans="1:20">
      <c r="A22" s="1">
        <v>1000000021</v>
      </c>
      <c r="B22" s="1">
        <v>1000000007</v>
      </c>
      <c r="C22" s="1" t="s">
        <v>25</v>
      </c>
      <c r="D22" s="1" t="s">
        <v>28</v>
      </c>
      <c r="E22" s="2">
        <v>4</v>
      </c>
      <c r="F22" s="3">
        <v>0.54166666666666663</v>
      </c>
      <c r="G22" s="3">
        <v>0.41666666666666669</v>
      </c>
      <c r="H22" s="2">
        <f t="shared" ref="H22:H61" si="12">H21*2</f>
        <v>150000</v>
      </c>
      <c r="I22" s="2">
        <f t="shared" si="0"/>
        <v>225000</v>
      </c>
      <c r="J22" s="2">
        <v>0</v>
      </c>
      <c r="K22" s="2">
        <v>0</v>
      </c>
      <c r="L22" s="1" t="s">
        <v>34</v>
      </c>
      <c r="M22" s="1" t="s">
        <v>34</v>
      </c>
      <c r="N22" s="1" t="s">
        <v>94</v>
      </c>
      <c r="O22" s="1" t="s">
        <v>94</v>
      </c>
      <c r="R22" s="1" t="s">
        <v>148</v>
      </c>
      <c r="T22" t="s">
        <v>169</v>
      </c>
    </row>
    <row r="23" spans="1:20">
      <c r="A23" s="1">
        <v>1000000022</v>
      </c>
      <c r="B23" s="1">
        <v>1000000008</v>
      </c>
      <c r="C23" s="1" t="s">
        <v>23</v>
      </c>
      <c r="D23" s="1" t="s">
        <v>26</v>
      </c>
      <c r="E23" s="2">
        <v>1</v>
      </c>
      <c r="F23" s="3">
        <v>0.54166666666666663</v>
      </c>
      <c r="G23" s="3">
        <v>0.41666666666666669</v>
      </c>
      <c r="H23" s="2">
        <v>100000</v>
      </c>
      <c r="I23" s="2">
        <f t="shared" si="0"/>
        <v>150000</v>
      </c>
      <c r="J23" s="2">
        <v>0</v>
      </c>
      <c r="K23" s="2">
        <v>0</v>
      </c>
      <c r="L23" s="1" t="s">
        <v>35</v>
      </c>
      <c r="M23" s="1" t="s">
        <v>35</v>
      </c>
      <c r="N23" s="1" t="s">
        <v>95</v>
      </c>
      <c r="O23" s="1" t="s">
        <v>95</v>
      </c>
      <c r="R23" s="1" t="s">
        <v>148</v>
      </c>
      <c r="T23" t="s">
        <v>170</v>
      </c>
    </row>
    <row r="24" spans="1:20">
      <c r="A24" s="1">
        <v>1000000023</v>
      </c>
      <c r="B24" s="1">
        <v>1000000008</v>
      </c>
      <c r="C24" s="1" t="s">
        <v>24</v>
      </c>
      <c r="D24" s="1" t="s">
        <v>27</v>
      </c>
      <c r="E24" s="2">
        <v>2</v>
      </c>
      <c r="F24" s="3">
        <v>0.54166666666666663</v>
      </c>
      <c r="G24" s="3">
        <v>0.41666666666666669</v>
      </c>
      <c r="H24" s="2">
        <f t="shared" ref="H24:H61" si="13">H23*1.5</f>
        <v>150000</v>
      </c>
      <c r="I24" s="2">
        <f t="shared" si="0"/>
        <v>225000</v>
      </c>
      <c r="J24" s="2">
        <v>0</v>
      </c>
      <c r="K24" s="2">
        <v>0</v>
      </c>
      <c r="L24" s="1" t="s">
        <v>35</v>
      </c>
      <c r="M24" s="1" t="s">
        <v>35</v>
      </c>
      <c r="N24" s="1" t="s">
        <v>95</v>
      </c>
      <c r="O24" s="1" t="s">
        <v>95</v>
      </c>
      <c r="R24" s="1" t="s">
        <v>148</v>
      </c>
      <c r="T24" t="s">
        <v>171</v>
      </c>
    </row>
    <row r="25" spans="1:20">
      <c r="A25" s="1">
        <v>1000000024</v>
      </c>
      <c r="B25" s="1">
        <v>1000000008</v>
      </c>
      <c r="C25" s="1" t="s">
        <v>25</v>
      </c>
      <c r="D25" s="1" t="s">
        <v>28</v>
      </c>
      <c r="E25" s="2">
        <v>4</v>
      </c>
      <c r="F25" s="3">
        <v>0.54166666666666663</v>
      </c>
      <c r="G25" s="3">
        <v>0.41666666666666669</v>
      </c>
      <c r="H25" s="2">
        <f t="shared" ref="H25:H61" si="14">H24*2</f>
        <v>300000</v>
      </c>
      <c r="I25" s="2">
        <f t="shared" si="0"/>
        <v>450000</v>
      </c>
      <c r="J25" s="2">
        <v>0</v>
      </c>
      <c r="K25" s="2">
        <v>0</v>
      </c>
      <c r="L25" s="1" t="s">
        <v>35</v>
      </c>
      <c r="M25" s="1" t="s">
        <v>35</v>
      </c>
      <c r="N25" s="1" t="s">
        <v>95</v>
      </c>
      <c r="O25" s="1" t="s">
        <v>95</v>
      </c>
      <c r="R25" s="1" t="s">
        <v>148</v>
      </c>
      <c r="T25" t="s">
        <v>172</v>
      </c>
    </row>
    <row r="26" spans="1:20">
      <c r="A26" s="1">
        <v>1000000025</v>
      </c>
      <c r="B26" s="1">
        <v>1000000009</v>
      </c>
      <c r="C26" s="1" t="s">
        <v>23</v>
      </c>
      <c r="D26" s="1" t="s">
        <v>26</v>
      </c>
      <c r="E26" s="2">
        <v>1</v>
      </c>
      <c r="F26" s="3">
        <v>0.54166666666666663</v>
      </c>
      <c r="G26" s="3">
        <v>0.41666666666666669</v>
      </c>
      <c r="H26" s="2">
        <v>100000</v>
      </c>
      <c r="I26" s="2">
        <f t="shared" si="0"/>
        <v>150000</v>
      </c>
      <c r="J26" s="2">
        <v>0</v>
      </c>
      <c r="K26" s="2">
        <v>0</v>
      </c>
      <c r="L26" s="1" t="s">
        <v>36</v>
      </c>
      <c r="M26" s="1" t="s">
        <v>36</v>
      </c>
      <c r="N26" s="1" t="s">
        <v>96</v>
      </c>
      <c r="O26" s="1" t="s">
        <v>96</v>
      </c>
      <c r="R26" s="1" t="s">
        <v>148</v>
      </c>
      <c r="T26" t="s">
        <v>173</v>
      </c>
    </row>
    <row r="27" spans="1:20">
      <c r="A27" s="1">
        <v>1000000026</v>
      </c>
      <c r="B27" s="1">
        <v>1000000009</v>
      </c>
      <c r="C27" s="1" t="s">
        <v>24</v>
      </c>
      <c r="D27" s="1" t="s">
        <v>27</v>
      </c>
      <c r="E27" s="2">
        <v>2</v>
      </c>
      <c r="F27" s="3">
        <v>0.54166666666666663</v>
      </c>
      <c r="G27" s="3">
        <v>0.41666666666666669</v>
      </c>
      <c r="H27" s="2">
        <f t="shared" ref="H27:H61" si="15">H26*1.5</f>
        <v>150000</v>
      </c>
      <c r="I27" s="2">
        <f t="shared" si="0"/>
        <v>225000</v>
      </c>
      <c r="J27" s="2">
        <v>0</v>
      </c>
      <c r="K27" s="2">
        <v>0</v>
      </c>
      <c r="L27" s="1" t="s">
        <v>36</v>
      </c>
      <c r="M27" s="1" t="s">
        <v>36</v>
      </c>
      <c r="N27" s="1" t="s">
        <v>96</v>
      </c>
      <c r="O27" s="1" t="s">
        <v>96</v>
      </c>
      <c r="R27" s="1" t="s">
        <v>148</v>
      </c>
      <c r="T27" t="s">
        <v>174</v>
      </c>
    </row>
    <row r="28" spans="1:20">
      <c r="A28" s="1">
        <v>1000000027</v>
      </c>
      <c r="B28" s="1">
        <v>1000000009</v>
      </c>
      <c r="C28" s="1" t="s">
        <v>25</v>
      </c>
      <c r="D28" s="1" t="s">
        <v>28</v>
      </c>
      <c r="E28" s="2">
        <v>4</v>
      </c>
      <c r="F28" s="3">
        <v>0.54166666666666663</v>
      </c>
      <c r="G28" s="3">
        <v>0.41666666666666669</v>
      </c>
      <c r="H28" s="2">
        <f t="shared" ref="H28:H61" si="16">H27*2</f>
        <v>300000</v>
      </c>
      <c r="I28" s="2">
        <f t="shared" si="0"/>
        <v>450000</v>
      </c>
      <c r="J28" s="2">
        <v>0</v>
      </c>
      <c r="K28" s="2">
        <v>0</v>
      </c>
      <c r="L28" s="1" t="s">
        <v>36</v>
      </c>
      <c r="M28" s="1" t="s">
        <v>36</v>
      </c>
      <c r="N28" s="1" t="s">
        <v>96</v>
      </c>
      <c r="O28" s="1" t="s">
        <v>96</v>
      </c>
      <c r="R28" s="1" t="s">
        <v>148</v>
      </c>
      <c r="T28" t="s">
        <v>175</v>
      </c>
    </row>
    <row r="29" spans="1:20">
      <c r="A29" s="1">
        <v>1000000028</v>
      </c>
      <c r="B29" s="1">
        <v>1000000010</v>
      </c>
      <c r="C29" s="1" t="s">
        <v>23</v>
      </c>
      <c r="D29" s="1" t="s">
        <v>26</v>
      </c>
      <c r="E29" s="2">
        <v>1</v>
      </c>
      <c r="F29" s="3">
        <v>0.54166666666666663</v>
      </c>
      <c r="G29" s="3">
        <v>0.41666666666666669</v>
      </c>
      <c r="H29" s="2">
        <v>100000</v>
      </c>
      <c r="I29" s="2">
        <f t="shared" si="0"/>
        <v>150000</v>
      </c>
      <c r="J29" s="2">
        <v>0</v>
      </c>
      <c r="K29" s="2">
        <v>0</v>
      </c>
      <c r="L29" s="1" t="s">
        <v>37</v>
      </c>
      <c r="M29" s="1" t="s">
        <v>37</v>
      </c>
      <c r="N29" s="1" t="s">
        <v>97</v>
      </c>
      <c r="O29" s="1" t="s">
        <v>97</v>
      </c>
      <c r="R29" s="1" t="s">
        <v>148</v>
      </c>
      <c r="T29" t="s">
        <v>176</v>
      </c>
    </row>
    <row r="30" spans="1:20">
      <c r="A30" s="1">
        <v>1000000029</v>
      </c>
      <c r="B30" s="1">
        <v>1000000010</v>
      </c>
      <c r="C30" s="1" t="s">
        <v>24</v>
      </c>
      <c r="D30" s="1" t="s">
        <v>27</v>
      </c>
      <c r="E30" s="2">
        <v>2</v>
      </c>
      <c r="F30" s="3">
        <v>0.54166666666666663</v>
      </c>
      <c r="G30" s="3">
        <v>0.41666666666666669</v>
      </c>
      <c r="H30" s="2">
        <f t="shared" ref="H30:H61" si="17">H29*1.5</f>
        <v>150000</v>
      </c>
      <c r="I30" s="2">
        <f t="shared" si="0"/>
        <v>225000</v>
      </c>
      <c r="J30" s="2">
        <v>0</v>
      </c>
      <c r="K30" s="2">
        <v>0</v>
      </c>
      <c r="L30" s="1" t="s">
        <v>37</v>
      </c>
      <c r="M30" s="1" t="s">
        <v>37</v>
      </c>
      <c r="N30" s="1" t="s">
        <v>97</v>
      </c>
      <c r="O30" s="1" t="s">
        <v>97</v>
      </c>
      <c r="R30" s="1" t="s">
        <v>148</v>
      </c>
      <c r="T30" t="s">
        <v>177</v>
      </c>
    </row>
    <row r="31" spans="1:20">
      <c r="A31" s="1">
        <v>1000000030</v>
      </c>
      <c r="B31" s="1">
        <v>1000000010</v>
      </c>
      <c r="C31" s="1" t="s">
        <v>25</v>
      </c>
      <c r="D31" s="1" t="s">
        <v>28</v>
      </c>
      <c r="E31" s="2">
        <v>4</v>
      </c>
      <c r="F31" s="3">
        <v>0.54166666666666663</v>
      </c>
      <c r="G31" s="3">
        <v>0.41666666666666669</v>
      </c>
      <c r="H31" s="2">
        <f t="shared" ref="H31:H61" si="18">H30*2</f>
        <v>300000</v>
      </c>
      <c r="I31" s="2">
        <f t="shared" si="0"/>
        <v>450000</v>
      </c>
      <c r="J31" s="2">
        <v>0</v>
      </c>
      <c r="K31" s="2">
        <v>0</v>
      </c>
      <c r="L31" s="1" t="s">
        <v>37</v>
      </c>
      <c r="M31" s="1" t="s">
        <v>37</v>
      </c>
      <c r="N31" s="1" t="s">
        <v>97</v>
      </c>
      <c r="O31" s="1" t="s">
        <v>97</v>
      </c>
      <c r="R31" s="1" t="s">
        <v>148</v>
      </c>
      <c r="T31" t="s">
        <v>178</v>
      </c>
    </row>
    <row r="32" spans="1:20">
      <c r="A32" s="1">
        <v>1000000031</v>
      </c>
      <c r="B32" s="1">
        <v>1000000011</v>
      </c>
      <c r="C32" s="1" t="s">
        <v>23</v>
      </c>
      <c r="D32" s="1" t="s">
        <v>26</v>
      </c>
      <c r="E32" s="2">
        <v>1</v>
      </c>
      <c r="F32" s="3">
        <v>0.54166666666666663</v>
      </c>
      <c r="G32" s="3">
        <v>0.41666666666666669</v>
      </c>
      <c r="H32" s="2">
        <v>100000</v>
      </c>
      <c r="I32" s="2">
        <f t="shared" si="0"/>
        <v>150000</v>
      </c>
      <c r="J32" s="2">
        <v>0</v>
      </c>
      <c r="K32" s="2">
        <v>0</v>
      </c>
      <c r="L32" s="1" t="s">
        <v>38</v>
      </c>
      <c r="M32" s="1" t="s">
        <v>38</v>
      </c>
      <c r="N32" s="1" t="s">
        <v>98</v>
      </c>
      <c r="O32" s="1" t="s">
        <v>98</v>
      </c>
      <c r="R32" s="1" t="s">
        <v>148</v>
      </c>
      <c r="T32" t="s">
        <v>179</v>
      </c>
    </row>
    <row r="33" spans="1:20">
      <c r="A33" s="1">
        <v>1000000032</v>
      </c>
      <c r="B33" s="1">
        <v>1000000011</v>
      </c>
      <c r="C33" s="1" t="s">
        <v>24</v>
      </c>
      <c r="D33" s="1" t="s">
        <v>27</v>
      </c>
      <c r="E33" s="2">
        <v>2</v>
      </c>
      <c r="F33" s="3">
        <v>0.54166666666666663</v>
      </c>
      <c r="G33" s="3">
        <v>0.41666666666666669</v>
      </c>
      <c r="H33" s="2">
        <f t="shared" ref="H33:H61" si="19">H32*1.5</f>
        <v>150000</v>
      </c>
      <c r="I33" s="2">
        <f t="shared" si="0"/>
        <v>225000</v>
      </c>
      <c r="J33" s="2">
        <v>0</v>
      </c>
      <c r="K33" s="2">
        <v>0</v>
      </c>
      <c r="L33" s="1" t="s">
        <v>38</v>
      </c>
      <c r="M33" s="1" t="s">
        <v>38</v>
      </c>
      <c r="N33" s="1" t="s">
        <v>98</v>
      </c>
      <c r="O33" s="1" t="s">
        <v>98</v>
      </c>
      <c r="R33" s="1" t="s">
        <v>148</v>
      </c>
      <c r="T33" t="s">
        <v>180</v>
      </c>
    </row>
    <row r="34" spans="1:20">
      <c r="A34" s="1">
        <v>1000000033</v>
      </c>
      <c r="B34" s="1">
        <v>1000000011</v>
      </c>
      <c r="C34" s="1" t="s">
        <v>25</v>
      </c>
      <c r="D34" s="1" t="s">
        <v>28</v>
      </c>
      <c r="E34" s="2">
        <v>4</v>
      </c>
      <c r="F34" s="3">
        <v>0.54166666666666663</v>
      </c>
      <c r="G34" s="3">
        <v>0.41666666666666669</v>
      </c>
      <c r="H34" s="2">
        <f t="shared" ref="H34:H61" si="20">H33*2</f>
        <v>300000</v>
      </c>
      <c r="I34" s="2">
        <f t="shared" si="0"/>
        <v>450000</v>
      </c>
      <c r="J34" s="2">
        <v>0</v>
      </c>
      <c r="K34" s="2">
        <v>0</v>
      </c>
      <c r="L34" s="1" t="s">
        <v>38</v>
      </c>
      <c r="M34" s="1" t="s">
        <v>38</v>
      </c>
      <c r="N34" s="1" t="s">
        <v>98</v>
      </c>
      <c r="O34" s="1" t="s">
        <v>98</v>
      </c>
      <c r="R34" s="1" t="s">
        <v>148</v>
      </c>
      <c r="T34" t="s">
        <v>181</v>
      </c>
    </row>
    <row r="35" spans="1:20">
      <c r="A35" s="1">
        <v>1000000034</v>
      </c>
      <c r="B35" s="1">
        <v>1000000012</v>
      </c>
      <c r="C35" s="1" t="s">
        <v>23</v>
      </c>
      <c r="D35" s="1" t="s">
        <v>26</v>
      </c>
      <c r="E35" s="2">
        <v>1</v>
      </c>
      <c r="F35" s="3">
        <v>0.54166666666666663</v>
      </c>
      <c r="G35" s="3">
        <v>0.41666666666666669</v>
      </c>
      <c r="H35" s="2">
        <v>100000</v>
      </c>
      <c r="I35" s="2">
        <f t="shared" si="0"/>
        <v>150000</v>
      </c>
      <c r="J35" s="2">
        <v>0</v>
      </c>
      <c r="K35" s="2">
        <v>0</v>
      </c>
      <c r="L35" s="1" t="s">
        <v>39</v>
      </c>
      <c r="M35" s="1" t="s">
        <v>39</v>
      </c>
      <c r="N35" s="1" t="s">
        <v>99</v>
      </c>
      <c r="O35" s="1" t="s">
        <v>99</v>
      </c>
      <c r="R35" s="1" t="s">
        <v>148</v>
      </c>
      <c r="T35" t="s">
        <v>182</v>
      </c>
    </row>
    <row r="36" spans="1:20">
      <c r="A36" s="1">
        <v>1000000035</v>
      </c>
      <c r="B36" s="1">
        <v>1000000012</v>
      </c>
      <c r="C36" s="1" t="s">
        <v>24</v>
      </c>
      <c r="D36" s="1" t="s">
        <v>27</v>
      </c>
      <c r="E36" s="2">
        <v>2</v>
      </c>
      <c r="F36" s="3">
        <v>0.54166666666666663</v>
      </c>
      <c r="G36" s="3">
        <v>0.41666666666666669</v>
      </c>
      <c r="H36" s="2">
        <f t="shared" ref="H36:H61" si="21">H35*1.5</f>
        <v>150000</v>
      </c>
      <c r="I36" s="2">
        <f t="shared" si="0"/>
        <v>225000</v>
      </c>
      <c r="J36" s="2">
        <v>0</v>
      </c>
      <c r="K36" s="2">
        <v>0</v>
      </c>
      <c r="L36" s="1" t="s">
        <v>39</v>
      </c>
      <c r="M36" s="1" t="s">
        <v>39</v>
      </c>
      <c r="N36" s="1" t="s">
        <v>99</v>
      </c>
      <c r="O36" s="1" t="s">
        <v>99</v>
      </c>
      <c r="R36" s="1" t="s">
        <v>148</v>
      </c>
      <c r="T36" t="s">
        <v>183</v>
      </c>
    </row>
    <row r="37" spans="1:20">
      <c r="A37" s="1">
        <v>1000000036</v>
      </c>
      <c r="B37" s="1">
        <v>1000000012</v>
      </c>
      <c r="C37" s="1" t="s">
        <v>25</v>
      </c>
      <c r="D37" s="1" t="s">
        <v>28</v>
      </c>
      <c r="E37" s="2">
        <v>4</v>
      </c>
      <c r="F37" s="3">
        <v>0.54166666666666663</v>
      </c>
      <c r="G37" s="3">
        <v>0.41666666666666669</v>
      </c>
      <c r="H37" s="2">
        <f t="shared" ref="H37:H61" si="22">H36*2</f>
        <v>300000</v>
      </c>
      <c r="I37" s="2">
        <f t="shared" si="0"/>
        <v>450000</v>
      </c>
      <c r="J37" s="2">
        <v>0</v>
      </c>
      <c r="K37" s="2">
        <v>0</v>
      </c>
      <c r="L37" s="1" t="s">
        <v>39</v>
      </c>
      <c r="M37" s="1" t="s">
        <v>39</v>
      </c>
      <c r="N37" s="1" t="s">
        <v>99</v>
      </c>
      <c r="O37" s="1" t="s">
        <v>99</v>
      </c>
      <c r="R37" s="1" t="s">
        <v>148</v>
      </c>
      <c r="T37" t="s">
        <v>184</v>
      </c>
    </row>
    <row r="38" spans="1:20">
      <c r="A38" s="1">
        <v>1000000037</v>
      </c>
      <c r="B38" s="1">
        <v>1000000013</v>
      </c>
      <c r="C38" s="1" t="s">
        <v>23</v>
      </c>
      <c r="D38" s="1" t="s">
        <v>26</v>
      </c>
      <c r="E38" s="2">
        <v>1</v>
      </c>
      <c r="F38" s="3">
        <v>0.54166666666666663</v>
      </c>
      <c r="G38" s="3">
        <v>0.41666666666666669</v>
      </c>
      <c r="H38" s="2">
        <v>100000</v>
      </c>
      <c r="I38" s="2">
        <f t="shared" si="0"/>
        <v>150000</v>
      </c>
      <c r="J38" s="2">
        <v>0</v>
      </c>
      <c r="K38" s="2">
        <v>0</v>
      </c>
      <c r="L38" s="1" t="s">
        <v>40</v>
      </c>
      <c r="M38" s="1" t="s">
        <v>40</v>
      </c>
      <c r="N38" s="1" t="s">
        <v>100</v>
      </c>
      <c r="O38" s="1" t="s">
        <v>100</v>
      </c>
      <c r="R38" s="1" t="s">
        <v>148</v>
      </c>
      <c r="T38" t="s">
        <v>185</v>
      </c>
    </row>
    <row r="39" spans="1:20">
      <c r="A39" s="1">
        <v>1000000038</v>
      </c>
      <c r="B39" s="1">
        <v>1000000013</v>
      </c>
      <c r="C39" s="1" t="s">
        <v>24</v>
      </c>
      <c r="D39" s="1" t="s">
        <v>27</v>
      </c>
      <c r="E39" s="2">
        <v>2</v>
      </c>
      <c r="F39" s="3">
        <v>0.54166666666666663</v>
      </c>
      <c r="G39" s="3">
        <v>0.41666666666666669</v>
      </c>
      <c r="H39" s="2">
        <f t="shared" ref="H39:H61" si="23">H38*1.5</f>
        <v>150000</v>
      </c>
      <c r="I39" s="2">
        <f t="shared" si="0"/>
        <v>225000</v>
      </c>
      <c r="J39" s="2">
        <v>0</v>
      </c>
      <c r="K39" s="2">
        <v>0</v>
      </c>
      <c r="L39" s="1" t="s">
        <v>40</v>
      </c>
      <c r="M39" s="1" t="s">
        <v>40</v>
      </c>
      <c r="N39" s="1" t="s">
        <v>100</v>
      </c>
      <c r="O39" s="1" t="s">
        <v>100</v>
      </c>
      <c r="R39" s="1" t="s">
        <v>148</v>
      </c>
      <c r="T39" t="s">
        <v>186</v>
      </c>
    </row>
    <row r="40" spans="1:20">
      <c r="A40" s="1">
        <v>1000000039</v>
      </c>
      <c r="B40" s="1">
        <v>1000000013</v>
      </c>
      <c r="C40" s="1" t="s">
        <v>25</v>
      </c>
      <c r="D40" s="1" t="s">
        <v>28</v>
      </c>
      <c r="E40" s="2">
        <v>4</v>
      </c>
      <c r="F40" s="3">
        <v>0.54166666666666663</v>
      </c>
      <c r="G40" s="3">
        <v>0.41666666666666669</v>
      </c>
      <c r="H40" s="2">
        <f t="shared" ref="H40:H61" si="24">H39*2</f>
        <v>300000</v>
      </c>
      <c r="I40" s="2">
        <f t="shared" si="0"/>
        <v>450000</v>
      </c>
      <c r="J40" s="2">
        <v>0</v>
      </c>
      <c r="K40" s="2">
        <v>0</v>
      </c>
      <c r="L40" s="1" t="s">
        <v>40</v>
      </c>
      <c r="M40" s="1" t="s">
        <v>40</v>
      </c>
      <c r="N40" s="1" t="s">
        <v>100</v>
      </c>
      <c r="O40" s="1" t="s">
        <v>100</v>
      </c>
      <c r="R40" s="1" t="s">
        <v>148</v>
      </c>
      <c r="T40" t="s">
        <v>187</v>
      </c>
    </row>
    <row r="41" spans="1:20">
      <c r="A41" s="1">
        <v>1000000040</v>
      </c>
      <c r="B41" s="1">
        <v>1000000014</v>
      </c>
      <c r="C41" s="1" t="s">
        <v>23</v>
      </c>
      <c r="D41" s="1" t="s">
        <v>26</v>
      </c>
      <c r="E41" s="2">
        <v>1</v>
      </c>
      <c r="F41" s="3">
        <v>0.54166666666666663</v>
      </c>
      <c r="G41" s="3">
        <v>0.41666666666666669</v>
      </c>
      <c r="H41" s="2">
        <v>100000</v>
      </c>
      <c r="I41" s="2">
        <f t="shared" si="0"/>
        <v>150000</v>
      </c>
      <c r="J41" s="2">
        <v>0</v>
      </c>
      <c r="K41" s="2">
        <v>0</v>
      </c>
      <c r="L41" s="1" t="s">
        <v>41</v>
      </c>
      <c r="M41" s="1" t="s">
        <v>41</v>
      </c>
      <c r="N41" s="1" t="s">
        <v>101</v>
      </c>
      <c r="O41" s="1" t="s">
        <v>101</v>
      </c>
      <c r="R41" s="1" t="s">
        <v>148</v>
      </c>
      <c r="T41" t="s">
        <v>188</v>
      </c>
    </row>
    <row r="42" spans="1:20">
      <c r="A42" s="1">
        <v>1000000041</v>
      </c>
      <c r="B42" s="1">
        <v>1000000014</v>
      </c>
      <c r="C42" s="1" t="s">
        <v>24</v>
      </c>
      <c r="D42" s="1" t="s">
        <v>27</v>
      </c>
      <c r="E42" s="2">
        <v>2</v>
      </c>
      <c r="F42" s="3">
        <v>0.54166666666666663</v>
      </c>
      <c r="G42" s="3">
        <v>0.41666666666666669</v>
      </c>
      <c r="H42" s="2">
        <f t="shared" ref="H42:H61" si="25">H41*1.5</f>
        <v>150000</v>
      </c>
      <c r="I42" s="2">
        <f t="shared" si="0"/>
        <v>225000</v>
      </c>
      <c r="J42" s="2">
        <v>0</v>
      </c>
      <c r="K42" s="2">
        <v>0</v>
      </c>
      <c r="L42" s="1" t="s">
        <v>41</v>
      </c>
      <c r="M42" s="1" t="s">
        <v>41</v>
      </c>
      <c r="N42" s="1" t="s">
        <v>101</v>
      </c>
      <c r="O42" s="1" t="s">
        <v>101</v>
      </c>
      <c r="R42" s="1" t="s">
        <v>148</v>
      </c>
      <c r="T42" t="s">
        <v>189</v>
      </c>
    </row>
    <row r="43" spans="1:20">
      <c r="A43" s="1">
        <v>1000000042</v>
      </c>
      <c r="B43" s="1">
        <v>1000000014</v>
      </c>
      <c r="C43" s="1" t="s">
        <v>25</v>
      </c>
      <c r="D43" s="1" t="s">
        <v>28</v>
      </c>
      <c r="E43" s="2">
        <v>4</v>
      </c>
      <c r="F43" s="3">
        <v>0.54166666666666663</v>
      </c>
      <c r="G43" s="3">
        <v>0.41666666666666669</v>
      </c>
      <c r="H43" s="2">
        <f t="shared" ref="H43:H61" si="26">H42*2</f>
        <v>300000</v>
      </c>
      <c r="I43" s="2">
        <f t="shared" si="0"/>
        <v>450000</v>
      </c>
      <c r="J43" s="2">
        <v>0</v>
      </c>
      <c r="K43" s="2">
        <v>0</v>
      </c>
      <c r="L43" s="1" t="s">
        <v>41</v>
      </c>
      <c r="M43" s="1" t="s">
        <v>41</v>
      </c>
      <c r="N43" s="1" t="s">
        <v>101</v>
      </c>
      <c r="O43" s="1" t="s">
        <v>101</v>
      </c>
      <c r="R43" s="1" t="s">
        <v>148</v>
      </c>
      <c r="T43" t="s">
        <v>190</v>
      </c>
    </row>
    <row r="44" spans="1:20">
      <c r="A44" s="1">
        <v>1000000043</v>
      </c>
      <c r="B44" s="1">
        <v>1000000015</v>
      </c>
      <c r="C44" s="1" t="s">
        <v>23</v>
      </c>
      <c r="D44" s="1" t="s">
        <v>26</v>
      </c>
      <c r="E44" s="2">
        <v>1</v>
      </c>
      <c r="F44" s="3">
        <v>0.54166666666666663</v>
      </c>
      <c r="G44" s="3">
        <v>0.41666666666666669</v>
      </c>
      <c r="H44" s="2">
        <v>100000</v>
      </c>
      <c r="I44" s="2">
        <f t="shared" si="0"/>
        <v>150000</v>
      </c>
      <c r="J44" s="2">
        <v>0</v>
      </c>
      <c r="K44" s="2">
        <v>0</v>
      </c>
      <c r="L44" s="1" t="s">
        <v>42</v>
      </c>
      <c r="M44" s="1" t="s">
        <v>42</v>
      </c>
      <c r="N44" s="1" t="s">
        <v>102</v>
      </c>
      <c r="O44" s="1" t="s">
        <v>102</v>
      </c>
      <c r="R44" s="1" t="s">
        <v>148</v>
      </c>
      <c r="T44" t="s">
        <v>191</v>
      </c>
    </row>
    <row r="45" spans="1:20">
      <c r="A45" s="1">
        <v>1000000044</v>
      </c>
      <c r="B45" s="1">
        <v>1000000015</v>
      </c>
      <c r="C45" s="1" t="s">
        <v>24</v>
      </c>
      <c r="D45" s="1" t="s">
        <v>27</v>
      </c>
      <c r="E45" s="2">
        <v>2</v>
      </c>
      <c r="F45" s="3">
        <v>0.54166666666666663</v>
      </c>
      <c r="G45" s="3">
        <v>0.41666666666666669</v>
      </c>
      <c r="H45" s="2">
        <f t="shared" ref="H45:H61" si="27">H44*1.5</f>
        <v>150000</v>
      </c>
      <c r="I45" s="2">
        <f t="shared" si="0"/>
        <v>225000</v>
      </c>
      <c r="J45" s="2">
        <v>0</v>
      </c>
      <c r="K45" s="2">
        <v>0</v>
      </c>
      <c r="L45" s="1" t="s">
        <v>42</v>
      </c>
      <c r="M45" s="1" t="s">
        <v>42</v>
      </c>
      <c r="N45" s="1" t="s">
        <v>102</v>
      </c>
      <c r="O45" s="1" t="s">
        <v>102</v>
      </c>
      <c r="R45" s="1" t="s">
        <v>148</v>
      </c>
      <c r="T45" t="s">
        <v>192</v>
      </c>
    </row>
    <row r="46" spans="1:20">
      <c r="A46" s="1">
        <v>1000000045</v>
      </c>
      <c r="B46" s="1">
        <v>1000000015</v>
      </c>
      <c r="C46" s="1" t="s">
        <v>25</v>
      </c>
      <c r="D46" s="1" t="s">
        <v>28</v>
      </c>
      <c r="E46" s="2">
        <v>4</v>
      </c>
      <c r="F46" s="3">
        <v>0.54166666666666663</v>
      </c>
      <c r="G46" s="3">
        <v>0.41666666666666669</v>
      </c>
      <c r="H46" s="2">
        <f t="shared" ref="H46:H61" si="28">H45*2</f>
        <v>300000</v>
      </c>
      <c r="I46" s="2">
        <f t="shared" si="0"/>
        <v>450000</v>
      </c>
      <c r="J46" s="2">
        <v>0</v>
      </c>
      <c r="K46" s="2">
        <v>0</v>
      </c>
      <c r="L46" s="1" t="s">
        <v>42</v>
      </c>
      <c r="M46" s="1" t="s">
        <v>42</v>
      </c>
      <c r="N46" s="1" t="s">
        <v>102</v>
      </c>
      <c r="O46" s="1" t="s">
        <v>102</v>
      </c>
      <c r="R46" s="1" t="s">
        <v>148</v>
      </c>
      <c r="T46" t="s">
        <v>193</v>
      </c>
    </row>
    <row r="47" spans="1:20">
      <c r="A47" s="1">
        <v>1000000046</v>
      </c>
      <c r="B47" s="1">
        <v>1000000016</v>
      </c>
      <c r="C47" s="1" t="s">
        <v>23</v>
      </c>
      <c r="D47" s="1" t="s">
        <v>26</v>
      </c>
      <c r="E47" s="2">
        <v>1</v>
      </c>
      <c r="F47" s="3">
        <v>0.54166666666666663</v>
      </c>
      <c r="G47" s="3">
        <v>0.41666666666666669</v>
      </c>
      <c r="H47" s="2">
        <v>100000</v>
      </c>
      <c r="I47" s="2">
        <f t="shared" si="0"/>
        <v>150000</v>
      </c>
      <c r="J47" s="2">
        <v>0</v>
      </c>
      <c r="K47" s="2">
        <v>0</v>
      </c>
      <c r="L47" s="1" t="s">
        <v>43</v>
      </c>
      <c r="M47" s="1" t="s">
        <v>43</v>
      </c>
      <c r="N47" s="1" t="s">
        <v>103</v>
      </c>
      <c r="O47" s="1" t="s">
        <v>103</v>
      </c>
      <c r="R47" s="1" t="s">
        <v>148</v>
      </c>
      <c r="T47" t="s">
        <v>194</v>
      </c>
    </row>
    <row r="48" spans="1:20">
      <c r="A48" s="1">
        <v>1000000047</v>
      </c>
      <c r="B48" s="1">
        <v>1000000016</v>
      </c>
      <c r="C48" s="1" t="s">
        <v>24</v>
      </c>
      <c r="D48" s="1" t="s">
        <v>27</v>
      </c>
      <c r="E48" s="2">
        <v>2</v>
      </c>
      <c r="F48" s="3">
        <v>0.54166666666666663</v>
      </c>
      <c r="G48" s="3">
        <v>0.41666666666666669</v>
      </c>
      <c r="H48" s="2">
        <f t="shared" ref="H48:H61" si="29">H47*1.5</f>
        <v>150000</v>
      </c>
      <c r="I48" s="2">
        <f t="shared" si="0"/>
        <v>225000</v>
      </c>
      <c r="J48" s="2">
        <v>0</v>
      </c>
      <c r="K48" s="2">
        <v>0</v>
      </c>
      <c r="L48" s="1" t="s">
        <v>43</v>
      </c>
      <c r="M48" s="1" t="s">
        <v>43</v>
      </c>
      <c r="N48" s="1" t="s">
        <v>103</v>
      </c>
      <c r="O48" s="1" t="s">
        <v>103</v>
      </c>
      <c r="R48" s="1" t="s">
        <v>148</v>
      </c>
      <c r="T48" t="s">
        <v>195</v>
      </c>
    </row>
    <row r="49" spans="1:20">
      <c r="A49" s="1">
        <v>1000000048</v>
      </c>
      <c r="B49" s="1">
        <v>1000000016</v>
      </c>
      <c r="C49" s="1" t="s">
        <v>25</v>
      </c>
      <c r="D49" s="1" t="s">
        <v>28</v>
      </c>
      <c r="E49" s="2">
        <v>4</v>
      </c>
      <c r="F49" s="3">
        <v>0.54166666666666663</v>
      </c>
      <c r="G49" s="3">
        <v>0.41666666666666669</v>
      </c>
      <c r="H49" s="2">
        <f t="shared" ref="H49:H61" si="30">H48*2</f>
        <v>300000</v>
      </c>
      <c r="I49" s="2">
        <f t="shared" si="0"/>
        <v>450000</v>
      </c>
      <c r="J49" s="2">
        <v>0</v>
      </c>
      <c r="K49" s="2">
        <v>0</v>
      </c>
      <c r="L49" s="1" t="s">
        <v>43</v>
      </c>
      <c r="M49" s="1" t="s">
        <v>43</v>
      </c>
      <c r="N49" s="1" t="s">
        <v>103</v>
      </c>
      <c r="O49" s="1" t="s">
        <v>103</v>
      </c>
      <c r="R49" s="1" t="s">
        <v>148</v>
      </c>
      <c r="T49" t="s">
        <v>196</v>
      </c>
    </row>
    <row r="50" spans="1:20">
      <c r="A50" s="1">
        <v>1000000049</v>
      </c>
      <c r="B50" s="1">
        <v>1000000017</v>
      </c>
      <c r="C50" s="1" t="s">
        <v>23</v>
      </c>
      <c r="D50" s="1" t="s">
        <v>26</v>
      </c>
      <c r="E50" s="2">
        <v>1</v>
      </c>
      <c r="F50" s="3">
        <v>0.54166666666666663</v>
      </c>
      <c r="G50" s="3">
        <v>0.41666666666666669</v>
      </c>
      <c r="H50" s="2">
        <v>100000</v>
      </c>
      <c r="I50" s="2">
        <f t="shared" si="0"/>
        <v>150000</v>
      </c>
      <c r="J50" s="2">
        <v>0</v>
      </c>
      <c r="K50" s="2">
        <v>0</v>
      </c>
      <c r="L50" s="1" t="s">
        <v>44</v>
      </c>
      <c r="M50" s="1" t="s">
        <v>44</v>
      </c>
      <c r="N50" s="1" t="s">
        <v>104</v>
      </c>
      <c r="O50" s="1" t="s">
        <v>104</v>
      </c>
      <c r="R50" s="1" t="s">
        <v>148</v>
      </c>
      <c r="T50" t="s">
        <v>197</v>
      </c>
    </row>
    <row r="51" spans="1:20">
      <c r="A51" s="1">
        <v>1000000050</v>
      </c>
      <c r="B51" s="1">
        <v>1000000017</v>
      </c>
      <c r="C51" s="1" t="s">
        <v>24</v>
      </c>
      <c r="D51" s="1" t="s">
        <v>27</v>
      </c>
      <c r="E51" s="2">
        <v>2</v>
      </c>
      <c r="F51" s="3">
        <v>0.54166666666666663</v>
      </c>
      <c r="G51" s="3">
        <v>0.41666666666666669</v>
      </c>
      <c r="H51" s="2">
        <f t="shared" ref="H51:H61" si="31">H50*1.5</f>
        <v>150000</v>
      </c>
      <c r="I51" s="2">
        <f t="shared" si="0"/>
        <v>225000</v>
      </c>
      <c r="J51" s="2">
        <v>0</v>
      </c>
      <c r="K51" s="2">
        <v>0</v>
      </c>
      <c r="L51" s="1" t="s">
        <v>44</v>
      </c>
      <c r="M51" s="1" t="s">
        <v>44</v>
      </c>
      <c r="N51" s="1" t="s">
        <v>104</v>
      </c>
      <c r="O51" s="1" t="s">
        <v>104</v>
      </c>
      <c r="R51" s="1" t="s">
        <v>148</v>
      </c>
      <c r="T51" t="s">
        <v>198</v>
      </c>
    </row>
    <row r="52" spans="1:20">
      <c r="A52" s="1">
        <v>1000000051</v>
      </c>
      <c r="B52" s="1">
        <v>1000000017</v>
      </c>
      <c r="C52" s="1" t="s">
        <v>25</v>
      </c>
      <c r="D52" s="1" t="s">
        <v>28</v>
      </c>
      <c r="E52" s="2">
        <v>4</v>
      </c>
      <c r="F52" s="3">
        <v>0.54166666666666663</v>
      </c>
      <c r="G52" s="3">
        <v>0.41666666666666669</v>
      </c>
      <c r="H52" s="2">
        <f t="shared" ref="H52:H61" si="32">H51*2</f>
        <v>300000</v>
      </c>
      <c r="I52" s="2">
        <f t="shared" si="0"/>
        <v>450000</v>
      </c>
      <c r="J52" s="2">
        <v>0</v>
      </c>
      <c r="K52" s="2">
        <v>0</v>
      </c>
      <c r="L52" s="1" t="s">
        <v>44</v>
      </c>
      <c r="M52" s="1" t="s">
        <v>44</v>
      </c>
      <c r="N52" s="1" t="s">
        <v>104</v>
      </c>
      <c r="O52" s="1" t="s">
        <v>104</v>
      </c>
      <c r="R52" s="1" t="s">
        <v>148</v>
      </c>
      <c r="T52" t="s">
        <v>199</v>
      </c>
    </row>
    <row r="53" spans="1:20">
      <c r="A53" s="1">
        <v>1000000052</v>
      </c>
      <c r="B53" s="1">
        <v>1000000018</v>
      </c>
      <c r="C53" s="1" t="s">
        <v>23</v>
      </c>
      <c r="D53" s="1" t="s">
        <v>26</v>
      </c>
      <c r="E53" s="2">
        <v>1</v>
      </c>
      <c r="F53" s="3">
        <v>0.54166666666666663</v>
      </c>
      <c r="G53" s="3">
        <v>0.41666666666666669</v>
      </c>
      <c r="H53" s="2">
        <v>100000</v>
      </c>
      <c r="I53" s="2">
        <f t="shared" si="0"/>
        <v>150000</v>
      </c>
      <c r="J53" s="2">
        <v>0</v>
      </c>
      <c r="K53" s="2">
        <v>0</v>
      </c>
      <c r="L53" s="1" t="s">
        <v>45</v>
      </c>
      <c r="M53" s="1" t="s">
        <v>45</v>
      </c>
      <c r="N53" s="1" t="s">
        <v>105</v>
      </c>
      <c r="O53" s="1" t="s">
        <v>105</v>
      </c>
      <c r="R53" s="1" t="s">
        <v>148</v>
      </c>
      <c r="T53" t="s">
        <v>200</v>
      </c>
    </row>
    <row r="54" spans="1:20">
      <c r="A54" s="1">
        <v>1000000053</v>
      </c>
      <c r="B54" s="1">
        <v>1000000018</v>
      </c>
      <c r="C54" s="1" t="s">
        <v>24</v>
      </c>
      <c r="D54" s="1" t="s">
        <v>27</v>
      </c>
      <c r="E54" s="2">
        <v>2</v>
      </c>
      <c r="F54" s="3">
        <v>0.54166666666666663</v>
      </c>
      <c r="G54" s="3">
        <v>0.41666666666666669</v>
      </c>
      <c r="H54" s="2">
        <f t="shared" ref="H54:H61" si="33">H53*1.5</f>
        <v>150000</v>
      </c>
      <c r="I54" s="2">
        <f t="shared" si="0"/>
        <v>225000</v>
      </c>
      <c r="J54" s="2">
        <v>0</v>
      </c>
      <c r="K54" s="2">
        <v>0</v>
      </c>
      <c r="L54" s="1" t="s">
        <v>45</v>
      </c>
      <c r="M54" s="1" t="s">
        <v>45</v>
      </c>
      <c r="N54" s="1" t="s">
        <v>105</v>
      </c>
      <c r="O54" s="1" t="s">
        <v>105</v>
      </c>
      <c r="R54" s="1" t="s">
        <v>148</v>
      </c>
      <c r="T54" t="s">
        <v>201</v>
      </c>
    </row>
    <row r="55" spans="1:20">
      <c r="A55" s="1">
        <v>1000000054</v>
      </c>
      <c r="B55" s="1">
        <v>1000000018</v>
      </c>
      <c r="C55" s="1" t="s">
        <v>25</v>
      </c>
      <c r="D55" s="1" t="s">
        <v>28</v>
      </c>
      <c r="E55" s="2">
        <v>4</v>
      </c>
      <c r="F55" s="3">
        <v>0.54166666666666663</v>
      </c>
      <c r="G55" s="3">
        <v>0.41666666666666669</v>
      </c>
      <c r="H55" s="2">
        <f t="shared" ref="H55:H61" si="34">H54*2</f>
        <v>300000</v>
      </c>
      <c r="I55" s="2">
        <f t="shared" si="0"/>
        <v>450000</v>
      </c>
      <c r="J55" s="2">
        <v>0</v>
      </c>
      <c r="K55" s="2">
        <v>0</v>
      </c>
      <c r="L55" s="1" t="s">
        <v>45</v>
      </c>
      <c r="M55" s="1" t="s">
        <v>45</v>
      </c>
      <c r="N55" s="1" t="s">
        <v>105</v>
      </c>
      <c r="O55" s="1" t="s">
        <v>105</v>
      </c>
      <c r="R55" s="1" t="s">
        <v>148</v>
      </c>
      <c r="T55" t="s">
        <v>202</v>
      </c>
    </row>
    <row r="56" spans="1:20">
      <c r="A56" s="1">
        <v>1000000055</v>
      </c>
      <c r="B56" s="1">
        <v>1000000019</v>
      </c>
      <c r="C56" s="1" t="s">
        <v>23</v>
      </c>
      <c r="D56" s="1" t="s">
        <v>26</v>
      </c>
      <c r="E56" s="2">
        <v>1</v>
      </c>
      <c r="F56" s="3">
        <v>0.54166666666666663</v>
      </c>
      <c r="G56" s="3">
        <v>0.41666666666666669</v>
      </c>
      <c r="H56" s="2">
        <v>100000</v>
      </c>
      <c r="I56" s="2">
        <f t="shared" si="0"/>
        <v>150000</v>
      </c>
      <c r="J56" s="2">
        <v>0</v>
      </c>
      <c r="K56" s="2">
        <v>0</v>
      </c>
      <c r="L56" s="1" t="s">
        <v>46</v>
      </c>
      <c r="M56" s="1" t="s">
        <v>46</v>
      </c>
      <c r="N56" s="1" t="s">
        <v>106</v>
      </c>
      <c r="O56" s="1" t="s">
        <v>106</v>
      </c>
      <c r="R56" s="1" t="s">
        <v>148</v>
      </c>
      <c r="T56" t="s">
        <v>203</v>
      </c>
    </row>
    <row r="57" spans="1:20">
      <c r="A57" s="1">
        <v>1000000056</v>
      </c>
      <c r="B57" s="1">
        <v>1000000019</v>
      </c>
      <c r="C57" s="1" t="s">
        <v>24</v>
      </c>
      <c r="D57" s="1" t="s">
        <v>27</v>
      </c>
      <c r="E57" s="2">
        <v>2</v>
      </c>
      <c r="F57" s="3">
        <v>0.54166666666666663</v>
      </c>
      <c r="G57" s="3">
        <v>0.41666666666666669</v>
      </c>
      <c r="H57" s="2">
        <f t="shared" ref="H57:H61" si="35">H56*1.5</f>
        <v>150000</v>
      </c>
      <c r="I57" s="2">
        <f t="shared" si="0"/>
        <v>225000</v>
      </c>
      <c r="J57" s="2">
        <v>0</v>
      </c>
      <c r="K57" s="2">
        <v>0</v>
      </c>
      <c r="L57" s="1" t="s">
        <v>46</v>
      </c>
      <c r="M57" s="1" t="s">
        <v>46</v>
      </c>
      <c r="N57" s="1" t="s">
        <v>106</v>
      </c>
      <c r="O57" s="1" t="s">
        <v>106</v>
      </c>
      <c r="R57" s="1" t="s">
        <v>148</v>
      </c>
      <c r="T57" t="s">
        <v>204</v>
      </c>
    </row>
    <row r="58" spans="1:20">
      <c r="A58" s="1">
        <v>1000000057</v>
      </c>
      <c r="B58" s="1">
        <v>1000000019</v>
      </c>
      <c r="C58" s="1" t="s">
        <v>25</v>
      </c>
      <c r="D58" s="1" t="s">
        <v>28</v>
      </c>
      <c r="E58" s="2">
        <v>4</v>
      </c>
      <c r="F58" s="3">
        <v>0.54166666666666663</v>
      </c>
      <c r="G58" s="3">
        <v>0.41666666666666669</v>
      </c>
      <c r="H58" s="2">
        <f t="shared" ref="H58:H61" si="36">H57*2</f>
        <v>300000</v>
      </c>
      <c r="I58" s="2">
        <f t="shared" si="0"/>
        <v>450000</v>
      </c>
      <c r="J58" s="2">
        <v>0</v>
      </c>
      <c r="K58" s="2">
        <v>0</v>
      </c>
      <c r="L58" s="1" t="s">
        <v>46</v>
      </c>
      <c r="M58" s="1" t="s">
        <v>46</v>
      </c>
      <c r="N58" s="1" t="s">
        <v>106</v>
      </c>
      <c r="O58" s="1" t="s">
        <v>106</v>
      </c>
      <c r="R58" s="1" t="s">
        <v>148</v>
      </c>
      <c r="T58" t="s">
        <v>205</v>
      </c>
    </row>
    <row r="59" spans="1:20">
      <c r="A59" s="1">
        <v>1000000058</v>
      </c>
      <c r="B59" s="1">
        <v>1000000020</v>
      </c>
      <c r="C59" s="1" t="s">
        <v>23</v>
      </c>
      <c r="D59" s="1" t="s">
        <v>26</v>
      </c>
      <c r="E59" s="2">
        <v>1</v>
      </c>
      <c r="F59" s="3">
        <v>0.54166666666666663</v>
      </c>
      <c r="G59" s="3">
        <v>0.41666666666666669</v>
      </c>
      <c r="H59" s="2">
        <v>100000</v>
      </c>
      <c r="I59" s="2">
        <f t="shared" si="0"/>
        <v>150000</v>
      </c>
      <c r="J59" s="2">
        <v>0</v>
      </c>
      <c r="K59" s="2">
        <v>0</v>
      </c>
      <c r="L59" s="1" t="s">
        <v>47</v>
      </c>
      <c r="M59" s="1" t="s">
        <v>47</v>
      </c>
      <c r="N59" s="1" t="s">
        <v>107</v>
      </c>
      <c r="O59" s="1" t="s">
        <v>107</v>
      </c>
      <c r="R59" s="1" t="s">
        <v>148</v>
      </c>
      <c r="T59" t="s">
        <v>206</v>
      </c>
    </row>
    <row r="60" spans="1:20">
      <c r="A60" s="1">
        <v>1000000059</v>
      </c>
      <c r="B60" s="1">
        <v>1000000020</v>
      </c>
      <c r="C60" s="1" t="s">
        <v>24</v>
      </c>
      <c r="D60" s="1" t="s">
        <v>27</v>
      </c>
      <c r="E60" s="2">
        <v>2</v>
      </c>
      <c r="F60" s="3">
        <v>0.54166666666666663</v>
      </c>
      <c r="G60" s="3">
        <v>0.41666666666666669</v>
      </c>
      <c r="H60" s="2">
        <f t="shared" ref="H60:H61" si="37">H59*1.5</f>
        <v>150000</v>
      </c>
      <c r="I60" s="2">
        <f t="shared" si="0"/>
        <v>225000</v>
      </c>
      <c r="J60" s="2">
        <v>0</v>
      </c>
      <c r="K60" s="2">
        <v>0</v>
      </c>
      <c r="L60" s="1" t="s">
        <v>47</v>
      </c>
      <c r="M60" s="1" t="s">
        <v>47</v>
      </c>
      <c r="N60" s="1" t="s">
        <v>107</v>
      </c>
      <c r="O60" s="1" t="s">
        <v>107</v>
      </c>
      <c r="R60" s="1" t="s">
        <v>148</v>
      </c>
      <c r="T60" t="s">
        <v>207</v>
      </c>
    </row>
    <row r="61" spans="1:20">
      <c r="A61" s="1">
        <v>1000000060</v>
      </c>
      <c r="B61" s="1">
        <v>1000000020</v>
      </c>
      <c r="C61" s="1" t="s">
        <v>25</v>
      </c>
      <c r="D61" s="1" t="s">
        <v>28</v>
      </c>
      <c r="E61" s="2">
        <v>4</v>
      </c>
      <c r="F61" s="3">
        <v>0.54166666666666663</v>
      </c>
      <c r="G61" s="3">
        <v>0.41666666666666669</v>
      </c>
      <c r="H61" s="2">
        <f t="shared" ref="H61" si="38">H60*2</f>
        <v>300000</v>
      </c>
      <c r="I61" s="2">
        <f t="shared" si="0"/>
        <v>450000</v>
      </c>
      <c r="J61" s="2">
        <v>0</v>
      </c>
      <c r="K61" s="2">
        <v>0</v>
      </c>
      <c r="L61" s="1" t="s">
        <v>47</v>
      </c>
      <c r="M61" s="1" t="s">
        <v>47</v>
      </c>
      <c r="N61" s="1" t="s">
        <v>107</v>
      </c>
      <c r="O61" s="1" t="s">
        <v>107</v>
      </c>
      <c r="R61" s="1" t="s">
        <v>148</v>
      </c>
      <c r="T61" t="s">
        <v>208</v>
      </c>
    </row>
    <row r="62" spans="1:20">
      <c r="A62" s="1">
        <v>1000000061</v>
      </c>
      <c r="B62" s="1">
        <v>1000000021</v>
      </c>
      <c r="C62" s="1" t="s">
        <v>23</v>
      </c>
      <c r="D62" s="1" t="s">
        <v>26</v>
      </c>
      <c r="E62" s="2">
        <v>1</v>
      </c>
      <c r="F62" s="3">
        <v>0.54166666666666663</v>
      </c>
      <c r="G62" s="3">
        <v>0.41666666666666669</v>
      </c>
      <c r="H62" s="2">
        <v>100000</v>
      </c>
      <c r="I62" s="2">
        <f t="shared" si="0"/>
        <v>150000</v>
      </c>
      <c r="J62" s="2">
        <v>0</v>
      </c>
      <c r="K62" s="2">
        <v>0</v>
      </c>
      <c r="L62" s="1" t="s">
        <v>48</v>
      </c>
      <c r="M62" s="1" t="s">
        <v>48</v>
      </c>
      <c r="N62" s="1" t="s">
        <v>108</v>
      </c>
      <c r="O62" s="1" t="s">
        <v>108</v>
      </c>
      <c r="R62" s="1" t="s">
        <v>148</v>
      </c>
      <c r="T62" t="s">
        <v>209</v>
      </c>
    </row>
    <row r="63" spans="1:20">
      <c r="A63" s="1">
        <v>1000000062</v>
      </c>
      <c r="B63" s="1">
        <v>1000000021</v>
      </c>
      <c r="C63" s="1" t="s">
        <v>24</v>
      </c>
      <c r="D63" s="1" t="s">
        <v>27</v>
      </c>
      <c r="E63" s="2">
        <v>2</v>
      </c>
      <c r="F63" s="3">
        <v>0.54166666666666663</v>
      </c>
      <c r="G63" s="3">
        <v>0.41666666666666669</v>
      </c>
      <c r="H63" s="2">
        <f t="shared" ref="H63:H126" si="39">H62*1.5</f>
        <v>150000</v>
      </c>
      <c r="I63" s="2">
        <f t="shared" si="0"/>
        <v>225000</v>
      </c>
      <c r="J63" s="2">
        <v>0</v>
      </c>
      <c r="K63" s="2">
        <v>0</v>
      </c>
      <c r="L63" s="1" t="s">
        <v>48</v>
      </c>
      <c r="M63" s="1" t="s">
        <v>48</v>
      </c>
      <c r="N63" s="1" t="s">
        <v>108</v>
      </c>
      <c r="O63" s="1" t="s">
        <v>108</v>
      </c>
      <c r="R63" s="1" t="s">
        <v>148</v>
      </c>
      <c r="T63" t="s">
        <v>210</v>
      </c>
    </row>
    <row r="64" spans="1:20">
      <c r="A64" s="1">
        <v>1000000063</v>
      </c>
      <c r="B64" s="1">
        <v>1000000021</v>
      </c>
      <c r="C64" s="1" t="s">
        <v>25</v>
      </c>
      <c r="D64" s="1" t="s">
        <v>28</v>
      </c>
      <c r="E64" s="2">
        <v>4</v>
      </c>
      <c r="F64" s="3">
        <v>0.54166666666666663</v>
      </c>
      <c r="G64" s="3">
        <v>0.41666666666666669</v>
      </c>
      <c r="H64" s="2">
        <f t="shared" ref="H64:H127" si="40">H63*2</f>
        <v>300000</v>
      </c>
      <c r="I64" s="2">
        <f t="shared" si="0"/>
        <v>450000</v>
      </c>
      <c r="J64" s="2">
        <v>0</v>
      </c>
      <c r="K64" s="2">
        <v>0</v>
      </c>
      <c r="L64" s="1" t="s">
        <v>48</v>
      </c>
      <c r="M64" s="1" t="s">
        <v>48</v>
      </c>
      <c r="N64" s="1" t="s">
        <v>108</v>
      </c>
      <c r="O64" s="1" t="s">
        <v>108</v>
      </c>
      <c r="R64" s="1" t="s">
        <v>148</v>
      </c>
      <c r="T64" t="s">
        <v>211</v>
      </c>
    </row>
    <row r="65" spans="1:20">
      <c r="A65" s="1">
        <v>1000000064</v>
      </c>
      <c r="B65" s="1">
        <v>1000000022</v>
      </c>
      <c r="C65" s="1" t="s">
        <v>23</v>
      </c>
      <c r="D65" s="1" t="s">
        <v>26</v>
      </c>
      <c r="E65" s="2">
        <v>1</v>
      </c>
      <c r="F65" s="3">
        <v>0.54166666666666663</v>
      </c>
      <c r="G65" s="3">
        <v>0.41666666666666669</v>
      </c>
      <c r="H65" s="2">
        <v>100000</v>
      </c>
      <c r="I65" s="2">
        <f t="shared" si="0"/>
        <v>150000</v>
      </c>
      <c r="J65" s="2">
        <v>0</v>
      </c>
      <c r="K65" s="2">
        <v>0</v>
      </c>
      <c r="L65" s="1" t="s">
        <v>49</v>
      </c>
      <c r="M65" s="1" t="s">
        <v>49</v>
      </c>
      <c r="N65" s="1" t="s">
        <v>109</v>
      </c>
      <c r="O65" s="1" t="s">
        <v>109</v>
      </c>
      <c r="R65" s="1" t="s">
        <v>148</v>
      </c>
      <c r="T65" t="s">
        <v>212</v>
      </c>
    </row>
    <row r="66" spans="1:20">
      <c r="A66" s="1">
        <v>1000000065</v>
      </c>
      <c r="B66" s="1">
        <v>1000000022</v>
      </c>
      <c r="C66" s="1" t="s">
        <v>24</v>
      </c>
      <c r="D66" s="1" t="s">
        <v>27</v>
      </c>
      <c r="E66" s="2">
        <v>2</v>
      </c>
      <c r="F66" s="3">
        <v>0.54166666666666663</v>
      </c>
      <c r="G66" s="3">
        <v>0.41666666666666669</v>
      </c>
      <c r="H66" s="2">
        <f t="shared" ref="H66:H129" si="41">H65*1.5</f>
        <v>150000</v>
      </c>
      <c r="I66" s="2">
        <f t="shared" si="0"/>
        <v>225000</v>
      </c>
      <c r="J66" s="2">
        <v>0</v>
      </c>
      <c r="K66" s="2">
        <v>0</v>
      </c>
      <c r="L66" s="1" t="s">
        <v>49</v>
      </c>
      <c r="M66" s="1" t="s">
        <v>49</v>
      </c>
      <c r="N66" s="1" t="s">
        <v>109</v>
      </c>
      <c r="O66" s="1" t="s">
        <v>109</v>
      </c>
      <c r="R66" s="1" t="s">
        <v>148</v>
      </c>
      <c r="T66" t="s">
        <v>213</v>
      </c>
    </row>
    <row r="67" spans="1:20">
      <c r="A67" s="1">
        <v>1000000066</v>
      </c>
      <c r="B67" s="1">
        <v>1000000022</v>
      </c>
      <c r="C67" s="1" t="s">
        <v>25</v>
      </c>
      <c r="D67" s="1" t="s">
        <v>28</v>
      </c>
      <c r="E67" s="2">
        <v>4</v>
      </c>
      <c r="F67" s="3">
        <v>0.54166666666666663</v>
      </c>
      <c r="G67" s="3">
        <v>0.41666666666666669</v>
      </c>
      <c r="H67" s="2">
        <f t="shared" ref="H67:H130" si="42">H66*2</f>
        <v>300000</v>
      </c>
      <c r="I67" s="2">
        <f t="shared" ref="I67:I130" si="43">H67*1.5</f>
        <v>450000</v>
      </c>
      <c r="J67" s="2">
        <v>0</v>
      </c>
      <c r="K67" s="2">
        <v>0</v>
      </c>
      <c r="L67" s="1" t="s">
        <v>49</v>
      </c>
      <c r="M67" s="1" t="s">
        <v>49</v>
      </c>
      <c r="N67" s="1" t="s">
        <v>109</v>
      </c>
      <c r="O67" s="1" t="s">
        <v>109</v>
      </c>
      <c r="R67" s="1" t="s">
        <v>148</v>
      </c>
      <c r="T67" t="s">
        <v>214</v>
      </c>
    </row>
    <row r="68" spans="1:20">
      <c r="A68" s="1">
        <v>1000000067</v>
      </c>
      <c r="B68" s="1">
        <v>1000000023</v>
      </c>
      <c r="C68" s="1" t="s">
        <v>23</v>
      </c>
      <c r="D68" s="1" t="s">
        <v>26</v>
      </c>
      <c r="E68" s="2">
        <v>1</v>
      </c>
      <c r="F68" s="3">
        <v>0.54166666666666663</v>
      </c>
      <c r="G68" s="3">
        <v>0.41666666666666669</v>
      </c>
      <c r="H68" s="2">
        <v>100000</v>
      </c>
      <c r="I68" s="2">
        <f t="shared" si="43"/>
        <v>150000</v>
      </c>
      <c r="J68" s="2">
        <v>0</v>
      </c>
      <c r="K68" s="2">
        <v>0</v>
      </c>
      <c r="L68" s="1" t="s">
        <v>50</v>
      </c>
      <c r="M68" s="1" t="s">
        <v>50</v>
      </c>
      <c r="N68" s="1" t="s">
        <v>110</v>
      </c>
      <c r="O68" s="1" t="s">
        <v>110</v>
      </c>
      <c r="R68" s="1" t="s">
        <v>148</v>
      </c>
      <c r="T68" t="s">
        <v>215</v>
      </c>
    </row>
    <row r="69" spans="1:20">
      <c r="A69" s="1">
        <v>1000000068</v>
      </c>
      <c r="B69" s="1">
        <v>1000000023</v>
      </c>
      <c r="C69" s="1" t="s">
        <v>24</v>
      </c>
      <c r="D69" s="1" t="s">
        <v>27</v>
      </c>
      <c r="E69" s="2">
        <v>2</v>
      </c>
      <c r="F69" s="3">
        <v>0.54166666666666663</v>
      </c>
      <c r="G69" s="3">
        <v>0.41666666666666669</v>
      </c>
      <c r="H69" s="2">
        <f t="shared" ref="H69:H132" si="44">H68*1.5</f>
        <v>150000</v>
      </c>
      <c r="I69" s="2">
        <f t="shared" si="43"/>
        <v>225000</v>
      </c>
      <c r="J69" s="2">
        <v>0</v>
      </c>
      <c r="K69" s="2">
        <v>0</v>
      </c>
      <c r="L69" s="1" t="s">
        <v>50</v>
      </c>
      <c r="M69" s="1" t="s">
        <v>50</v>
      </c>
      <c r="N69" s="1" t="s">
        <v>110</v>
      </c>
      <c r="O69" s="1" t="s">
        <v>110</v>
      </c>
      <c r="R69" s="1" t="s">
        <v>148</v>
      </c>
      <c r="T69" t="s">
        <v>216</v>
      </c>
    </row>
    <row r="70" spans="1:20">
      <c r="A70" s="1">
        <v>1000000069</v>
      </c>
      <c r="B70" s="1">
        <v>1000000023</v>
      </c>
      <c r="C70" s="1" t="s">
        <v>25</v>
      </c>
      <c r="D70" s="1" t="s">
        <v>28</v>
      </c>
      <c r="E70" s="2">
        <v>4</v>
      </c>
      <c r="F70" s="3">
        <v>0.54166666666666663</v>
      </c>
      <c r="G70" s="3">
        <v>0.41666666666666669</v>
      </c>
      <c r="H70" s="2">
        <f t="shared" ref="H70:H133" si="45">H69*2</f>
        <v>300000</v>
      </c>
      <c r="I70" s="2">
        <f t="shared" si="43"/>
        <v>450000</v>
      </c>
      <c r="J70" s="2">
        <v>0</v>
      </c>
      <c r="K70" s="2">
        <v>0</v>
      </c>
      <c r="L70" s="1" t="s">
        <v>50</v>
      </c>
      <c r="M70" s="1" t="s">
        <v>50</v>
      </c>
      <c r="N70" s="1" t="s">
        <v>110</v>
      </c>
      <c r="O70" s="1" t="s">
        <v>110</v>
      </c>
      <c r="R70" s="1" t="s">
        <v>148</v>
      </c>
      <c r="T70" t="s">
        <v>217</v>
      </c>
    </row>
    <row r="71" spans="1:20">
      <c r="A71" s="1">
        <v>1000000070</v>
      </c>
      <c r="B71" s="1">
        <v>1000000024</v>
      </c>
      <c r="C71" s="1" t="s">
        <v>23</v>
      </c>
      <c r="D71" s="1" t="s">
        <v>26</v>
      </c>
      <c r="E71" s="2">
        <v>1</v>
      </c>
      <c r="F71" s="3">
        <v>0.54166666666666663</v>
      </c>
      <c r="G71" s="3">
        <v>0.41666666666666669</v>
      </c>
      <c r="H71" s="2">
        <v>100000</v>
      </c>
      <c r="I71" s="2">
        <f t="shared" si="43"/>
        <v>150000</v>
      </c>
      <c r="J71" s="2">
        <v>0</v>
      </c>
      <c r="K71" s="2">
        <v>0</v>
      </c>
      <c r="L71" s="1" t="s">
        <v>51</v>
      </c>
      <c r="M71" s="1" t="s">
        <v>51</v>
      </c>
      <c r="N71" s="1" t="s">
        <v>111</v>
      </c>
      <c r="O71" s="1" t="s">
        <v>111</v>
      </c>
      <c r="R71" s="1" t="s">
        <v>148</v>
      </c>
      <c r="T71" t="s">
        <v>218</v>
      </c>
    </row>
    <row r="72" spans="1:20">
      <c r="A72" s="1">
        <v>1000000071</v>
      </c>
      <c r="B72" s="1">
        <v>1000000024</v>
      </c>
      <c r="C72" s="1" t="s">
        <v>24</v>
      </c>
      <c r="D72" s="1" t="s">
        <v>27</v>
      </c>
      <c r="E72" s="2">
        <v>2</v>
      </c>
      <c r="F72" s="3">
        <v>0.54166666666666663</v>
      </c>
      <c r="G72" s="3">
        <v>0.41666666666666669</v>
      </c>
      <c r="H72" s="2">
        <f t="shared" ref="H72:H135" si="46">H71*1.5</f>
        <v>150000</v>
      </c>
      <c r="I72" s="2">
        <f t="shared" si="43"/>
        <v>225000</v>
      </c>
      <c r="J72" s="2">
        <v>0</v>
      </c>
      <c r="K72" s="2">
        <v>0</v>
      </c>
      <c r="L72" s="1" t="s">
        <v>51</v>
      </c>
      <c r="M72" s="1" t="s">
        <v>51</v>
      </c>
      <c r="N72" s="1" t="s">
        <v>111</v>
      </c>
      <c r="O72" s="1" t="s">
        <v>111</v>
      </c>
      <c r="R72" s="1" t="s">
        <v>148</v>
      </c>
      <c r="T72" t="s">
        <v>219</v>
      </c>
    </row>
    <row r="73" spans="1:20">
      <c r="A73" s="1">
        <v>1000000072</v>
      </c>
      <c r="B73" s="1">
        <v>1000000024</v>
      </c>
      <c r="C73" s="1" t="s">
        <v>25</v>
      </c>
      <c r="D73" s="1" t="s">
        <v>28</v>
      </c>
      <c r="E73" s="2">
        <v>4</v>
      </c>
      <c r="F73" s="3">
        <v>0.54166666666666663</v>
      </c>
      <c r="G73" s="3">
        <v>0.41666666666666669</v>
      </c>
      <c r="H73" s="2">
        <f t="shared" ref="H73:H136" si="47">H72*2</f>
        <v>300000</v>
      </c>
      <c r="I73" s="2">
        <f t="shared" si="43"/>
        <v>450000</v>
      </c>
      <c r="J73" s="2">
        <v>0</v>
      </c>
      <c r="K73" s="2">
        <v>0</v>
      </c>
      <c r="L73" s="1" t="s">
        <v>51</v>
      </c>
      <c r="M73" s="1" t="s">
        <v>51</v>
      </c>
      <c r="N73" s="1" t="s">
        <v>111</v>
      </c>
      <c r="O73" s="1" t="s">
        <v>111</v>
      </c>
      <c r="R73" s="1" t="s">
        <v>148</v>
      </c>
      <c r="T73" t="s">
        <v>220</v>
      </c>
    </row>
    <row r="74" spans="1:20">
      <c r="A74" s="1">
        <v>1000000073</v>
      </c>
      <c r="B74" s="1">
        <v>1000000025</v>
      </c>
      <c r="C74" s="1" t="s">
        <v>23</v>
      </c>
      <c r="D74" s="1" t="s">
        <v>26</v>
      </c>
      <c r="E74" s="2">
        <v>1</v>
      </c>
      <c r="F74" s="3">
        <v>0.54166666666666663</v>
      </c>
      <c r="G74" s="3">
        <v>0.41666666666666669</v>
      </c>
      <c r="H74" s="2">
        <v>100000</v>
      </c>
      <c r="I74" s="2">
        <f t="shared" si="43"/>
        <v>150000</v>
      </c>
      <c r="J74" s="2">
        <v>0</v>
      </c>
      <c r="K74" s="2">
        <v>0</v>
      </c>
      <c r="L74" s="1" t="s">
        <v>52</v>
      </c>
      <c r="M74" s="1" t="s">
        <v>52</v>
      </c>
      <c r="N74" s="1" t="s">
        <v>112</v>
      </c>
      <c r="O74" s="1" t="s">
        <v>112</v>
      </c>
      <c r="R74" s="1" t="s">
        <v>148</v>
      </c>
      <c r="T74" t="s">
        <v>221</v>
      </c>
    </row>
    <row r="75" spans="1:20">
      <c r="A75" s="1">
        <v>1000000074</v>
      </c>
      <c r="B75" s="1">
        <v>1000000025</v>
      </c>
      <c r="C75" s="1" t="s">
        <v>24</v>
      </c>
      <c r="D75" s="1" t="s">
        <v>27</v>
      </c>
      <c r="E75" s="2">
        <v>2</v>
      </c>
      <c r="F75" s="3">
        <v>0.54166666666666663</v>
      </c>
      <c r="G75" s="3">
        <v>0.41666666666666669</v>
      </c>
      <c r="H75" s="2">
        <f t="shared" ref="H75:H138" si="48">H74*1.5</f>
        <v>150000</v>
      </c>
      <c r="I75" s="2">
        <f t="shared" si="43"/>
        <v>225000</v>
      </c>
      <c r="J75" s="2">
        <v>0</v>
      </c>
      <c r="K75" s="2">
        <v>0</v>
      </c>
      <c r="L75" s="1" t="s">
        <v>52</v>
      </c>
      <c r="M75" s="1" t="s">
        <v>52</v>
      </c>
      <c r="N75" s="1" t="s">
        <v>112</v>
      </c>
      <c r="O75" s="1" t="s">
        <v>112</v>
      </c>
      <c r="R75" s="1" t="s">
        <v>148</v>
      </c>
      <c r="T75" t="s">
        <v>222</v>
      </c>
    </row>
    <row r="76" spans="1:20">
      <c r="A76" s="1">
        <v>1000000075</v>
      </c>
      <c r="B76" s="1">
        <v>1000000025</v>
      </c>
      <c r="C76" s="1" t="s">
        <v>25</v>
      </c>
      <c r="D76" s="1" t="s">
        <v>28</v>
      </c>
      <c r="E76" s="2">
        <v>4</v>
      </c>
      <c r="F76" s="3">
        <v>0.54166666666666663</v>
      </c>
      <c r="G76" s="3">
        <v>0.41666666666666669</v>
      </c>
      <c r="H76" s="2">
        <f t="shared" ref="H76:H139" si="49">H75*2</f>
        <v>300000</v>
      </c>
      <c r="I76" s="2">
        <f t="shared" si="43"/>
        <v>450000</v>
      </c>
      <c r="J76" s="2">
        <v>0</v>
      </c>
      <c r="K76" s="2">
        <v>0</v>
      </c>
      <c r="L76" s="1" t="s">
        <v>52</v>
      </c>
      <c r="M76" s="1" t="s">
        <v>52</v>
      </c>
      <c r="N76" s="1" t="s">
        <v>112</v>
      </c>
      <c r="O76" s="1" t="s">
        <v>112</v>
      </c>
      <c r="R76" s="1" t="s">
        <v>148</v>
      </c>
      <c r="T76" t="s">
        <v>223</v>
      </c>
    </row>
    <row r="77" spans="1:20">
      <c r="A77" s="1">
        <v>1000000076</v>
      </c>
      <c r="B77" s="1">
        <v>1000000026</v>
      </c>
      <c r="C77" s="1" t="s">
        <v>23</v>
      </c>
      <c r="D77" s="1" t="s">
        <v>26</v>
      </c>
      <c r="E77" s="2">
        <v>1</v>
      </c>
      <c r="F77" s="3">
        <v>0.54166666666666663</v>
      </c>
      <c r="G77" s="3">
        <v>0.41666666666666669</v>
      </c>
      <c r="H77" s="2">
        <v>100000</v>
      </c>
      <c r="I77" s="2">
        <f t="shared" si="43"/>
        <v>150000</v>
      </c>
      <c r="J77" s="2">
        <v>0</v>
      </c>
      <c r="K77" s="2">
        <v>0</v>
      </c>
      <c r="L77" s="1" t="s">
        <v>53</v>
      </c>
      <c r="M77" s="1" t="s">
        <v>53</v>
      </c>
      <c r="N77" s="1" t="s">
        <v>113</v>
      </c>
      <c r="O77" s="1" t="s">
        <v>113</v>
      </c>
      <c r="R77" s="1" t="s">
        <v>148</v>
      </c>
      <c r="T77" t="s">
        <v>224</v>
      </c>
    </row>
    <row r="78" spans="1:20">
      <c r="A78" s="1">
        <v>1000000077</v>
      </c>
      <c r="B78" s="1">
        <v>1000000026</v>
      </c>
      <c r="C78" s="1" t="s">
        <v>24</v>
      </c>
      <c r="D78" s="1" t="s">
        <v>27</v>
      </c>
      <c r="E78" s="2">
        <v>2</v>
      </c>
      <c r="F78" s="3">
        <v>0.54166666666666663</v>
      </c>
      <c r="G78" s="3">
        <v>0.41666666666666669</v>
      </c>
      <c r="H78" s="2">
        <f t="shared" ref="H78:H141" si="50">H77*1.5</f>
        <v>150000</v>
      </c>
      <c r="I78" s="2">
        <f t="shared" si="43"/>
        <v>225000</v>
      </c>
      <c r="J78" s="2">
        <v>0</v>
      </c>
      <c r="K78" s="2">
        <v>0</v>
      </c>
      <c r="L78" s="1" t="s">
        <v>53</v>
      </c>
      <c r="M78" s="1" t="s">
        <v>53</v>
      </c>
      <c r="N78" s="1" t="s">
        <v>113</v>
      </c>
      <c r="O78" s="1" t="s">
        <v>113</v>
      </c>
      <c r="R78" s="1" t="s">
        <v>148</v>
      </c>
      <c r="T78" t="s">
        <v>225</v>
      </c>
    </row>
    <row r="79" spans="1:20">
      <c r="A79" s="1">
        <v>1000000078</v>
      </c>
      <c r="B79" s="1">
        <v>1000000026</v>
      </c>
      <c r="C79" s="1" t="s">
        <v>25</v>
      </c>
      <c r="D79" s="1" t="s">
        <v>28</v>
      </c>
      <c r="E79" s="2">
        <v>4</v>
      </c>
      <c r="F79" s="3">
        <v>0.54166666666666663</v>
      </c>
      <c r="G79" s="3">
        <v>0.41666666666666669</v>
      </c>
      <c r="H79" s="2">
        <f t="shared" ref="H79:H142" si="51">H78*2</f>
        <v>300000</v>
      </c>
      <c r="I79" s="2">
        <f t="shared" si="43"/>
        <v>450000</v>
      </c>
      <c r="J79" s="2">
        <v>0</v>
      </c>
      <c r="K79" s="2">
        <v>0</v>
      </c>
      <c r="L79" s="1" t="s">
        <v>53</v>
      </c>
      <c r="M79" s="1" t="s">
        <v>53</v>
      </c>
      <c r="N79" s="1" t="s">
        <v>113</v>
      </c>
      <c r="O79" s="1" t="s">
        <v>113</v>
      </c>
      <c r="R79" s="1" t="s">
        <v>148</v>
      </c>
      <c r="T79" t="s">
        <v>226</v>
      </c>
    </row>
    <row r="80" spans="1:20">
      <c r="A80" s="1">
        <v>1000000079</v>
      </c>
      <c r="B80" s="1">
        <v>1000000027</v>
      </c>
      <c r="C80" s="1" t="s">
        <v>23</v>
      </c>
      <c r="D80" s="1" t="s">
        <v>26</v>
      </c>
      <c r="E80" s="2">
        <v>1</v>
      </c>
      <c r="F80" s="3">
        <v>0.54166666666666663</v>
      </c>
      <c r="G80" s="3">
        <v>0.41666666666666669</v>
      </c>
      <c r="H80" s="2">
        <v>100000</v>
      </c>
      <c r="I80" s="2">
        <f t="shared" si="43"/>
        <v>150000</v>
      </c>
      <c r="J80" s="2">
        <v>0</v>
      </c>
      <c r="K80" s="2">
        <v>0</v>
      </c>
      <c r="L80" s="1" t="s">
        <v>54</v>
      </c>
      <c r="M80" s="1" t="s">
        <v>54</v>
      </c>
      <c r="N80" s="1" t="s">
        <v>114</v>
      </c>
      <c r="O80" s="1" t="s">
        <v>114</v>
      </c>
      <c r="R80" s="1" t="s">
        <v>148</v>
      </c>
      <c r="T80" t="s">
        <v>227</v>
      </c>
    </row>
    <row r="81" spans="1:20">
      <c r="A81" s="1">
        <v>1000000080</v>
      </c>
      <c r="B81" s="1">
        <v>1000000027</v>
      </c>
      <c r="C81" s="1" t="s">
        <v>24</v>
      </c>
      <c r="D81" s="1" t="s">
        <v>27</v>
      </c>
      <c r="E81" s="2">
        <v>2</v>
      </c>
      <c r="F81" s="3">
        <v>0.54166666666666663</v>
      </c>
      <c r="G81" s="3">
        <v>0.41666666666666669</v>
      </c>
      <c r="H81" s="2">
        <f t="shared" ref="H81:H144" si="52">H80*1.5</f>
        <v>150000</v>
      </c>
      <c r="I81" s="2">
        <f t="shared" si="43"/>
        <v>225000</v>
      </c>
      <c r="J81" s="2">
        <v>0</v>
      </c>
      <c r="K81" s="2">
        <v>0</v>
      </c>
      <c r="L81" s="1" t="s">
        <v>54</v>
      </c>
      <c r="M81" s="1" t="s">
        <v>54</v>
      </c>
      <c r="N81" s="1" t="s">
        <v>114</v>
      </c>
      <c r="O81" s="1" t="s">
        <v>114</v>
      </c>
      <c r="R81" s="1" t="s">
        <v>148</v>
      </c>
      <c r="T81" t="s">
        <v>228</v>
      </c>
    </row>
    <row r="82" spans="1:20">
      <c r="A82" s="1">
        <v>1000000081</v>
      </c>
      <c r="B82" s="1">
        <v>1000000027</v>
      </c>
      <c r="C82" s="1" t="s">
        <v>25</v>
      </c>
      <c r="D82" s="1" t="s">
        <v>28</v>
      </c>
      <c r="E82" s="2">
        <v>4</v>
      </c>
      <c r="F82" s="3">
        <v>0.54166666666666663</v>
      </c>
      <c r="G82" s="3">
        <v>0.41666666666666669</v>
      </c>
      <c r="H82" s="2">
        <f t="shared" ref="H82:H145" si="53">H81*2</f>
        <v>300000</v>
      </c>
      <c r="I82" s="2">
        <f t="shared" si="43"/>
        <v>450000</v>
      </c>
      <c r="J82" s="2">
        <v>0</v>
      </c>
      <c r="K82" s="2">
        <v>0</v>
      </c>
      <c r="L82" s="1" t="s">
        <v>54</v>
      </c>
      <c r="M82" s="1" t="s">
        <v>54</v>
      </c>
      <c r="N82" s="1" t="s">
        <v>114</v>
      </c>
      <c r="O82" s="1" t="s">
        <v>114</v>
      </c>
      <c r="R82" s="1" t="s">
        <v>148</v>
      </c>
      <c r="T82" t="s">
        <v>229</v>
      </c>
    </row>
    <row r="83" spans="1:20">
      <c r="A83" s="1">
        <v>1000000082</v>
      </c>
      <c r="B83" s="1">
        <v>1000000028</v>
      </c>
      <c r="C83" s="1" t="s">
        <v>23</v>
      </c>
      <c r="D83" s="1" t="s">
        <v>26</v>
      </c>
      <c r="E83" s="2">
        <v>1</v>
      </c>
      <c r="F83" s="3">
        <v>0.54166666666666663</v>
      </c>
      <c r="G83" s="3">
        <v>0.41666666666666669</v>
      </c>
      <c r="H83" s="2">
        <v>100000</v>
      </c>
      <c r="I83" s="2">
        <f t="shared" si="43"/>
        <v>150000</v>
      </c>
      <c r="J83" s="2">
        <v>0</v>
      </c>
      <c r="K83" s="2">
        <v>0</v>
      </c>
      <c r="L83" s="1" t="s">
        <v>55</v>
      </c>
      <c r="M83" s="1" t="s">
        <v>55</v>
      </c>
      <c r="N83" s="1" t="s">
        <v>115</v>
      </c>
      <c r="O83" s="1" t="s">
        <v>115</v>
      </c>
      <c r="R83" s="1" t="s">
        <v>148</v>
      </c>
      <c r="T83" t="s">
        <v>230</v>
      </c>
    </row>
    <row r="84" spans="1:20">
      <c r="A84" s="1">
        <v>1000000083</v>
      </c>
      <c r="B84" s="1">
        <v>1000000028</v>
      </c>
      <c r="C84" s="1" t="s">
        <v>24</v>
      </c>
      <c r="D84" s="1" t="s">
        <v>27</v>
      </c>
      <c r="E84" s="2">
        <v>2</v>
      </c>
      <c r="F84" s="3">
        <v>0.54166666666666663</v>
      </c>
      <c r="G84" s="3">
        <v>0.41666666666666669</v>
      </c>
      <c r="H84" s="2">
        <f t="shared" ref="H84:H147" si="54">H83*1.5</f>
        <v>150000</v>
      </c>
      <c r="I84" s="2">
        <f t="shared" si="43"/>
        <v>225000</v>
      </c>
      <c r="J84" s="2">
        <v>0</v>
      </c>
      <c r="K84" s="2">
        <v>0</v>
      </c>
      <c r="L84" s="1" t="s">
        <v>55</v>
      </c>
      <c r="M84" s="1" t="s">
        <v>55</v>
      </c>
      <c r="N84" s="1" t="s">
        <v>115</v>
      </c>
      <c r="O84" s="1" t="s">
        <v>115</v>
      </c>
      <c r="R84" s="1" t="s">
        <v>148</v>
      </c>
      <c r="T84" t="s">
        <v>231</v>
      </c>
    </row>
    <row r="85" spans="1:20">
      <c r="A85" s="1">
        <v>1000000084</v>
      </c>
      <c r="B85" s="1">
        <v>1000000028</v>
      </c>
      <c r="C85" s="1" t="s">
        <v>25</v>
      </c>
      <c r="D85" s="1" t="s">
        <v>28</v>
      </c>
      <c r="E85" s="2">
        <v>4</v>
      </c>
      <c r="F85" s="3">
        <v>0.54166666666666663</v>
      </c>
      <c r="G85" s="3">
        <v>0.41666666666666669</v>
      </c>
      <c r="H85" s="2">
        <f t="shared" ref="H85:H148" si="55">H84*2</f>
        <v>300000</v>
      </c>
      <c r="I85" s="2">
        <f t="shared" si="43"/>
        <v>450000</v>
      </c>
      <c r="J85" s="2">
        <v>0</v>
      </c>
      <c r="K85" s="2">
        <v>0</v>
      </c>
      <c r="L85" s="1" t="s">
        <v>55</v>
      </c>
      <c r="M85" s="1" t="s">
        <v>55</v>
      </c>
      <c r="N85" s="1" t="s">
        <v>115</v>
      </c>
      <c r="O85" s="1" t="s">
        <v>115</v>
      </c>
      <c r="R85" s="1" t="s">
        <v>148</v>
      </c>
      <c r="T85" t="s">
        <v>232</v>
      </c>
    </row>
    <row r="86" spans="1:20">
      <c r="A86" s="1">
        <v>1000000085</v>
      </c>
      <c r="B86" s="1">
        <v>1000000029</v>
      </c>
      <c r="C86" s="1" t="s">
        <v>23</v>
      </c>
      <c r="D86" s="1" t="s">
        <v>26</v>
      </c>
      <c r="E86" s="2">
        <v>1</v>
      </c>
      <c r="F86" s="3">
        <v>0.54166666666666663</v>
      </c>
      <c r="G86" s="3">
        <v>0.41666666666666669</v>
      </c>
      <c r="H86" s="2">
        <v>100000</v>
      </c>
      <c r="I86" s="2">
        <f t="shared" si="43"/>
        <v>150000</v>
      </c>
      <c r="J86" s="2">
        <v>0</v>
      </c>
      <c r="K86" s="2">
        <v>0</v>
      </c>
      <c r="L86" s="1" t="s">
        <v>56</v>
      </c>
      <c r="M86" s="1" t="s">
        <v>56</v>
      </c>
      <c r="N86" s="1" t="s">
        <v>116</v>
      </c>
      <c r="O86" s="1" t="s">
        <v>116</v>
      </c>
      <c r="R86" s="1" t="s">
        <v>148</v>
      </c>
      <c r="T86" t="s">
        <v>233</v>
      </c>
    </row>
    <row r="87" spans="1:20">
      <c r="A87" s="1">
        <v>1000000086</v>
      </c>
      <c r="B87" s="1">
        <v>1000000029</v>
      </c>
      <c r="C87" s="1" t="s">
        <v>24</v>
      </c>
      <c r="D87" s="1" t="s">
        <v>27</v>
      </c>
      <c r="E87" s="2">
        <v>2</v>
      </c>
      <c r="F87" s="3">
        <v>0.54166666666666663</v>
      </c>
      <c r="G87" s="3">
        <v>0.41666666666666669</v>
      </c>
      <c r="H87" s="2">
        <f t="shared" ref="H87:H150" si="56">H86*1.5</f>
        <v>150000</v>
      </c>
      <c r="I87" s="2">
        <f t="shared" si="43"/>
        <v>225000</v>
      </c>
      <c r="J87" s="2">
        <v>0</v>
      </c>
      <c r="K87" s="2">
        <v>0</v>
      </c>
      <c r="L87" s="1" t="s">
        <v>56</v>
      </c>
      <c r="M87" s="1" t="s">
        <v>56</v>
      </c>
      <c r="N87" s="1" t="s">
        <v>116</v>
      </c>
      <c r="O87" s="1" t="s">
        <v>116</v>
      </c>
      <c r="R87" s="1" t="s">
        <v>148</v>
      </c>
      <c r="T87" t="s">
        <v>234</v>
      </c>
    </row>
    <row r="88" spans="1:20">
      <c r="A88" s="1">
        <v>1000000087</v>
      </c>
      <c r="B88" s="1">
        <v>1000000029</v>
      </c>
      <c r="C88" s="1" t="s">
        <v>25</v>
      </c>
      <c r="D88" s="1" t="s">
        <v>28</v>
      </c>
      <c r="E88" s="2">
        <v>4</v>
      </c>
      <c r="F88" s="3">
        <v>0.54166666666666663</v>
      </c>
      <c r="G88" s="3">
        <v>0.41666666666666669</v>
      </c>
      <c r="H88" s="2">
        <f t="shared" ref="H88:H151" si="57">H87*2</f>
        <v>300000</v>
      </c>
      <c r="I88" s="2">
        <f t="shared" si="43"/>
        <v>450000</v>
      </c>
      <c r="J88" s="2">
        <v>0</v>
      </c>
      <c r="K88" s="2">
        <v>0</v>
      </c>
      <c r="L88" s="1" t="s">
        <v>56</v>
      </c>
      <c r="M88" s="1" t="s">
        <v>56</v>
      </c>
      <c r="N88" s="1" t="s">
        <v>116</v>
      </c>
      <c r="O88" s="1" t="s">
        <v>116</v>
      </c>
      <c r="R88" s="1" t="s">
        <v>148</v>
      </c>
      <c r="T88" t="s">
        <v>235</v>
      </c>
    </row>
    <row r="89" spans="1:20">
      <c r="A89" s="1">
        <v>1000000088</v>
      </c>
      <c r="B89" s="1">
        <v>1000000030</v>
      </c>
      <c r="C89" s="1" t="s">
        <v>23</v>
      </c>
      <c r="D89" s="1" t="s">
        <v>26</v>
      </c>
      <c r="E89" s="2">
        <v>1</v>
      </c>
      <c r="F89" s="3">
        <v>0.54166666666666663</v>
      </c>
      <c r="G89" s="3">
        <v>0.41666666666666669</v>
      </c>
      <c r="H89" s="2">
        <v>100000</v>
      </c>
      <c r="I89" s="2">
        <f t="shared" si="43"/>
        <v>150000</v>
      </c>
      <c r="J89" s="2">
        <v>0</v>
      </c>
      <c r="K89" s="2">
        <v>0</v>
      </c>
      <c r="L89" s="1" t="s">
        <v>57</v>
      </c>
      <c r="M89" s="1" t="s">
        <v>57</v>
      </c>
      <c r="N89" s="1" t="s">
        <v>117</v>
      </c>
      <c r="O89" s="1" t="s">
        <v>117</v>
      </c>
      <c r="R89" s="1" t="s">
        <v>148</v>
      </c>
      <c r="T89" t="s">
        <v>236</v>
      </c>
    </row>
    <row r="90" spans="1:20">
      <c r="A90" s="1">
        <v>1000000089</v>
      </c>
      <c r="B90" s="1">
        <v>1000000030</v>
      </c>
      <c r="C90" s="1" t="s">
        <v>24</v>
      </c>
      <c r="D90" s="1" t="s">
        <v>27</v>
      </c>
      <c r="E90" s="2">
        <v>2</v>
      </c>
      <c r="F90" s="3">
        <v>0.54166666666666663</v>
      </c>
      <c r="G90" s="3">
        <v>0.41666666666666669</v>
      </c>
      <c r="H90" s="2">
        <f t="shared" ref="H90:H153" si="58">H89*1.5</f>
        <v>150000</v>
      </c>
      <c r="I90" s="2">
        <f t="shared" si="43"/>
        <v>225000</v>
      </c>
      <c r="J90" s="2">
        <v>0</v>
      </c>
      <c r="K90" s="2">
        <v>0</v>
      </c>
      <c r="L90" s="1" t="s">
        <v>57</v>
      </c>
      <c r="M90" s="1" t="s">
        <v>57</v>
      </c>
      <c r="N90" s="1" t="s">
        <v>117</v>
      </c>
      <c r="O90" s="1" t="s">
        <v>117</v>
      </c>
      <c r="R90" s="1" t="s">
        <v>148</v>
      </c>
      <c r="T90" t="s">
        <v>237</v>
      </c>
    </row>
    <row r="91" spans="1:20">
      <c r="A91" s="1">
        <v>1000000090</v>
      </c>
      <c r="B91" s="1">
        <v>1000000030</v>
      </c>
      <c r="C91" s="1" t="s">
        <v>25</v>
      </c>
      <c r="D91" s="1" t="s">
        <v>28</v>
      </c>
      <c r="E91" s="2">
        <v>4</v>
      </c>
      <c r="F91" s="3">
        <v>0.54166666666666663</v>
      </c>
      <c r="G91" s="3">
        <v>0.41666666666666669</v>
      </c>
      <c r="H91" s="2">
        <f t="shared" ref="H91:H154" si="59">H90*2</f>
        <v>300000</v>
      </c>
      <c r="I91" s="2">
        <f t="shared" si="43"/>
        <v>450000</v>
      </c>
      <c r="J91" s="2">
        <v>0</v>
      </c>
      <c r="K91" s="2">
        <v>0</v>
      </c>
      <c r="L91" s="1" t="s">
        <v>57</v>
      </c>
      <c r="M91" s="1" t="s">
        <v>57</v>
      </c>
      <c r="N91" s="1" t="s">
        <v>117</v>
      </c>
      <c r="O91" s="1" t="s">
        <v>117</v>
      </c>
      <c r="R91" s="1" t="s">
        <v>148</v>
      </c>
      <c r="T91" t="s">
        <v>238</v>
      </c>
    </row>
    <row r="92" spans="1:20">
      <c r="A92" s="1">
        <v>1000000091</v>
      </c>
      <c r="B92" s="1">
        <v>1000000031</v>
      </c>
      <c r="C92" s="1" t="s">
        <v>23</v>
      </c>
      <c r="D92" s="1" t="s">
        <v>26</v>
      </c>
      <c r="E92" s="2">
        <v>1</v>
      </c>
      <c r="F92" s="3">
        <v>0.54166666666666663</v>
      </c>
      <c r="G92" s="3">
        <v>0.41666666666666669</v>
      </c>
      <c r="H92" s="2">
        <v>100000</v>
      </c>
      <c r="I92" s="2">
        <f t="shared" si="43"/>
        <v>150000</v>
      </c>
      <c r="J92" s="2">
        <v>0</v>
      </c>
      <c r="K92" s="2">
        <v>0</v>
      </c>
      <c r="L92" s="1" t="s">
        <v>58</v>
      </c>
      <c r="M92" s="1" t="s">
        <v>58</v>
      </c>
      <c r="N92" s="1" t="s">
        <v>118</v>
      </c>
      <c r="O92" s="1" t="s">
        <v>118</v>
      </c>
      <c r="R92" s="1" t="s">
        <v>148</v>
      </c>
      <c r="T92" t="s">
        <v>239</v>
      </c>
    </row>
    <row r="93" spans="1:20">
      <c r="A93" s="1">
        <v>1000000092</v>
      </c>
      <c r="B93" s="1">
        <v>1000000031</v>
      </c>
      <c r="C93" s="1" t="s">
        <v>24</v>
      </c>
      <c r="D93" s="1" t="s">
        <v>27</v>
      </c>
      <c r="E93" s="2">
        <v>2</v>
      </c>
      <c r="F93" s="3">
        <v>0.54166666666666663</v>
      </c>
      <c r="G93" s="3">
        <v>0.41666666666666669</v>
      </c>
      <c r="H93" s="2">
        <f t="shared" ref="H93:H156" si="60">H92*1.5</f>
        <v>150000</v>
      </c>
      <c r="I93" s="2">
        <f t="shared" si="43"/>
        <v>225000</v>
      </c>
      <c r="J93" s="2">
        <v>0</v>
      </c>
      <c r="K93" s="2">
        <v>0</v>
      </c>
      <c r="L93" s="1" t="s">
        <v>58</v>
      </c>
      <c r="M93" s="1" t="s">
        <v>58</v>
      </c>
      <c r="N93" s="1" t="s">
        <v>118</v>
      </c>
      <c r="O93" s="1" t="s">
        <v>118</v>
      </c>
      <c r="R93" s="1" t="s">
        <v>148</v>
      </c>
      <c r="T93" t="s">
        <v>240</v>
      </c>
    </row>
    <row r="94" spans="1:20">
      <c r="A94" s="1">
        <v>1000000093</v>
      </c>
      <c r="B94" s="1">
        <v>1000000031</v>
      </c>
      <c r="C94" s="1" t="s">
        <v>25</v>
      </c>
      <c r="D94" s="1" t="s">
        <v>28</v>
      </c>
      <c r="E94" s="2">
        <v>4</v>
      </c>
      <c r="F94" s="3">
        <v>0.54166666666666663</v>
      </c>
      <c r="G94" s="3">
        <v>0.41666666666666669</v>
      </c>
      <c r="H94" s="2">
        <f t="shared" ref="H94:H157" si="61">H93*2</f>
        <v>300000</v>
      </c>
      <c r="I94" s="2">
        <f t="shared" si="43"/>
        <v>450000</v>
      </c>
      <c r="J94" s="2">
        <v>0</v>
      </c>
      <c r="K94" s="2">
        <v>0</v>
      </c>
      <c r="L94" s="1" t="s">
        <v>58</v>
      </c>
      <c r="M94" s="1" t="s">
        <v>58</v>
      </c>
      <c r="N94" s="1" t="s">
        <v>118</v>
      </c>
      <c r="O94" s="1" t="s">
        <v>118</v>
      </c>
      <c r="R94" s="1" t="s">
        <v>148</v>
      </c>
      <c r="T94" t="s">
        <v>241</v>
      </c>
    </row>
    <row r="95" spans="1:20">
      <c r="A95" s="1">
        <v>1000000094</v>
      </c>
      <c r="B95" s="1">
        <v>1000000032</v>
      </c>
      <c r="C95" s="1" t="s">
        <v>23</v>
      </c>
      <c r="D95" s="1" t="s">
        <v>26</v>
      </c>
      <c r="E95" s="2">
        <v>1</v>
      </c>
      <c r="F95" s="3">
        <v>0.54166666666666663</v>
      </c>
      <c r="G95" s="3">
        <v>0.41666666666666669</v>
      </c>
      <c r="H95" s="2">
        <v>100000</v>
      </c>
      <c r="I95" s="2">
        <f t="shared" si="43"/>
        <v>150000</v>
      </c>
      <c r="J95" s="2">
        <v>0</v>
      </c>
      <c r="K95" s="2">
        <v>0</v>
      </c>
      <c r="L95" s="1" t="s">
        <v>59</v>
      </c>
      <c r="M95" s="1" t="s">
        <v>59</v>
      </c>
      <c r="N95" s="1" t="s">
        <v>119</v>
      </c>
      <c r="O95" s="1" t="s">
        <v>119</v>
      </c>
      <c r="R95" s="1" t="s">
        <v>148</v>
      </c>
      <c r="T95" t="s">
        <v>242</v>
      </c>
    </row>
    <row r="96" spans="1:20">
      <c r="A96" s="1">
        <v>1000000095</v>
      </c>
      <c r="B96" s="1">
        <v>1000000032</v>
      </c>
      <c r="C96" s="1" t="s">
        <v>24</v>
      </c>
      <c r="D96" s="1" t="s">
        <v>27</v>
      </c>
      <c r="E96" s="2">
        <v>2</v>
      </c>
      <c r="F96" s="3">
        <v>0.54166666666666663</v>
      </c>
      <c r="G96" s="3">
        <v>0.41666666666666669</v>
      </c>
      <c r="H96" s="2">
        <f t="shared" ref="H96:H159" si="62">H95*1.5</f>
        <v>150000</v>
      </c>
      <c r="I96" s="2">
        <f t="shared" si="43"/>
        <v>225000</v>
      </c>
      <c r="J96" s="2">
        <v>0</v>
      </c>
      <c r="K96" s="2">
        <v>0</v>
      </c>
      <c r="L96" s="1" t="s">
        <v>59</v>
      </c>
      <c r="M96" s="1" t="s">
        <v>59</v>
      </c>
      <c r="N96" s="1" t="s">
        <v>119</v>
      </c>
      <c r="O96" s="1" t="s">
        <v>119</v>
      </c>
      <c r="R96" s="1" t="s">
        <v>148</v>
      </c>
      <c r="T96" t="s">
        <v>243</v>
      </c>
    </row>
    <row r="97" spans="1:20">
      <c r="A97" s="1">
        <v>1000000096</v>
      </c>
      <c r="B97" s="1">
        <v>1000000032</v>
      </c>
      <c r="C97" s="1" t="s">
        <v>25</v>
      </c>
      <c r="D97" s="1" t="s">
        <v>28</v>
      </c>
      <c r="E97" s="2">
        <v>4</v>
      </c>
      <c r="F97" s="3">
        <v>0.54166666666666663</v>
      </c>
      <c r="G97" s="3">
        <v>0.41666666666666669</v>
      </c>
      <c r="H97" s="2">
        <f t="shared" ref="H97:H160" si="63">H96*2</f>
        <v>300000</v>
      </c>
      <c r="I97" s="2">
        <f t="shared" si="43"/>
        <v>450000</v>
      </c>
      <c r="J97" s="2">
        <v>0</v>
      </c>
      <c r="K97" s="2">
        <v>0</v>
      </c>
      <c r="L97" s="1" t="s">
        <v>59</v>
      </c>
      <c r="M97" s="1" t="s">
        <v>59</v>
      </c>
      <c r="N97" s="1" t="s">
        <v>119</v>
      </c>
      <c r="O97" s="1" t="s">
        <v>119</v>
      </c>
      <c r="R97" s="1" t="s">
        <v>148</v>
      </c>
      <c r="T97" t="s">
        <v>244</v>
      </c>
    </row>
    <row r="98" spans="1:20">
      <c r="A98" s="1">
        <v>1000000097</v>
      </c>
      <c r="B98" s="1">
        <v>1000000033</v>
      </c>
      <c r="C98" s="1" t="s">
        <v>23</v>
      </c>
      <c r="D98" s="1" t="s">
        <v>26</v>
      </c>
      <c r="E98" s="2">
        <v>1</v>
      </c>
      <c r="F98" s="3">
        <v>0.54166666666666663</v>
      </c>
      <c r="G98" s="3">
        <v>0.41666666666666669</v>
      </c>
      <c r="H98" s="2">
        <v>100000</v>
      </c>
      <c r="I98" s="2">
        <f t="shared" si="43"/>
        <v>150000</v>
      </c>
      <c r="J98" s="2">
        <v>0</v>
      </c>
      <c r="K98" s="2">
        <v>0</v>
      </c>
      <c r="L98" s="1" t="s">
        <v>60</v>
      </c>
      <c r="M98" s="1" t="s">
        <v>60</v>
      </c>
      <c r="N98" s="1" t="s">
        <v>120</v>
      </c>
      <c r="O98" s="1" t="s">
        <v>120</v>
      </c>
      <c r="R98" s="1" t="s">
        <v>148</v>
      </c>
      <c r="T98" t="s">
        <v>245</v>
      </c>
    </row>
    <row r="99" spans="1:20">
      <c r="A99" s="1">
        <v>1000000098</v>
      </c>
      <c r="B99" s="1">
        <v>1000000033</v>
      </c>
      <c r="C99" s="1" t="s">
        <v>24</v>
      </c>
      <c r="D99" s="1" t="s">
        <v>27</v>
      </c>
      <c r="E99" s="2">
        <v>2</v>
      </c>
      <c r="F99" s="3">
        <v>0.54166666666666663</v>
      </c>
      <c r="G99" s="3">
        <v>0.41666666666666669</v>
      </c>
      <c r="H99" s="2">
        <f t="shared" ref="H99:H162" si="64">H98*1.5</f>
        <v>150000</v>
      </c>
      <c r="I99" s="2">
        <f t="shared" si="43"/>
        <v>225000</v>
      </c>
      <c r="J99" s="2">
        <v>0</v>
      </c>
      <c r="K99" s="2">
        <v>0</v>
      </c>
      <c r="L99" s="1" t="s">
        <v>60</v>
      </c>
      <c r="M99" s="1" t="s">
        <v>60</v>
      </c>
      <c r="N99" s="1" t="s">
        <v>120</v>
      </c>
      <c r="O99" s="1" t="s">
        <v>120</v>
      </c>
      <c r="R99" s="1" t="s">
        <v>148</v>
      </c>
      <c r="T99" t="s">
        <v>246</v>
      </c>
    </row>
    <row r="100" spans="1:20">
      <c r="A100" s="1">
        <v>1000000099</v>
      </c>
      <c r="B100" s="1">
        <v>1000000033</v>
      </c>
      <c r="C100" s="1" t="s">
        <v>25</v>
      </c>
      <c r="D100" s="1" t="s">
        <v>28</v>
      </c>
      <c r="E100" s="2">
        <v>4</v>
      </c>
      <c r="F100" s="3">
        <v>0.54166666666666663</v>
      </c>
      <c r="G100" s="3">
        <v>0.41666666666666669</v>
      </c>
      <c r="H100" s="2">
        <f t="shared" ref="H100:H163" si="65">H99*2</f>
        <v>300000</v>
      </c>
      <c r="I100" s="2">
        <f t="shared" si="43"/>
        <v>450000</v>
      </c>
      <c r="J100" s="2">
        <v>0</v>
      </c>
      <c r="K100" s="2">
        <v>0</v>
      </c>
      <c r="L100" s="1" t="s">
        <v>60</v>
      </c>
      <c r="M100" s="1" t="s">
        <v>60</v>
      </c>
      <c r="N100" s="1" t="s">
        <v>120</v>
      </c>
      <c r="O100" s="1" t="s">
        <v>120</v>
      </c>
      <c r="R100" s="1" t="s">
        <v>148</v>
      </c>
      <c r="T100" t="s">
        <v>247</v>
      </c>
    </row>
    <row r="101" spans="1:20">
      <c r="A101" s="1">
        <v>1000000100</v>
      </c>
      <c r="B101" s="1">
        <v>1000000034</v>
      </c>
      <c r="C101" s="1" t="s">
        <v>23</v>
      </c>
      <c r="D101" s="1" t="s">
        <v>26</v>
      </c>
      <c r="E101" s="2">
        <v>1</v>
      </c>
      <c r="F101" s="3">
        <v>0.54166666666666663</v>
      </c>
      <c r="G101" s="3">
        <v>0.41666666666666669</v>
      </c>
      <c r="H101" s="2">
        <v>100000</v>
      </c>
      <c r="I101" s="2">
        <f t="shared" si="43"/>
        <v>150000</v>
      </c>
      <c r="J101" s="2">
        <v>0</v>
      </c>
      <c r="K101" s="2">
        <v>0</v>
      </c>
      <c r="L101" s="1" t="s">
        <v>61</v>
      </c>
      <c r="M101" s="1" t="s">
        <v>61</v>
      </c>
      <c r="N101" s="1" t="s">
        <v>121</v>
      </c>
      <c r="O101" s="1" t="s">
        <v>121</v>
      </c>
      <c r="R101" s="1" t="s">
        <v>148</v>
      </c>
      <c r="T101" t="s">
        <v>248</v>
      </c>
    </row>
    <row r="102" spans="1:20">
      <c r="A102" s="1">
        <v>1000000101</v>
      </c>
      <c r="B102" s="1">
        <v>1000000034</v>
      </c>
      <c r="C102" s="1" t="s">
        <v>24</v>
      </c>
      <c r="D102" s="1" t="s">
        <v>27</v>
      </c>
      <c r="E102" s="2">
        <v>2</v>
      </c>
      <c r="F102" s="3">
        <v>0.54166666666666663</v>
      </c>
      <c r="G102" s="3">
        <v>0.41666666666666669</v>
      </c>
      <c r="H102" s="2">
        <f t="shared" ref="H102:H165" si="66">H101*1.5</f>
        <v>150000</v>
      </c>
      <c r="I102" s="2">
        <f t="shared" si="43"/>
        <v>225000</v>
      </c>
      <c r="J102" s="2">
        <v>0</v>
      </c>
      <c r="K102" s="2">
        <v>0</v>
      </c>
      <c r="L102" s="1" t="s">
        <v>61</v>
      </c>
      <c r="M102" s="1" t="s">
        <v>61</v>
      </c>
      <c r="N102" s="1" t="s">
        <v>121</v>
      </c>
      <c r="O102" s="1" t="s">
        <v>121</v>
      </c>
      <c r="R102" s="1" t="s">
        <v>148</v>
      </c>
      <c r="T102" t="s">
        <v>249</v>
      </c>
    </row>
    <row r="103" spans="1:20">
      <c r="A103" s="1">
        <v>1000000102</v>
      </c>
      <c r="B103" s="1">
        <v>1000000034</v>
      </c>
      <c r="C103" s="1" t="s">
        <v>25</v>
      </c>
      <c r="D103" s="1" t="s">
        <v>28</v>
      </c>
      <c r="E103" s="2">
        <v>4</v>
      </c>
      <c r="F103" s="3">
        <v>0.54166666666666663</v>
      </c>
      <c r="G103" s="3">
        <v>0.41666666666666669</v>
      </c>
      <c r="H103" s="2">
        <f t="shared" ref="H103:H166" si="67">H102*2</f>
        <v>300000</v>
      </c>
      <c r="I103" s="2">
        <f t="shared" si="43"/>
        <v>450000</v>
      </c>
      <c r="J103" s="2">
        <v>0</v>
      </c>
      <c r="K103" s="2">
        <v>0</v>
      </c>
      <c r="L103" s="1" t="s">
        <v>61</v>
      </c>
      <c r="M103" s="1" t="s">
        <v>61</v>
      </c>
      <c r="N103" s="1" t="s">
        <v>121</v>
      </c>
      <c r="O103" s="1" t="s">
        <v>121</v>
      </c>
      <c r="R103" s="1" t="s">
        <v>148</v>
      </c>
      <c r="T103" t="s">
        <v>250</v>
      </c>
    </row>
    <row r="104" spans="1:20">
      <c r="A104" s="1">
        <v>1000000103</v>
      </c>
      <c r="B104" s="1">
        <v>1000000035</v>
      </c>
      <c r="C104" s="1" t="s">
        <v>23</v>
      </c>
      <c r="D104" s="1" t="s">
        <v>26</v>
      </c>
      <c r="E104" s="2">
        <v>1</v>
      </c>
      <c r="F104" s="3">
        <v>0.54166666666666663</v>
      </c>
      <c r="G104" s="3">
        <v>0.41666666666666669</v>
      </c>
      <c r="H104" s="2">
        <v>100000</v>
      </c>
      <c r="I104" s="2">
        <f t="shared" si="43"/>
        <v>150000</v>
      </c>
      <c r="J104" s="2">
        <v>0</v>
      </c>
      <c r="K104" s="2">
        <v>0</v>
      </c>
      <c r="L104" s="1" t="s">
        <v>62</v>
      </c>
      <c r="M104" s="1" t="s">
        <v>62</v>
      </c>
      <c r="N104" s="1" t="s">
        <v>122</v>
      </c>
      <c r="O104" s="1" t="s">
        <v>122</v>
      </c>
      <c r="R104" s="1" t="s">
        <v>148</v>
      </c>
      <c r="T104" t="s">
        <v>251</v>
      </c>
    </row>
    <row r="105" spans="1:20">
      <c r="A105" s="1">
        <v>1000000104</v>
      </c>
      <c r="B105" s="1">
        <v>1000000035</v>
      </c>
      <c r="C105" s="1" t="s">
        <v>24</v>
      </c>
      <c r="D105" s="1" t="s">
        <v>27</v>
      </c>
      <c r="E105" s="2">
        <v>2</v>
      </c>
      <c r="F105" s="3">
        <v>0.54166666666666663</v>
      </c>
      <c r="G105" s="3">
        <v>0.41666666666666669</v>
      </c>
      <c r="H105" s="2">
        <f t="shared" ref="H105:H168" si="68">H104*1.5</f>
        <v>150000</v>
      </c>
      <c r="I105" s="2">
        <f t="shared" si="43"/>
        <v>225000</v>
      </c>
      <c r="J105" s="2">
        <v>0</v>
      </c>
      <c r="K105" s="2">
        <v>0</v>
      </c>
      <c r="L105" s="1" t="s">
        <v>62</v>
      </c>
      <c r="M105" s="1" t="s">
        <v>62</v>
      </c>
      <c r="N105" s="1" t="s">
        <v>122</v>
      </c>
      <c r="O105" s="1" t="s">
        <v>122</v>
      </c>
      <c r="R105" s="1" t="s">
        <v>148</v>
      </c>
      <c r="T105" t="s">
        <v>252</v>
      </c>
    </row>
    <row r="106" spans="1:20">
      <c r="A106" s="1">
        <v>1000000105</v>
      </c>
      <c r="B106" s="1">
        <v>1000000035</v>
      </c>
      <c r="C106" s="1" t="s">
        <v>25</v>
      </c>
      <c r="D106" s="1" t="s">
        <v>28</v>
      </c>
      <c r="E106" s="2">
        <v>4</v>
      </c>
      <c r="F106" s="3">
        <v>0.54166666666666663</v>
      </c>
      <c r="G106" s="3">
        <v>0.41666666666666669</v>
      </c>
      <c r="H106" s="2">
        <f t="shared" ref="H106:H169" si="69">H105*2</f>
        <v>300000</v>
      </c>
      <c r="I106" s="2">
        <f t="shared" si="43"/>
        <v>450000</v>
      </c>
      <c r="J106" s="2">
        <v>0</v>
      </c>
      <c r="K106" s="2">
        <v>0</v>
      </c>
      <c r="L106" s="1" t="s">
        <v>62</v>
      </c>
      <c r="M106" s="1" t="s">
        <v>62</v>
      </c>
      <c r="N106" s="1" t="s">
        <v>122</v>
      </c>
      <c r="O106" s="1" t="s">
        <v>122</v>
      </c>
      <c r="R106" s="1" t="s">
        <v>148</v>
      </c>
      <c r="T106" t="s">
        <v>253</v>
      </c>
    </row>
    <row r="107" spans="1:20">
      <c r="A107" s="1">
        <v>1000000106</v>
      </c>
      <c r="B107" s="1">
        <v>1000000036</v>
      </c>
      <c r="C107" s="1" t="s">
        <v>23</v>
      </c>
      <c r="D107" s="1" t="s">
        <v>26</v>
      </c>
      <c r="E107" s="2">
        <v>1</v>
      </c>
      <c r="F107" s="3">
        <v>0.54166666666666663</v>
      </c>
      <c r="G107" s="3">
        <v>0.41666666666666669</v>
      </c>
      <c r="H107" s="2">
        <v>100000</v>
      </c>
      <c r="I107" s="2">
        <f t="shared" si="43"/>
        <v>150000</v>
      </c>
      <c r="J107" s="2">
        <v>0</v>
      </c>
      <c r="K107" s="2">
        <v>0</v>
      </c>
      <c r="L107" s="1" t="s">
        <v>63</v>
      </c>
      <c r="M107" s="1" t="s">
        <v>63</v>
      </c>
      <c r="N107" s="1" t="s">
        <v>123</v>
      </c>
      <c r="O107" s="1" t="s">
        <v>123</v>
      </c>
      <c r="R107" s="1" t="s">
        <v>148</v>
      </c>
      <c r="T107" t="s">
        <v>254</v>
      </c>
    </row>
    <row r="108" spans="1:20">
      <c r="A108" s="1">
        <v>1000000107</v>
      </c>
      <c r="B108" s="1">
        <v>1000000036</v>
      </c>
      <c r="C108" s="1" t="s">
        <v>24</v>
      </c>
      <c r="D108" s="1" t="s">
        <v>27</v>
      </c>
      <c r="E108" s="2">
        <v>2</v>
      </c>
      <c r="F108" s="3">
        <v>0.54166666666666663</v>
      </c>
      <c r="G108" s="3">
        <v>0.41666666666666669</v>
      </c>
      <c r="H108" s="2">
        <f t="shared" ref="H108:H171" si="70">H107*1.5</f>
        <v>150000</v>
      </c>
      <c r="I108" s="2">
        <f t="shared" si="43"/>
        <v>225000</v>
      </c>
      <c r="J108" s="2">
        <v>0</v>
      </c>
      <c r="K108" s="2">
        <v>0</v>
      </c>
      <c r="L108" s="1" t="s">
        <v>63</v>
      </c>
      <c r="M108" s="1" t="s">
        <v>63</v>
      </c>
      <c r="N108" s="1" t="s">
        <v>123</v>
      </c>
      <c r="O108" s="1" t="s">
        <v>123</v>
      </c>
      <c r="R108" s="1" t="s">
        <v>148</v>
      </c>
      <c r="T108" t="s">
        <v>255</v>
      </c>
    </row>
    <row r="109" spans="1:20">
      <c r="A109" s="1">
        <v>1000000108</v>
      </c>
      <c r="B109" s="1">
        <v>1000000036</v>
      </c>
      <c r="C109" s="1" t="s">
        <v>25</v>
      </c>
      <c r="D109" s="1" t="s">
        <v>28</v>
      </c>
      <c r="E109" s="2">
        <v>4</v>
      </c>
      <c r="F109" s="3">
        <v>0.54166666666666663</v>
      </c>
      <c r="G109" s="3">
        <v>0.41666666666666669</v>
      </c>
      <c r="H109" s="2">
        <f t="shared" ref="H109:H172" si="71">H108*2</f>
        <v>300000</v>
      </c>
      <c r="I109" s="2">
        <f t="shared" si="43"/>
        <v>450000</v>
      </c>
      <c r="J109" s="2">
        <v>0</v>
      </c>
      <c r="K109" s="2">
        <v>0</v>
      </c>
      <c r="L109" s="1" t="s">
        <v>63</v>
      </c>
      <c r="M109" s="1" t="s">
        <v>63</v>
      </c>
      <c r="N109" s="1" t="s">
        <v>123</v>
      </c>
      <c r="O109" s="1" t="s">
        <v>123</v>
      </c>
      <c r="R109" s="1" t="s">
        <v>148</v>
      </c>
      <c r="T109" t="s">
        <v>256</v>
      </c>
    </row>
    <row r="110" spans="1:20">
      <c r="A110" s="1">
        <v>1000000109</v>
      </c>
      <c r="B110" s="1">
        <v>1000000037</v>
      </c>
      <c r="C110" s="1" t="s">
        <v>23</v>
      </c>
      <c r="D110" s="1" t="s">
        <v>26</v>
      </c>
      <c r="E110" s="2">
        <v>1</v>
      </c>
      <c r="F110" s="3">
        <v>0.54166666666666663</v>
      </c>
      <c r="G110" s="3">
        <v>0.41666666666666669</v>
      </c>
      <c r="H110" s="2">
        <v>100000</v>
      </c>
      <c r="I110" s="2">
        <f t="shared" si="43"/>
        <v>150000</v>
      </c>
      <c r="J110" s="2">
        <v>0</v>
      </c>
      <c r="K110" s="2">
        <v>0</v>
      </c>
      <c r="L110" s="1" t="s">
        <v>64</v>
      </c>
      <c r="M110" s="1" t="s">
        <v>64</v>
      </c>
      <c r="N110" s="1" t="s">
        <v>124</v>
      </c>
      <c r="O110" s="1" t="s">
        <v>124</v>
      </c>
      <c r="R110" s="1" t="s">
        <v>148</v>
      </c>
      <c r="T110" t="s">
        <v>257</v>
      </c>
    </row>
    <row r="111" spans="1:20">
      <c r="A111" s="1">
        <v>1000000110</v>
      </c>
      <c r="B111" s="1">
        <v>1000000037</v>
      </c>
      <c r="C111" s="1" t="s">
        <v>24</v>
      </c>
      <c r="D111" s="1" t="s">
        <v>27</v>
      </c>
      <c r="E111" s="2">
        <v>2</v>
      </c>
      <c r="F111" s="3">
        <v>0.54166666666666663</v>
      </c>
      <c r="G111" s="3">
        <v>0.41666666666666669</v>
      </c>
      <c r="H111" s="2">
        <f t="shared" ref="H111:H174" si="72">H110*1.5</f>
        <v>150000</v>
      </c>
      <c r="I111" s="2">
        <f t="shared" si="43"/>
        <v>225000</v>
      </c>
      <c r="J111" s="2">
        <v>0</v>
      </c>
      <c r="K111" s="2">
        <v>0</v>
      </c>
      <c r="L111" s="1" t="s">
        <v>64</v>
      </c>
      <c r="M111" s="1" t="s">
        <v>64</v>
      </c>
      <c r="N111" s="1" t="s">
        <v>124</v>
      </c>
      <c r="O111" s="1" t="s">
        <v>124</v>
      </c>
      <c r="R111" s="1" t="s">
        <v>148</v>
      </c>
      <c r="T111" t="s">
        <v>258</v>
      </c>
    </row>
    <row r="112" spans="1:20">
      <c r="A112" s="1">
        <v>1000000111</v>
      </c>
      <c r="B112" s="1">
        <v>1000000037</v>
      </c>
      <c r="C112" s="1" t="s">
        <v>25</v>
      </c>
      <c r="D112" s="1" t="s">
        <v>28</v>
      </c>
      <c r="E112" s="2">
        <v>4</v>
      </c>
      <c r="F112" s="3">
        <v>0.54166666666666663</v>
      </c>
      <c r="G112" s="3">
        <v>0.41666666666666669</v>
      </c>
      <c r="H112" s="2">
        <f t="shared" ref="H112:H175" si="73">H111*2</f>
        <v>300000</v>
      </c>
      <c r="I112" s="2">
        <f t="shared" si="43"/>
        <v>450000</v>
      </c>
      <c r="J112" s="2">
        <v>0</v>
      </c>
      <c r="K112" s="2">
        <v>0</v>
      </c>
      <c r="L112" s="1" t="s">
        <v>64</v>
      </c>
      <c r="M112" s="1" t="s">
        <v>64</v>
      </c>
      <c r="N112" s="1" t="s">
        <v>124</v>
      </c>
      <c r="O112" s="1" t="s">
        <v>124</v>
      </c>
      <c r="R112" s="1" t="s">
        <v>148</v>
      </c>
      <c r="T112" t="s">
        <v>259</v>
      </c>
    </row>
    <row r="113" spans="1:20">
      <c r="A113" s="1">
        <v>1000000112</v>
      </c>
      <c r="B113" s="1">
        <v>1000000038</v>
      </c>
      <c r="C113" s="1" t="s">
        <v>23</v>
      </c>
      <c r="D113" s="1" t="s">
        <v>26</v>
      </c>
      <c r="E113" s="2">
        <v>1</v>
      </c>
      <c r="F113" s="3">
        <v>0.54166666666666663</v>
      </c>
      <c r="G113" s="3">
        <v>0.41666666666666669</v>
      </c>
      <c r="H113" s="2">
        <v>100000</v>
      </c>
      <c r="I113" s="2">
        <f t="shared" si="43"/>
        <v>150000</v>
      </c>
      <c r="J113" s="2">
        <v>0</v>
      </c>
      <c r="K113" s="2">
        <v>0</v>
      </c>
      <c r="L113" s="1" t="s">
        <v>65</v>
      </c>
      <c r="M113" s="1" t="s">
        <v>65</v>
      </c>
      <c r="N113" s="1" t="s">
        <v>125</v>
      </c>
      <c r="O113" s="1" t="s">
        <v>125</v>
      </c>
      <c r="R113" s="1" t="s">
        <v>148</v>
      </c>
      <c r="T113" t="s">
        <v>260</v>
      </c>
    </row>
    <row r="114" spans="1:20">
      <c r="A114" s="1">
        <v>1000000113</v>
      </c>
      <c r="B114" s="1">
        <v>1000000038</v>
      </c>
      <c r="C114" s="1" t="s">
        <v>24</v>
      </c>
      <c r="D114" s="1" t="s">
        <v>27</v>
      </c>
      <c r="E114" s="2">
        <v>2</v>
      </c>
      <c r="F114" s="3">
        <v>0.54166666666666663</v>
      </c>
      <c r="G114" s="3">
        <v>0.41666666666666669</v>
      </c>
      <c r="H114" s="2">
        <f t="shared" ref="H114:H177" si="74">H113*1.5</f>
        <v>150000</v>
      </c>
      <c r="I114" s="2">
        <f t="shared" si="43"/>
        <v>225000</v>
      </c>
      <c r="J114" s="2">
        <v>0</v>
      </c>
      <c r="K114" s="2">
        <v>0</v>
      </c>
      <c r="L114" s="1" t="s">
        <v>65</v>
      </c>
      <c r="M114" s="1" t="s">
        <v>65</v>
      </c>
      <c r="N114" s="1" t="s">
        <v>125</v>
      </c>
      <c r="O114" s="1" t="s">
        <v>125</v>
      </c>
      <c r="R114" s="1" t="s">
        <v>148</v>
      </c>
      <c r="T114" t="s">
        <v>261</v>
      </c>
    </row>
    <row r="115" spans="1:20">
      <c r="A115" s="1">
        <v>1000000114</v>
      </c>
      <c r="B115" s="1">
        <v>1000000038</v>
      </c>
      <c r="C115" s="1" t="s">
        <v>25</v>
      </c>
      <c r="D115" s="1" t="s">
        <v>28</v>
      </c>
      <c r="E115" s="2">
        <v>4</v>
      </c>
      <c r="F115" s="3">
        <v>0.54166666666666663</v>
      </c>
      <c r="G115" s="3">
        <v>0.41666666666666669</v>
      </c>
      <c r="H115" s="2">
        <f t="shared" ref="H115:H178" si="75">H114*2</f>
        <v>300000</v>
      </c>
      <c r="I115" s="2">
        <f t="shared" si="43"/>
        <v>450000</v>
      </c>
      <c r="J115" s="2">
        <v>0</v>
      </c>
      <c r="K115" s="2">
        <v>0</v>
      </c>
      <c r="L115" s="1" t="s">
        <v>65</v>
      </c>
      <c r="M115" s="1" t="s">
        <v>65</v>
      </c>
      <c r="N115" s="1" t="s">
        <v>125</v>
      </c>
      <c r="O115" s="1" t="s">
        <v>125</v>
      </c>
      <c r="R115" s="1" t="s">
        <v>148</v>
      </c>
      <c r="T115" t="s">
        <v>262</v>
      </c>
    </row>
    <row r="116" spans="1:20">
      <c r="A116" s="1">
        <v>1000000115</v>
      </c>
      <c r="B116" s="1">
        <v>1000000039</v>
      </c>
      <c r="C116" s="1" t="s">
        <v>23</v>
      </c>
      <c r="D116" s="1" t="s">
        <v>26</v>
      </c>
      <c r="E116" s="2">
        <v>1</v>
      </c>
      <c r="F116" s="3">
        <v>0.54166666666666663</v>
      </c>
      <c r="G116" s="3">
        <v>0.41666666666666669</v>
      </c>
      <c r="H116" s="2">
        <v>100000</v>
      </c>
      <c r="I116" s="2">
        <f t="shared" si="43"/>
        <v>150000</v>
      </c>
      <c r="J116" s="2">
        <v>0</v>
      </c>
      <c r="K116" s="2">
        <v>0</v>
      </c>
      <c r="L116" s="1" t="s">
        <v>66</v>
      </c>
      <c r="M116" s="1" t="s">
        <v>66</v>
      </c>
      <c r="N116" s="1" t="s">
        <v>126</v>
      </c>
      <c r="O116" s="1" t="s">
        <v>126</v>
      </c>
      <c r="R116" s="1" t="s">
        <v>148</v>
      </c>
      <c r="T116" t="s">
        <v>263</v>
      </c>
    </row>
    <row r="117" spans="1:20">
      <c r="A117" s="1">
        <v>1000000116</v>
      </c>
      <c r="B117" s="1">
        <v>1000000039</v>
      </c>
      <c r="C117" s="1" t="s">
        <v>24</v>
      </c>
      <c r="D117" s="1" t="s">
        <v>27</v>
      </c>
      <c r="E117" s="2">
        <v>2</v>
      </c>
      <c r="F117" s="3">
        <v>0.54166666666666663</v>
      </c>
      <c r="G117" s="3">
        <v>0.41666666666666669</v>
      </c>
      <c r="H117" s="2">
        <f t="shared" ref="H117:H180" si="76">H116*1.5</f>
        <v>150000</v>
      </c>
      <c r="I117" s="2">
        <f t="shared" si="43"/>
        <v>225000</v>
      </c>
      <c r="J117" s="2">
        <v>0</v>
      </c>
      <c r="K117" s="2">
        <v>0</v>
      </c>
      <c r="L117" s="1" t="s">
        <v>66</v>
      </c>
      <c r="M117" s="1" t="s">
        <v>66</v>
      </c>
      <c r="N117" s="1" t="s">
        <v>126</v>
      </c>
      <c r="O117" s="1" t="s">
        <v>126</v>
      </c>
      <c r="R117" s="1" t="s">
        <v>148</v>
      </c>
      <c r="T117" t="s">
        <v>264</v>
      </c>
    </row>
    <row r="118" spans="1:20">
      <c r="A118" s="1">
        <v>1000000117</v>
      </c>
      <c r="B118" s="1">
        <v>1000000039</v>
      </c>
      <c r="C118" s="1" t="s">
        <v>25</v>
      </c>
      <c r="D118" s="1" t="s">
        <v>28</v>
      </c>
      <c r="E118" s="2">
        <v>4</v>
      </c>
      <c r="F118" s="3">
        <v>0.54166666666666663</v>
      </c>
      <c r="G118" s="3">
        <v>0.41666666666666669</v>
      </c>
      <c r="H118" s="2">
        <f t="shared" ref="H118:H181" si="77">H117*2</f>
        <v>300000</v>
      </c>
      <c r="I118" s="2">
        <f t="shared" si="43"/>
        <v>450000</v>
      </c>
      <c r="J118" s="2">
        <v>0</v>
      </c>
      <c r="K118" s="2">
        <v>0</v>
      </c>
      <c r="L118" s="1" t="s">
        <v>66</v>
      </c>
      <c r="M118" s="1" t="s">
        <v>66</v>
      </c>
      <c r="N118" s="1" t="s">
        <v>126</v>
      </c>
      <c r="O118" s="1" t="s">
        <v>126</v>
      </c>
      <c r="R118" s="1" t="s">
        <v>148</v>
      </c>
      <c r="T118" t="s">
        <v>265</v>
      </c>
    </row>
    <row r="119" spans="1:20">
      <c r="A119" s="1">
        <v>1000000118</v>
      </c>
      <c r="B119" s="1">
        <v>1000000040</v>
      </c>
      <c r="C119" s="1" t="s">
        <v>23</v>
      </c>
      <c r="D119" s="1" t="s">
        <v>26</v>
      </c>
      <c r="E119" s="2">
        <v>1</v>
      </c>
      <c r="F119" s="3">
        <v>0.54166666666666663</v>
      </c>
      <c r="G119" s="3">
        <v>0.41666666666666669</v>
      </c>
      <c r="H119" s="2">
        <v>100000</v>
      </c>
      <c r="I119" s="2">
        <f t="shared" si="43"/>
        <v>150000</v>
      </c>
      <c r="J119" s="2">
        <v>0</v>
      </c>
      <c r="K119" s="2">
        <v>0</v>
      </c>
      <c r="L119" s="1" t="s">
        <v>67</v>
      </c>
      <c r="M119" s="1" t="s">
        <v>67</v>
      </c>
      <c r="N119" s="1" t="s">
        <v>127</v>
      </c>
      <c r="O119" s="1" t="s">
        <v>127</v>
      </c>
      <c r="R119" s="1" t="s">
        <v>148</v>
      </c>
      <c r="T119" t="s">
        <v>266</v>
      </c>
    </row>
    <row r="120" spans="1:20">
      <c r="A120" s="1">
        <v>1000000119</v>
      </c>
      <c r="B120" s="1">
        <v>1000000040</v>
      </c>
      <c r="C120" s="1" t="s">
        <v>24</v>
      </c>
      <c r="D120" s="1" t="s">
        <v>27</v>
      </c>
      <c r="E120" s="2">
        <v>2</v>
      </c>
      <c r="F120" s="3">
        <v>0.54166666666666663</v>
      </c>
      <c r="G120" s="3">
        <v>0.41666666666666669</v>
      </c>
      <c r="H120" s="2">
        <f t="shared" ref="H120:H181" si="78">H119*1.5</f>
        <v>150000</v>
      </c>
      <c r="I120" s="2">
        <f t="shared" si="43"/>
        <v>225000</v>
      </c>
      <c r="J120" s="2">
        <v>0</v>
      </c>
      <c r="K120" s="2">
        <v>0</v>
      </c>
      <c r="L120" s="1" t="s">
        <v>67</v>
      </c>
      <c r="M120" s="1" t="s">
        <v>67</v>
      </c>
      <c r="N120" s="1" t="s">
        <v>127</v>
      </c>
      <c r="O120" s="1" t="s">
        <v>127</v>
      </c>
      <c r="R120" s="1" t="s">
        <v>148</v>
      </c>
      <c r="T120" t="s">
        <v>267</v>
      </c>
    </row>
    <row r="121" spans="1:20">
      <c r="A121" s="1">
        <v>1000000120</v>
      </c>
      <c r="B121" s="1">
        <v>1000000040</v>
      </c>
      <c r="C121" s="1" t="s">
        <v>25</v>
      </c>
      <c r="D121" s="1" t="s">
        <v>28</v>
      </c>
      <c r="E121" s="2">
        <v>4</v>
      </c>
      <c r="F121" s="3">
        <v>0.54166666666666663</v>
      </c>
      <c r="G121" s="3">
        <v>0.41666666666666669</v>
      </c>
      <c r="H121" s="2">
        <f t="shared" ref="H121:H181" si="79">H120*2</f>
        <v>300000</v>
      </c>
      <c r="I121" s="2">
        <f t="shared" si="43"/>
        <v>450000</v>
      </c>
      <c r="J121" s="2">
        <v>0</v>
      </c>
      <c r="K121" s="2">
        <v>0</v>
      </c>
      <c r="L121" s="1" t="s">
        <v>67</v>
      </c>
      <c r="M121" s="1" t="s">
        <v>67</v>
      </c>
      <c r="N121" s="1" t="s">
        <v>127</v>
      </c>
      <c r="O121" s="1" t="s">
        <v>127</v>
      </c>
      <c r="R121" s="1" t="s">
        <v>148</v>
      </c>
      <c r="T121" t="s">
        <v>268</v>
      </c>
    </row>
    <row r="122" spans="1:20">
      <c r="A122" s="1">
        <v>1000000121</v>
      </c>
      <c r="B122" s="1">
        <v>1000000041</v>
      </c>
      <c r="C122" s="1" t="s">
        <v>23</v>
      </c>
      <c r="D122" s="1" t="s">
        <v>26</v>
      </c>
      <c r="E122" s="2">
        <v>1</v>
      </c>
      <c r="F122" s="3">
        <v>0.54166666666666663</v>
      </c>
      <c r="G122" s="3">
        <v>0.41666666666666669</v>
      </c>
      <c r="H122" s="2">
        <v>100000</v>
      </c>
      <c r="I122" s="2">
        <f t="shared" si="43"/>
        <v>150000</v>
      </c>
      <c r="J122" s="2">
        <v>0</v>
      </c>
      <c r="K122" s="2">
        <v>0</v>
      </c>
      <c r="L122" s="1" t="s">
        <v>68</v>
      </c>
      <c r="M122" s="1" t="s">
        <v>68</v>
      </c>
      <c r="N122" s="1" t="s">
        <v>128</v>
      </c>
      <c r="O122" s="1" t="s">
        <v>128</v>
      </c>
      <c r="R122" s="1" t="s">
        <v>148</v>
      </c>
      <c r="T122" t="s">
        <v>269</v>
      </c>
    </row>
    <row r="123" spans="1:20">
      <c r="A123" s="1">
        <v>1000000122</v>
      </c>
      <c r="B123" s="1">
        <v>1000000041</v>
      </c>
      <c r="C123" s="1" t="s">
        <v>24</v>
      </c>
      <c r="D123" s="1" t="s">
        <v>27</v>
      </c>
      <c r="E123" s="2">
        <v>2</v>
      </c>
      <c r="F123" s="3">
        <v>0.54166666666666663</v>
      </c>
      <c r="G123" s="3">
        <v>0.41666666666666669</v>
      </c>
      <c r="H123" s="2">
        <f t="shared" ref="H123:H181" si="80">H122*1.5</f>
        <v>150000</v>
      </c>
      <c r="I123" s="2">
        <f t="shared" si="43"/>
        <v>225000</v>
      </c>
      <c r="J123" s="2">
        <v>0</v>
      </c>
      <c r="K123" s="2">
        <v>0</v>
      </c>
      <c r="L123" s="1" t="s">
        <v>68</v>
      </c>
      <c r="M123" s="1" t="s">
        <v>68</v>
      </c>
      <c r="N123" s="1" t="s">
        <v>128</v>
      </c>
      <c r="O123" s="1" t="s">
        <v>128</v>
      </c>
      <c r="R123" s="1" t="s">
        <v>148</v>
      </c>
      <c r="T123" t="s">
        <v>270</v>
      </c>
    </row>
    <row r="124" spans="1:20">
      <c r="A124" s="1">
        <v>1000000123</v>
      </c>
      <c r="B124" s="1">
        <v>1000000041</v>
      </c>
      <c r="C124" s="1" t="s">
        <v>25</v>
      </c>
      <c r="D124" s="1" t="s">
        <v>28</v>
      </c>
      <c r="E124" s="2">
        <v>4</v>
      </c>
      <c r="F124" s="3">
        <v>0.54166666666666663</v>
      </c>
      <c r="G124" s="3">
        <v>0.41666666666666669</v>
      </c>
      <c r="H124" s="2">
        <f t="shared" ref="H124:H181" si="81">H123*2</f>
        <v>300000</v>
      </c>
      <c r="I124" s="2">
        <f t="shared" si="43"/>
        <v>450000</v>
      </c>
      <c r="J124" s="2">
        <v>0</v>
      </c>
      <c r="K124" s="2">
        <v>0</v>
      </c>
      <c r="L124" s="1" t="s">
        <v>68</v>
      </c>
      <c r="M124" s="1" t="s">
        <v>68</v>
      </c>
      <c r="N124" s="1" t="s">
        <v>128</v>
      </c>
      <c r="O124" s="1" t="s">
        <v>128</v>
      </c>
      <c r="R124" s="1" t="s">
        <v>148</v>
      </c>
      <c r="T124" t="s">
        <v>271</v>
      </c>
    </row>
    <row r="125" spans="1:20">
      <c r="A125" s="1">
        <v>1000000124</v>
      </c>
      <c r="B125" s="1">
        <v>1000000042</v>
      </c>
      <c r="C125" s="1" t="s">
        <v>23</v>
      </c>
      <c r="D125" s="1" t="s">
        <v>26</v>
      </c>
      <c r="E125" s="2">
        <v>1</v>
      </c>
      <c r="F125" s="3">
        <v>0.54166666666666663</v>
      </c>
      <c r="G125" s="3">
        <v>0.41666666666666669</v>
      </c>
      <c r="H125" s="2">
        <v>100000</v>
      </c>
      <c r="I125" s="2">
        <f t="shared" si="43"/>
        <v>150000</v>
      </c>
      <c r="J125" s="2">
        <v>0</v>
      </c>
      <c r="K125" s="2">
        <v>0</v>
      </c>
      <c r="L125" s="1" t="s">
        <v>69</v>
      </c>
      <c r="M125" s="1" t="s">
        <v>69</v>
      </c>
      <c r="N125" s="1" t="s">
        <v>129</v>
      </c>
      <c r="O125" s="1" t="s">
        <v>129</v>
      </c>
      <c r="R125" s="1" t="s">
        <v>148</v>
      </c>
      <c r="T125" t="s">
        <v>272</v>
      </c>
    </row>
    <row r="126" spans="1:20">
      <c r="A126" s="1">
        <v>1000000125</v>
      </c>
      <c r="B126" s="1">
        <v>1000000042</v>
      </c>
      <c r="C126" s="1" t="s">
        <v>24</v>
      </c>
      <c r="D126" s="1" t="s">
        <v>27</v>
      </c>
      <c r="E126" s="2">
        <v>2</v>
      </c>
      <c r="F126" s="3">
        <v>0.54166666666666663</v>
      </c>
      <c r="G126" s="3">
        <v>0.41666666666666669</v>
      </c>
      <c r="H126" s="2">
        <f t="shared" ref="H126:H181" si="82">H125*1.5</f>
        <v>150000</v>
      </c>
      <c r="I126" s="2">
        <f t="shared" si="43"/>
        <v>225000</v>
      </c>
      <c r="J126" s="2">
        <v>0</v>
      </c>
      <c r="K126" s="2">
        <v>0</v>
      </c>
      <c r="L126" s="1" t="s">
        <v>69</v>
      </c>
      <c r="M126" s="1" t="s">
        <v>69</v>
      </c>
      <c r="N126" s="1" t="s">
        <v>129</v>
      </c>
      <c r="O126" s="1" t="s">
        <v>129</v>
      </c>
      <c r="R126" s="1" t="s">
        <v>148</v>
      </c>
      <c r="T126" t="s">
        <v>273</v>
      </c>
    </row>
    <row r="127" spans="1:20">
      <c r="A127" s="1">
        <v>1000000126</v>
      </c>
      <c r="B127" s="1">
        <v>1000000042</v>
      </c>
      <c r="C127" s="1" t="s">
        <v>25</v>
      </c>
      <c r="D127" s="1" t="s">
        <v>28</v>
      </c>
      <c r="E127" s="2">
        <v>4</v>
      </c>
      <c r="F127" s="3">
        <v>0.54166666666666663</v>
      </c>
      <c r="G127" s="3">
        <v>0.41666666666666669</v>
      </c>
      <c r="H127" s="2">
        <f t="shared" ref="H127:H181" si="83">H126*2</f>
        <v>300000</v>
      </c>
      <c r="I127" s="2">
        <f t="shared" si="43"/>
        <v>450000</v>
      </c>
      <c r="J127" s="2">
        <v>0</v>
      </c>
      <c r="K127" s="2">
        <v>0</v>
      </c>
      <c r="L127" s="1" t="s">
        <v>69</v>
      </c>
      <c r="M127" s="1" t="s">
        <v>69</v>
      </c>
      <c r="N127" s="1" t="s">
        <v>129</v>
      </c>
      <c r="O127" s="1" t="s">
        <v>129</v>
      </c>
      <c r="R127" s="1" t="s">
        <v>148</v>
      </c>
      <c r="T127" t="s">
        <v>274</v>
      </c>
    </row>
    <row r="128" spans="1:20">
      <c r="A128" s="1">
        <v>1000000127</v>
      </c>
      <c r="B128" s="1">
        <v>1000000043</v>
      </c>
      <c r="C128" s="1" t="s">
        <v>23</v>
      </c>
      <c r="D128" s="1" t="s">
        <v>26</v>
      </c>
      <c r="E128" s="2">
        <v>1</v>
      </c>
      <c r="F128" s="3">
        <v>0.54166666666666663</v>
      </c>
      <c r="G128" s="3">
        <v>0.41666666666666669</v>
      </c>
      <c r="H128" s="2">
        <v>100000</v>
      </c>
      <c r="I128" s="2">
        <f t="shared" si="43"/>
        <v>150000</v>
      </c>
      <c r="J128" s="2">
        <v>0</v>
      </c>
      <c r="K128" s="2">
        <v>0</v>
      </c>
      <c r="L128" s="1" t="s">
        <v>70</v>
      </c>
      <c r="M128" s="1" t="s">
        <v>70</v>
      </c>
      <c r="N128" s="1" t="s">
        <v>130</v>
      </c>
      <c r="O128" s="1" t="s">
        <v>130</v>
      </c>
      <c r="R128" s="1" t="s">
        <v>148</v>
      </c>
      <c r="T128" t="s">
        <v>275</v>
      </c>
    </row>
    <row r="129" spans="1:20">
      <c r="A129" s="1">
        <v>1000000128</v>
      </c>
      <c r="B129" s="1">
        <v>1000000043</v>
      </c>
      <c r="C129" s="1" t="s">
        <v>24</v>
      </c>
      <c r="D129" s="1" t="s">
        <v>27</v>
      </c>
      <c r="E129" s="2">
        <v>2</v>
      </c>
      <c r="F129" s="3">
        <v>0.54166666666666663</v>
      </c>
      <c r="G129" s="3">
        <v>0.41666666666666669</v>
      </c>
      <c r="H129" s="2">
        <f t="shared" ref="H129:H181" si="84">H128*1.5</f>
        <v>150000</v>
      </c>
      <c r="I129" s="2">
        <f t="shared" si="43"/>
        <v>225000</v>
      </c>
      <c r="J129" s="2">
        <v>0</v>
      </c>
      <c r="K129" s="2">
        <v>0</v>
      </c>
      <c r="L129" s="1" t="s">
        <v>70</v>
      </c>
      <c r="M129" s="1" t="s">
        <v>70</v>
      </c>
      <c r="N129" s="1" t="s">
        <v>130</v>
      </c>
      <c r="O129" s="1" t="s">
        <v>130</v>
      </c>
      <c r="R129" s="1" t="s">
        <v>148</v>
      </c>
      <c r="T129" t="s">
        <v>276</v>
      </c>
    </row>
    <row r="130" spans="1:20">
      <c r="A130" s="1">
        <v>1000000129</v>
      </c>
      <c r="B130" s="1">
        <v>1000000043</v>
      </c>
      <c r="C130" s="1" t="s">
        <v>25</v>
      </c>
      <c r="D130" s="1" t="s">
        <v>28</v>
      </c>
      <c r="E130" s="2">
        <v>4</v>
      </c>
      <c r="F130" s="3">
        <v>0.54166666666666663</v>
      </c>
      <c r="G130" s="3">
        <v>0.41666666666666669</v>
      </c>
      <c r="H130" s="2">
        <f t="shared" ref="H130:H181" si="85">H129*2</f>
        <v>300000</v>
      </c>
      <c r="I130" s="2">
        <f t="shared" si="43"/>
        <v>450000</v>
      </c>
      <c r="J130" s="2">
        <v>0</v>
      </c>
      <c r="K130" s="2">
        <v>0</v>
      </c>
      <c r="L130" s="1" t="s">
        <v>70</v>
      </c>
      <c r="M130" s="1" t="s">
        <v>70</v>
      </c>
      <c r="N130" s="1" t="s">
        <v>130</v>
      </c>
      <c r="O130" s="1" t="s">
        <v>130</v>
      </c>
      <c r="R130" s="1" t="s">
        <v>148</v>
      </c>
      <c r="T130" t="s">
        <v>277</v>
      </c>
    </row>
    <row r="131" spans="1:20">
      <c r="A131" s="1">
        <v>1000000130</v>
      </c>
      <c r="B131" s="1">
        <v>1000000044</v>
      </c>
      <c r="C131" s="1" t="s">
        <v>23</v>
      </c>
      <c r="D131" s="1" t="s">
        <v>26</v>
      </c>
      <c r="E131" s="2">
        <v>1</v>
      </c>
      <c r="F131" s="3">
        <v>0.54166666666666663</v>
      </c>
      <c r="G131" s="3">
        <v>0.41666666666666669</v>
      </c>
      <c r="H131" s="2">
        <v>100000</v>
      </c>
      <c r="I131" s="2">
        <f t="shared" ref="I131:I181" si="86">H131*1.5</f>
        <v>150000</v>
      </c>
      <c r="J131" s="2">
        <v>0</v>
      </c>
      <c r="K131" s="2">
        <v>0</v>
      </c>
      <c r="L131" s="1" t="s">
        <v>71</v>
      </c>
      <c r="M131" s="1" t="s">
        <v>71</v>
      </c>
      <c r="N131" s="1" t="s">
        <v>131</v>
      </c>
      <c r="O131" s="1" t="s">
        <v>131</v>
      </c>
      <c r="R131" s="1" t="s">
        <v>148</v>
      </c>
      <c r="T131" t="s">
        <v>278</v>
      </c>
    </row>
    <row r="132" spans="1:20">
      <c r="A132" s="1">
        <v>1000000131</v>
      </c>
      <c r="B132" s="1">
        <v>1000000044</v>
      </c>
      <c r="C132" s="1" t="s">
        <v>24</v>
      </c>
      <c r="D132" s="1" t="s">
        <v>27</v>
      </c>
      <c r="E132" s="2">
        <v>2</v>
      </c>
      <c r="F132" s="3">
        <v>0.54166666666666663</v>
      </c>
      <c r="G132" s="3">
        <v>0.41666666666666669</v>
      </c>
      <c r="H132" s="2">
        <f t="shared" ref="H132:H181" si="87">H131*1.5</f>
        <v>150000</v>
      </c>
      <c r="I132" s="2">
        <f t="shared" si="86"/>
        <v>225000</v>
      </c>
      <c r="J132" s="2">
        <v>0</v>
      </c>
      <c r="K132" s="2">
        <v>0</v>
      </c>
      <c r="L132" s="1" t="s">
        <v>71</v>
      </c>
      <c r="M132" s="1" t="s">
        <v>71</v>
      </c>
      <c r="N132" s="1" t="s">
        <v>131</v>
      </c>
      <c r="O132" s="1" t="s">
        <v>131</v>
      </c>
      <c r="R132" s="1" t="s">
        <v>148</v>
      </c>
      <c r="T132" t="s">
        <v>279</v>
      </c>
    </row>
    <row r="133" spans="1:20">
      <c r="A133" s="1">
        <v>1000000132</v>
      </c>
      <c r="B133" s="1">
        <v>1000000044</v>
      </c>
      <c r="C133" s="1" t="s">
        <v>25</v>
      </c>
      <c r="D133" s="1" t="s">
        <v>28</v>
      </c>
      <c r="E133" s="2">
        <v>4</v>
      </c>
      <c r="F133" s="3">
        <v>0.54166666666666663</v>
      </c>
      <c r="G133" s="3">
        <v>0.41666666666666669</v>
      </c>
      <c r="H133" s="2">
        <f t="shared" ref="H133:H181" si="88">H132*2</f>
        <v>300000</v>
      </c>
      <c r="I133" s="2">
        <f t="shared" si="86"/>
        <v>450000</v>
      </c>
      <c r="J133" s="2">
        <v>0</v>
      </c>
      <c r="K133" s="2">
        <v>0</v>
      </c>
      <c r="L133" s="1" t="s">
        <v>71</v>
      </c>
      <c r="M133" s="1" t="s">
        <v>71</v>
      </c>
      <c r="N133" s="1" t="s">
        <v>131</v>
      </c>
      <c r="O133" s="1" t="s">
        <v>131</v>
      </c>
      <c r="R133" s="1" t="s">
        <v>148</v>
      </c>
      <c r="T133" t="s">
        <v>280</v>
      </c>
    </row>
    <row r="134" spans="1:20">
      <c r="A134" s="1">
        <v>1000000133</v>
      </c>
      <c r="B134" s="1">
        <v>1000000045</v>
      </c>
      <c r="C134" s="1" t="s">
        <v>23</v>
      </c>
      <c r="D134" s="1" t="s">
        <v>26</v>
      </c>
      <c r="E134" s="2">
        <v>1</v>
      </c>
      <c r="F134" s="3">
        <v>0.54166666666666663</v>
      </c>
      <c r="G134" s="3">
        <v>0.41666666666666669</v>
      </c>
      <c r="H134" s="2">
        <v>100000</v>
      </c>
      <c r="I134" s="2">
        <f t="shared" si="86"/>
        <v>150000</v>
      </c>
      <c r="J134" s="2">
        <v>0</v>
      </c>
      <c r="K134" s="2">
        <v>0</v>
      </c>
      <c r="L134" s="1" t="s">
        <v>72</v>
      </c>
      <c r="M134" s="1" t="s">
        <v>72</v>
      </c>
      <c r="N134" s="1" t="s">
        <v>132</v>
      </c>
      <c r="O134" s="1" t="s">
        <v>132</v>
      </c>
      <c r="R134" s="1" t="s">
        <v>148</v>
      </c>
      <c r="T134" t="s">
        <v>281</v>
      </c>
    </row>
    <row r="135" spans="1:20">
      <c r="A135" s="1">
        <v>1000000134</v>
      </c>
      <c r="B135" s="1">
        <v>1000000045</v>
      </c>
      <c r="C135" s="1" t="s">
        <v>24</v>
      </c>
      <c r="D135" s="1" t="s">
        <v>27</v>
      </c>
      <c r="E135" s="2">
        <v>2</v>
      </c>
      <c r="F135" s="3">
        <v>0.54166666666666663</v>
      </c>
      <c r="G135" s="3">
        <v>0.41666666666666669</v>
      </c>
      <c r="H135" s="2">
        <f t="shared" ref="H135:H181" si="89">H134*1.5</f>
        <v>150000</v>
      </c>
      <c r="I135" s="2">
        <f t="shared" si="86"/>
        <v>225000</v>
      </c>
      <c r="J135" s="2">
        <v>0</v>
      </c>
      <c r="K135" s="2">
        <v>0</v>
      </c>
      <c r="L135" s="1" t="s">
        <v>72</v>
      </c>
      <c r="M135" s="1" t="s">
        <v>72</v>
      </c>
      <c r="N135" s="1" t="s">
        <v>132</v>
      </c>
      <c r="O135" s="1" t="s">
        <v>132</v>
      </c>
      <c r="R135" s="1" t="s">
        <v>148</v>
      </c>
      <c r="T135" t="s">
        <v>282</v>
      </c>
    </row>
    <row r="136" spans="1:20">
      <c r="A136" s="1">
        <v>1000000135</v>
      </c>
      <c r="B136" s="1">
        <v>1000000045</v>
      </c>
      <c r="C136" s="1" t="s">
        <v>25</v>
      </c>
      <c r="D136" s="1" t="s">
        <v>28</v>
      </c>
      <c r="E136" s="2">
        <v>4</v>
      </c>
      <c r="F136" s="3">
        <v>0.54166666666666663</v>
      </c>
      <c r="G136" s="3">
        <v>0.41666666666666669</v>
      </c>
      <c r="H136" s="2">
        <f t="shared" ref="H136:H181" si="90">H135*2</f>
        <v>300000</v>
      </c>
      <c r="I136" s="2">
        <f t="shared" si="86"/>
        <v>450000</v>
      </c>
      <c r="J136" s="2">
        <v>0</v>
      </c>
      <c r="K136" s="2">
        <v>0</v>
      </c>
      <c r="L136" s="1" t="s">
        <v>72</v>
      </c>
      <c r="M136" s="1" t="s">
        <v>72</v>
      </c>
      <c r="N136" s="1" t="s">
        <v>132</v>
      </c>
      <c r="O136" s="1" t="s">
        <v>132</v>
      </c>
      <c r="R136" s="1" t="s">
        <v>148</v>
      </c>
      <c r="T136" t="s">
        <v>283</v>
      </c>
    </row>
    <row r="137" spans="1:20">
      <c r="A137" s="1">
        <v>1000000136</v>
      </c>
      <c r="B137" s="1">
        <v>1000000046</v>
      </c>
      <c r="C137" s="1" t="s">
        <v>23</v>
      </c>
      <c r="D137" s="1" t="s">
        <v>26</v>
      </c>
      <c r="E137" s="2">
        <v>1</v>
      </c>
      <c r="F137" s="3">
        <v>0.54166666666666663</v>
      </c>
      <c r="G137" s="3">
        <v>0.41666666666666669</v>
      </c>
      <c r="H137" s="2">
        <v>100000</v>
      </c>
      <c r="I137" s="2">
        <f t="shared" si="86"/>
        <v>150000</v>
      </c>
      <c r="J137" s="2">
        <v>0</v>
      </c>
      <c r="K137" s="2">
        <v>0</v>
      </c>
      <c r="L137" s="1" t="s">
        <v>73</v>
      </c>
      <c r="M137" s="1" t="s">
        <v>73</v>
      </c>
      <c r="N137" s="1" t="s">
        <v>133</v>
      </c>
      <c r="O137" s="1" t="s">
        <v>133</v>
      </c>
      <c r="R137" s="1" t="s">
        <v>148</v>
      </c>
      <c r="T137" t="s">
        <v>284</v>
      </c>
    </row>
    <row r="138" spans="1:20">
      <c r="A138" s="1">
        <v>1000000137</v>
      </c>
      <c r="B138" s="1">
        <v>1000000046</v>
      </c>
      <c r="C138" s="1" t="s">
        <v>24</v>
      </c>
      <c r="D138" s="1" t="s">
        <v>27</v>
      </c>
      <c r="E138" s="2">
        <v>2</v>
      </c>
      <c r="F138" s="3">
        <v>0.54166666666666663</v>
      </c>
      <c r="G138" s="3">
        <v>0.41666666666666669</v>
      </c>
      <c r="H138" s="2">
        <f t="shared" ref="H138:H181" si="91">H137*1.5</f>
        <v>150000</v>
      </c>
      <c r="I138" s="2">
        <f t="shared" si="86"/>
        <v>225000</v>
      </c>
      <c r="J138" s="2">
        <v>0</v>
      </c>
      <c r="K138" s="2">
        <v>0</v>
      </c>
      <c r="L138" s="1" t="s">
        <v>73</v>
      </c>
      <c r="M138" s="1" t="s">
        <v>73</v>
      </c>
      <c r="N138" s="1" t="s">
        <v>133</v>
      </c>
      <c r="O138" s="1" t="s">
        <v>133</v>
      </c>
      <c r="R138" s="1" t="s">
        <v>148</v>
      </c>
      <c r="T138" t="s">
        <v>285</v>
      </c>
    </row>
    <row r="139" spans="1:20">
      <c r="A139" s="1">
        <v>1000000138</v>
      </c>
      <c r="B139" s="1">
        <v>1000000046</v>
      </c>
      <c r="C139" s="1" t="s">
        <v>25</v>
      </c>
      <c r="D139" s="1" t="s">
        <v>28</v>
      </c>
      <c r="E139" s="2">
        <v>4</v>
      </c>
      <c r="F139" s="3">
        <v>0.54166666666666663</v>
      </c>
      <c r="G139" s="3">
        <v>0.41666666666666669</v>
      </c>
      <c r="H139" s="2">
        <f t="shared" ref="H139:H181" si="92">H138*2</f>
        <v>300000</v>
      </c>
      <c r="I139" s="2">
        <f t="shared" si="86"/>
        <v>450000</v>
      </c>
      <c r="J139" s="2">
        <v>0</v>
      </c>
      <c r="K139" s="2">
        <v>0</v>
      </c>
      <c r="L139" s="1" t="s">
        <v>73</v>
      </c>
      <c r="M139" s="1" t="s">
        <v>73</v>
      </c>
      <c r="N139" s="1" t="s">
        <v>133</v>
      </c>
      <c r="O139" s="1" t="s">
        <v>133</v>
      </c>
      <c r="R139" s="1" t="s">
        <v>148</v>
      </c>
      <c r="T139" t="s">
        <v>286</v>
      </c>
    </row>
    <row r="140" spans="1:20">
      <c r="A140" s="1">
        <v>1000000139</v>
      </c>
      <c r="B140" s="1">
        <v>1000000047</v>
      </c>
      <c r="C140" s="1" t="s">
        <v>23</v>
      </c>
      <c r="D140" s="1" t="s">
        <v>26</v>
      </c>
      <c r="E140" s="2">
        <v>1</v>
      </c>
      <c r="F140" s="3">
        <v>0.54166666666666663</v>
      </c>
      <c r="G140" s="3">
        <v>0.41666666666666669</v>
      </c>
      <c r="H140" s="2">
        <v>100000</v>
      </c>
      <c r="I140" s="2">
        <f t="shared" si="86"/>
        <v>150000</v>
      </c>
      <c r="J140" s="2">
        <v>0</v>
      </c>
      <c r="K140" s="2">
        <v>0</v>
      </c>
      <c r="L140" s="1" t="s">
        <v>74</v>
      </c>
      <c r="M140" s="1" t="s">
        <v>74</v>
      </c>
      <c r="N140" s="1" t="s">
        <v>134</v>
      </c>
      <c r="O140" s="1" t="s">
        <v>134</v>
      </c>
      <c r="R140" s="1" t="s">
        <v>148</v>
      </c>
      <c r="T140" t="s">
        <v>287</v>
      </c>
    </row>
    <row r="141" spans="1:20">
      <c r="A141" s="1">
        <v>1000000140</v>
      </c>
      <c r="B141" s="1">
        <v>1000000047</v>
      </c>
      <c r="C141" s="1" t="s">
        <v>24</v>
      </c>
      <c r="D141" s="1" t="s">
        <v>27</v>
      </c>
      <c r="E141" s="2">
        <v>2</v>
      </c>
      <c r="F141" s="3">
        <v>0.54166666666666663</v>
      </c>
      <c r="G141" s="3">
        <v>0.41666666666666669</v>
      </c>
      <c r="H141" s="2">
        <f t="shared" ref="H141:H181" si="93">H140*1.5</f>
        <v>150000</v>
      </c>
      <c r="I141" s="2">
        <f t="shared" si="86"/>
        <v>225000</v>
      </c>
      <c r="J141" s="2">
        <v>0</v>
      </c>
      <c r="K141" s="2">
        <v>0</v>
      </c>
      <c r="L141" s="1" t="s">
        <v>74</v>
      </c>
      <c r="M141" s="1" t="s">
        <v>74</v>
      </c>
      <c r="N141" s="1" t="s">
        <v>134</v>
      </c>
      <c r="O141" s="1" t="s">
        <v>134</v>
      </c>
      <c r="R141" s="1" t="s">
        <v>148</v>
      </c>
      <c r="T141" t="s">
        <v>288</v>
      </c>
    </row>
    <row r="142" spans="1:20">
      <c r="A142" s="1">
        <v>1000000141</v>
      </c>
      <c r="B142" s="1">
        <v>1000000047</v>
      </c>
      <c r="C142" s="1" t="s">
        <v>25</v>
      </c>
      <c r="D142" s="1" t="s">
        <v>28</v>
      </c>
      <c r="E142" s="2">
        <v>4</v>
      </c>
      <c r="F142" s="3">
        <v>0.54166666666666663</v>
      </c>
      <c r="G142" s="3">
        <v>0.41666666666666669</v>
      </c>
      <c r="H142" s="2">
        <f t="shared" ref="H142:H181" si="94">H141*2</f>
        <v>300000</v>
      </c>
      <c r="I142" s="2">
        <f t="shared" si="86"/>
        <v>450000</v>
      </c>
      <c r="J142" s="2">
        <v>0</v>
      </c>
      <c r="K142" s="2">
        <v>0</v>
      </c>
      <c r="L142" s="1" t="s">
        <v>74</v>
      </c>
      <c r="M142" s="1" t="s">
        <v>74</v>
      </c>
      <c r="N142" s="1" t="s">
        <v>134</v>
      </c>
      <c r="O142" s="1" t="s">
        <v>134</v>
      </c>
      <c r="R142" s="1" t="s">
        <v>148</v>
      </c>
      <c r="T142" t="s">
        <v>289</v>
      </c>
    </row>
    <row r="143" spans="1:20">
      <c r="A143" s="1">
        <v>1000000142</v>
      </c>
      <c r="B143" s="1">
        <v>1000000048</v>
      </c>
      <c r="C143" s="1" t="s">
        <v>23</v>
      </c>
      <c r="D143" s="1" t="s">
        <v>26</v>
      </c>
      <c r="E143" s="2">
        <v>1</v>
      </c>
      <c r="F143" s="3">
        <v>0.54166666666666663</v>
      </c>
      <c r="G143" s="3">
        <v>0.41666666666666669</v>
      </c>
      <c r="H143" s="2">
        <v>100000</v>
      </c>
      <c r="I143" s="2">
        <f t="shared" si="86"/>
        <v>150000</v>
      </c>
      <c r="J143" s="2">
        <v>0</v>
      </c>
      <c r="K143" s="2">
        <v>0</v>
      </c>
      <c r="L143" s="1" t="s">
        <v>75</v>
      </c>
      <c r="M143" s="1" t="s">
        <v>75</v>
      </c>
      <c r="N143" s="1" t="s">
        <v>135</v>
      </c>
      <c r="O143" s="1" t="s">
        <v>135</v>
      </c>
      <c r="R143" s="1" t="s">
        <v>148</v>
      </c>
      <c r="T143" t="s">
        <v>290</v>
      </c>
    </row>
    <row r="144" spans="1:20">
      <c r="A144" s="1">
        <v>1000000143</v>
      </c>
      <c r="B144" s="1">
        <v>1000000048</v>
      </c>
      <c r="C144" s="1" t="s">
        <v>24</v>
      </c>
      <c r="D144" s="1" t="s">
        <v>27</v>
      </c>
      <c r="E144" s="2">
        <v>2</v>
      </c>
      <c r="F144" s="3">
        <v>0.54166666666666663</v>
      </c>
      <c r="G144" s="3">
        <v>0.41666666666666669</v>
      </c>
      <c r="H144" s="2">
        <f t="shared" ref="H144:H181" si="95">H143*1.5</f>
        <v>150000</v>
      </c>
      <c r="I144" s="2">
        <f t="shared" si="86"/>
        <v>225000</v>
      </c>
      <c r="J144" s="2">
        <v>0</v>
      </c>
      <c r="K144" s="2">
        <v>0</v>
      </c>
      <c r="L144" s="1" t="s">
        <v>75</v>
      </c>
      <c r="M144" s="1" t="s">
        <v>75</v>
      </c>
      <c r="N144" s="1" t="s">
        <v>135</v>
      </c>
      <c r="O144" s="1" t="s">
        <v>135</v>
      </c>
      <c r="R144" s="1" t="s">
        <v>148</v>
      </c>
      <c r="T144" t="s">
        <v>291</v>
      </c>
    </row>
    <row r="145" spans="1:20">
      <c r="A145" s="1">
        <v>1000000144</v>
      </c>
      <c r="B145" s="1">
        <v>1000000048</v>
      </c>
      <c r="C145" s="1" t="s">
        <v>25</v>
      </c>
      <c r="D145" s="1" t="s">
        <v>28</v>
      </c>
      <c r="E145" s="2">
        <v>4</v>
      </c>
      <c r="F145" s="3">
        <v>0.54166666666666663</v>
      </c>
      <c r="G145" s="3">
        <v>0.41666666666666669</v>
      </c>
      <c r="H145" s="2">
        <f t="shared" ref="H145:H181" si="96">H144*2</f>
        <v>300000</v>
      </c>
      <c r="I145" s="2">
        <f t="shared" si="86"/>
        <v>450000</v>
      </c>
      <c r="J145" s="2">
        <v>0</v>
      </c>
      <c r="K145" s="2">
        <v>0</v>
      </c>
      <c r="L145" s="1" t="s">
        <v>75</v>
      </c>
      <c r="M145" s="1" t="s">
        <v>75</v>
      </c>
      <c r="N145" s="1" t="s">
        <v>135</v>
      </c>
      <c r="O145" s="1" t="s">
        <v>135</v>
      </c>
      <c r="R145" s="1" t="s">
        <v>148</v>
      </c>
      <c r="T145" t="s">
        <v>292</v>
      </c>
    </row>
    <row r="146" spans="1:20">
      <c r="A146" s="1">
        <v>1000000145</v>
      </c>
      <c r="B146" s="1">
        <v>1000000049</v>
      </c>
      <c r="C146" s="1" t="s">
        <v>23</v>
      </c>
      <c r="D146" s="1" t="s">
        <v>26</v>
      </c>
      <c r="E146" s="2">
        <v>1</v>
      </c>
      <c r="F146" s="3">
        <v>0.54166666666666663</v>
      </c>
      <c r="G146" s="3">
        <v>0.41666666666666669</v>
      </c>
      <c r="H146" s="2">
        <v>100000</v>
      </c>
      <c r="I146" s="2">
        <f t="shared" si="86"/>
        <v>150000</v>
      </c>
      <c r="J146" s="2">
        <v>0</v>
      </c>
      <c r="K146" s="2">
        <v>0</v>
      </c>
      <c r="L146" s="1" t="s">
        <v>76</v>
      </c>
      <c r="M146" s="1" t="s">
        <v>76</v>
      </c>
      <c r="N146" s="1" t="s">
        <v>136</v>
      </c>
      <c r="O146" s="1" t="s">
        <v>136</v>
      </c>
      <c r="R146" s="1" t="s">
        <v>148</v>
      </c>
      <c r="T146" t="s">
        <v>293</v>
      </c>
    </row>
    <row r="147" spans="1:20">
      <c r="A147" s="1">
        <v>1000000146</v>
      </c>
      <c r="B147" s="1">
        <v>1000000049</v>
      </c>
      <c r="C147" s="1" t="s">
        <v>24</v>
      </c>
      <c r="D147" s="1" t="s">
        <v>27</v>
      </c>
      <c r="E147" s="2">
        <v>2</v>
      </c>
      <c r="F147" s="3">
        <v>0.54166666666666663</v>
      </c>
      <c r="G147" s="3">
        <v>0.41666666666666669</v>
      </c>
      <c r="H147" s="2">
        <f t="shared" ref="H147:H181" si="97">H146*1.5</f>
        <v>150000</v>
      </c>
      <c r="I147" s="2">
        <f t="shared" si="86"/>
        <v>225000</v>
      </c>
      <c r="J147" s="2">
        <v>0</v>
      </c>
      <c r="K147" s="2">
        <v>0</v>
      </c>
      <c r="L147" s="1" t="s">
        <v>76</v>
      </c>
      <c r="M147" s="1" t="s">
        <v>76</v>
      </c>
      <c r="N147" s="1" t="s">
        <v>136</v>
      </c>
      <c r="O147" s="1" t="s">
        <v>136</v>
      </c>
      <c r="R147" s="1" t="s">
        <v>148</v>
      </c>
      <c r="T147" t="s">
        <v>294</v>
      </c>
    </row>
    <row r="148" spans="1:20">
      <c r="A148" s="1">
        <v>1000000147</v>
      </c>
      <c r="B148" s="1">
        <v>1000000049</v>
      </c>
      <c r="C148" s="1" t="s">
        <v>25</v>
      </c>
      <c r="D148" s="1" t="s">
        <v>28</v>
      </c>
      <c r="E148" s="2">
        <v>4</v>
      </c>
      <c r="F148" s="3">
        <v>0.54166666666666663</v>
      </c>
      <c r="G148" s="3">
        <v>0.41666666666666669</v>
      </c>
      <c r="H148" s="2">
        <f t="shared" ref="H148:H181" si="98">H147*2</f>
        <v>300000</v>
      </c>
      <c r="I148" s="2">
        <f t="shared" si="86"/>
        <v>450000</v>
      </c>
      <c r="J148" s="2">
        <v>0</v>
      </c>
      <c r="K148" s="2">
        <v>0</v>
      </c>
      <c r="L148" s="1" t="s">
        <v>76</v>
      </c>
      <c r="M148" s="1" t="s">
        <v>76</v>
      </c>
      <c r="N148" s="1" t="s">
        <v>136</v>
      </c>
      <c r="O148" s="1" t="s">
        <v>136</v>
      </c>
      <c r="R148" s="1" t="s">
        <v>148</v>
      </c>
      <c r="T148" t="s">
        <v>295</v>
      </c>
    </row>
    <row r="149" spans="1:20">
      <c r="A149" s="1">
        <v>1000000148</v>
      </c>
      <c r="B149" s="1">
        <v>1000000050</v>
      </c>
      <c r="C149" s="1" t="s">
        <v>23</v>
      </c>
      <c r="D149" s="1" t="s">
        <v>26</v>
      </c>
      <c r="E149" s="2">
        <v>1</v>
      </c>
      <c r="F149" s="3">
        <v>0.54166666666666663</v>
      </c>
      <c r="G149" s="3">
        <v>0.41666666666666669</v>
      </c>
      <c r="H149" s="2">
        <v>100000</v>
      </c>
      <c r="I149" s="2">
        <f t="shared" si="86"/>
        <v>150000</v>
      </c>
      <c r="J149" s="2">
        <v>0</v>
      </c>
      <c r="K149" s="2">
        <v>0</v>
      </c>
      <c r="L149" s="1" t="s">
        <v>77</v>
      </c>
      <c r="M149" s="1" t="s">
        <v>77</v>
      </c>
      <c r="N149" s="1" t="s">
        <v>137</v>
      </c>
      <c r="O149" s="1" t="s">
        <v>137</v>
      </c>
      <c r="R149" s="1" t="s">
        <v>148</v>
      </c>
      <c r="T149" t="s">
        <v>296</v>
      </c>
    </row>
    <row r="150" spans="1:20">
      <c r="A150" s="1">
        <v>1000000149</v>
      </c>
      <c r="B150" s="1">
        <v>1000000050</v>
      </c>
      <c r="C150" s="1" t="s">
        <v>24</v>
      </c>
      <c r="D150" s="1" t="s">
        <v>27</v>
      </c>
      <c r="E150" s="2">
        <v>2</v>
      </c>
      <c r="F150" s="3">
        <v>0.54166666666666663</v>
      </c>
      <c r="G150" s="3">
        <v>0.41666666666666669</v>
      </c>
      <c r="H150" s="2">
        <f t="shared" ref="H150:H181" si="99">H149*1.5</f>
        <v>150000</v>
      </c>
      <c r="I150" s="2">
        <f t="shared" si="86"/>
        <v>225000</v>
      </c>
      <c r="J150" s="2">
        <v>0</v>
      </c>
      <c r="K150" s="2">
        <v>0</v>
      </c>
      <c r="L150" s="1" t="s">
        <v>77</v>
      </c>
      <c r="M150" s="1" t="s">
        <v>77</v>
      </c>
      <c r="N150" s="1" t="s">
        <v>137</v>
      </c>
      <c r="O150" s="1" t="s">
        <v>137</v>
      </c>
      <c r="R150" s="1" t="s">
        <v>148</v>
      </c>
      <c r="T150" t="s">
        <v>297</v>
      </c>
    </row>
    <row r="151" spans="1:20">
      <c r="A151" s="1">
        <v>1000000150</v>
      </c>
      <c r="B151" s="1">
        <v>1000000050</v>
      </c>
      <c r="C151" s="1" t="s">
        <v>25</v>
      </c>
      <c r="D151" s="1" t="s">
        <v>28</v>
      </c>
      <c r="E151" s="2">
        <v>4</v>
      </c>
      <c r="F151" s="3">
        <v>0.54166666666666663</v>
      </c>
      <c r="G151" s="3">
        <v>0.41666666666666669</v>
      </c>
      <c r="H151" s="2">
        <f t="shared" ref="H151:H181" si="100">H150*2</f>
        <v>300000</v>
      </c>
      <c r="I151" s="2">
        <f t="shared" si="86"/>
        <v>450000</v>
      </c>
      <c r="J151" s="2">
        <v>0</v>
      </c>
      <c r="K151" s="2">
        <v>0</v>
      </c>
      <c r="L151" s="1" t="s">
        <v>77</v>
      </c>
      <c r="M151" s="1" t="s">
        <v>77</v>
      </c>
      <c r="N151" s="1" t="s">
        <v>137</v>
      </c>
      <c r="O151" s="1" t="s">
        <v>137</v>
      </c>
      <c r="R151" s="1" t="s">
        <v>148</v>
      </c>
      <c r="T151" t="s">
        <v>298</v>
      </c>
    </row>
    <row r="152" spans="1:20">
      <c r="A152" s="1">
        <v>1000000151</v>
      </c>
      <c r="B152" s="1">
        <v>1000000051</v>
      </c>
      <c r="C152" s="1" t="s">
        <v>23</v>
      </c>
      <c r="D152" s="1" t="s">
        <v>26</v>
      </c>
      <c r="E152" s="2">
        <v>1</v>
      </c>
      <c r="F152" s="3">
        <v>0.54166666666666663</v>
      </c>
      <c r="G152" s="3">
        <v>0.41666666666666669</v>
      </c>
      <c r="H152" s="2">
        <v>100000</v>
      </c>
      <c r="I152" s="2">
        <f t="shared" si="86"/>
        <v>150000</v>
      </c>
      <c r="J152" s="2">
        <v>0</v>
      </c>
      <c r="K152" s="2">
        <v>0</v>
      </c>
      <c r="L152" s="1" t="s">
        <v>78</v>
      </c>
      <c r="M152" s="1" t="s">
        <v>78</v>
      </c>
      <c r="N152" s="1" t="s">
        <v>138</v>
      </c>
      <c r="O152" s="1" t="s">
        <v>138</v>
      </c>
      <c r="R152" s="1" t="s">
        <v>148</v>
      </c>
      <c r="T152" t="s">
        <v>299</v>
      </c>
    </row>
    <row r="153" spans="1:20">
      <c r="A153" s="1">
        <v>1000000152</v>
      </c>
      <c r="B153" s="1">
        <v>1000000051</v>
      </c>
      <c r="C153" s="1" t="s">
        <v>24</v>
      </c>
      <c r="D153" s="1" t="s">
        <v>27</v>
      </c>
      <c r="E153" s="2">
        <v>2</v>
      </c>
      <c r="F153" s="3">
        <v>0.54166666666666663</v>
      </c>
      <c r="G153" s="3">
        <v>0.41666666666666669</v>
      </c>
      <c r="H153" s="2">
        <f t="shared" ref="H153:H181" si="101">H152*1.5</f>
        <v>150000</v>
      </c>
      <c r="I153" s="2">
        <f t="shared" si="86"/>
        <v>225000</v>
      </c>
      <c r="J153" s="2">
        <v>0</v>
      </c>
      <c r="K153" s="2">
        <v>0</v>
      </c>
      <c r="L153" s="1" t="s">
        <v>78</v>
      </c>
      <c r="M153" s="1" t="s">
        <v>78</v>
      </c>
      <c r="N153" s="1" t="s">
        <v>138</v>
      </c>
      <c r="O153" s="1" t="s">
        <v>138</v>
      </c>
      <c r="R153" s="1" t="s">
        <v>148</v>
      </c>
      <c r="T153" t="s">
        <v>300</v>
      </c>
    </row>
    <row r="154" spans="1:20">
      <c r="A154" s="1">
        <v>1000000153</v>
      </c>
      <c r="B154" s="1">
        <v>1000000051</v>
      </c>
      <c r="C154" s="1" t="s">
        <v>25</v>
      </c>
      <c r="D154" s="1" t="s">
        <v>28</v>
      </c>
      <c r="E154" s="2">
        <v>4</v>
      </c>
      <c r="F154" s="3">
        <v>0.54166666666666663</v>
      </c>
      <c r="G154" s="3">
        <v>0.41666666666666669</v>
      </c>
      <c r="H154" s="2">
        <f t="shared" ref="H154:H181" si="102">H153*2</f>
        <v>300000</v>
      </c>
      <c r="I154" s="2">
        <f t="shared" si="86"/>
        <v>450000</v>
      </c>
      <c r="J154" s="2">
        <v>0</v>
      </c>
      <c r="K154" s="2">
        <v>0</v>
      </c>
      <c r="L154" s="1" t="s">
        <v>78</v>
      </c>
      <c r="M154" s="1" t="s">
        <v>78</v>
      </c>
      <c r="N154" s="1" t="s">
        <v>138</v>
      </c>
      <c r="O154" s="1" t="s">
        <v>138</v>
      </c>
      <c r="R154" s="1" t="s">
        <v>148</v>
      </c>
      <c r="T154" t="s">
        <v>301</v>
      </c>
    </row>
    <row r="155" spans="1:20">
      <c r="A155" s="1">
        <v>1000000154</v>
      </c>
      <c r="B155" s="1">
        <v>1000000052</v>
      </c>
      <c r="C155" s="1" t="s">
        <v>23</v>
      </c>
      <c r="D155" s="1" t="s">
        <v>26</v>
      </c>
      <c r="E155" s="2">
        <v>1</v>
      </c>
      <c r="F155" s="3">
        <v>0.54166666666666663</v>
      </c>
      <c r="G155" s="3">
        <v>0.41666666666666669</v>
      </c>
      <c r="H155" s="2">
        <v>100000</v>
      </c>
      <c r="I155" s="2">
        <f t="shared" si="86"/>
        <v>150000</v>
      </c>
      <c r="J155" s="2">
        <v>0</v>
      </c>
      <c r="K155" s="2">
        <v>0</v>
      </c>
      <c r="L155" s="1" t="s">
        <v>79</v>
      </c>
      <c r="M155" s="1" t="s">
        <v>79</v>
      </c>
      <c r="N155" s="1" t="s">
        <v>139</v>
      </c>
      <c r="O155" s="1" t="s">
        <v>139</v>
      </c>
      <c r="R155" s="1" t="s">
        <v>148</v>
      </c>
      <c r="T155" t="s">
        <v>302</v>
      </c>
    </row>
    <row r="156" spans="1:20">
      <c r="A156" s="1">
        <v>1000000155</v>
      </c>
      <c r="B156" s="1">
        <v>1000000052</v>
      </c>
      <c r="C156" s="1" t="s">
        <v>24</v>
      </c>
      <c r="D156" s="1" t="s">
        <v>27</v>
      </c>
      <c r="E156" s="2">
        <v>2</v>
      </c>
      <c r="F156" s="3">
        <v>0.54166666666666663</v>
      </c>
      <c r="G156" s="3">
        <v>0.41666666666666669</v>
      </c>
      <c r="H156" s="2">
        <f t="shared" ref="H156:H181" si="103">H155*1.5</f>
        <v>150000</v>
      </c>
      <c r="I156" s="2">
        <f t="shared" si="86"/>
        <v>225000</v>
      </c>
      <c r="J156" s="2">
        <v>0</v>
      </c>
      <c r="K156" s="2">
        <v>0</v>
      </c>
      <c r="L156" s="1" t="s">
        <v>79</v>
      </c>
      <c r="M156" s="1" t="s">
        <v>79</v>
      </c>
      <c r="N156" s="1" t="s">
        <v>139</v>
      </c>
      <c r="O156" s="1" t="s">
        <v>139</v>
      </c>
      <c r="R156" s="1" t="s">
        <v>148</v>
      </c>
      <c r="T156" t="s">
        <v>303</v>
      </c>
    </row>
    <row r="157" spans="1:20">
      <c r="A157" s="1">
        <v>1000000156</v>
      </c>
      <c r="B157" s="1">
        <v>1000000052</v>
      </c>
      <c r="C157" s="1" t="s">
        <v>25</v>
      </c>
      <c r="D157" s="1" t="s">
        <v>28</v>
      </c>
      <c r="E157" s="2">
        <v>4</v>
      </c>
      <c r="F157" s="3">
        <v>0.54166666666666663</v>
      </c>
      <c r="G157" s="3">
        <v>0.41666666666666669</v>
      </c>
      <c r="H157" s="2">
        <f t="shared" ref="H157:H181" si="104">H156*2</f>
        <v>300000</v>
      </c>
      <c r="I157" s="2">
        <f t="shared" si="86"/>
        <v>450000</v>
      </c>
      <c r="J157" s="2">
        <v>0</v>
      </c>
      <c r="K157" s="2">
        <v>0</v>
      </c>
      <c r="L157" s="1" t="s">
        <v>79</v>
      </c>
      <c r="M157" s="1" t="s">
        <v>79</v>
      </c>
      <c r="N157" s="1" t="s">
        <v>139</v>
      </c>
      <c r="O157" s="1" t="s">
        <v>139</v>
      </c>
      <c r="R157" s="1" t="s">
        <v>148</v>
      </c>
      <c r="T157" t="s">
        <v>304</v>
      </c>
    </row>
    <row r="158" spans="1:20">
      <c r="A158" s="1">
        <v>1000000157</v>
      </c>
      <c r="B158" s="1">
        <v>1000000053</v>
      </c>
      <c r="C158" s="1" t="s">
        <v>23</v>
      </c>
      <c r="D158" s="1" t="s">
        <v>26</v>
      </c>
      <c r="E158" s="2">
        <v>1</v>
      </c>
      <c r="F158" s="3">
        <v>0.54166666666666663</v>
      </c>
      <c r="G158" s="3">
        <v>0.41666666666666669</v>
      </c>
      <c r="H158" s="2">
        <v>100000</v>
      </c>
      <c r="I158" s="2">
        <f t="shared" si="86"/>
        <v>150000</v>
      </c>
      <c r="J158" s="2">
        <v>0</v>
      </c>
      <c r="K158" s="2">
        <v>0</v>
      </c>
      <c r="L158" s="1" t="s">
        <v>80</v>
      </c>
      <c r="M158" s="1" t="s">
        <v>80</v>
      </c>
      <c r="N158" s="1" t="s">
        <v>140</v>
      </c>
      <c r="O158" s="1" t="s">
        <v>140</v>
      </c>
      <c r="R158" s="1" t="s">
        <v>148</v>
      </c>
      <c r="T158" t="s">
        <v>305</v>
      </c>
    </row>
    <row r="159" spans="1:20">
      <c r="A159" s="1">
        <v>1000000158</v>
      </c>
      <c r="B159" s="1">
        <v>1000000053</v>
      </c>
      <c r="C159" s="1" t="s">
        <v>24</v>
      </c>
      <c r="D159" s="1" t="s">
        <v>27</v>
      </c>
      <c r="E159" s="2">
        <v>2</v>
      </c>
      <c r="F159" s="3">
        <v>0.54166666666666663</v>
      </c>
      <c r="G159" s="3">
        <v>0.41666666666666669</v>
      </c>
      <c r="H159" s="2">
        <f t="shared" ref="H159:H181" si="105">H158*1.5</f>
        <v>150000</v>
      </c>
      <c r="I159" s="2">
        <f t="shared" si="86"/>
        <v>225000</v>
      </c>
      <c r="J159" s="2">
        <v>0</v>
      </c>
      <c r="K159" s="2">
        <v>0</v>
      </c>
      <c r="L159" s="1" t="s">
        <v>80</v>
      </c>
      <c r="M159" s="1" t="s">
        <v>80</v>
      </c>
      <c r="N159" s="1" t="s">
        <v>140</v>
      </c>
      <c r="O159" s="1" t="s">
        <v>140</v>
      </c>
      <c r="R159" s="1" t="s">
        <v>148</v>
      </c>
      <c r="T159" t="s">
        <v>306</v>
      </c>
    </row>
    <row r="160" spans="1:20">
      <c r="A160" s="1">
        <v>1000000159</v>
      </c>
      <c r="B160" s="1">
        <v>1000000053</v>
      </c>
      <c r="C160" s="1" t="s">
        <v>25</v>
      </c>
      <c r="D160" s="1" t="s">
        <v>28</v>
      </c>
      <c r="E160" s="2">
        <v>4</v>
      </c>
      <c r="F160" s="3">
        <v>0.54166666666666663</v>
      </c>
      <c r="G160" s="3">
        <v>0.41666666666666669</v>
      </c>
      <c r="H160" s="2">
        <f t="shared" ref="H160:H181" si="106">H159*2</f>
        <v>300000</v>
      </c>
      <c r="I160" s="2">
        <f t="shared" si="86"/>
        <v>450000</v>
      </c>
      <c r="J160" s="2">
        <v>0</v>
      </c>
      <c r="K160" s="2">
        <v>0</v>
      </c>
      <c r="L160" s="1" t="s">
        <v>80</v>
      </c>
      <c r="M160" s="1" t="s">
        <v>80</v>
      </c>
      <c r="N160" s="1" t="s">
        <v>140</v>
      </c>
      <c r="O160" s="1" t="s">
        <v>140</v>
      </c>
      <c r="R160" s="1" t="s">
        <v>148</v>
      </c>
      <c r="T160" t="s">
        <v>307</v>
      </c>
    </row>
    <row r="161" spans="1:20">
      <c r="A161" s="1">
        <v>1000000160</v>
      </c>
      <c r="B161" s="1">
        <v>1000000054</v>
      </c>
      <c r="C161" s="1" t="s">
        <v>23</v>
      </c>
      <c r="D161" s="1" t="s">
        <v>26</v>
      </c>
      <c r="E161" s="2">
        <v>1</v>
      </c>
      <c r="F161" s="3">
        <v>0.54166666666666663</v>
      </c>
      <c r="G161" s="3">
        <v>0.41666666666666669</v>
      </c>
      <c r="H161" s="2">
        <v>100000</v>
      </c>
      <c r="I161" s="2">
        <f t="shared" si="86"/>
        <v>150000</v>
      </c>
      <c r="J161" s="2">
        <v>0</v>
      </c>
      <c r="K161" s="2">
        <v>0</v>
      </c>
      <c r="L161" s="1" t="s">
        <v>81</v>
      </c>
      <c r="M161" s="1" t="s">
        <v>81</v>
      </c>
      <c r="N161" s="1" t="s">
        <v>141</v>
      </c>
      <c r="O161" s="1" t="s">
        <v>141</v>
      </c>
      <c r="R161" s="1" t="s">
        <v>148</v>
      </c>
      <c r="T161" t="s">
        <v>308</v>
      </c>
    </row>
    <row r="162" spans="1:20">
      <c r="A162" s="1">
        <v>1000000161</v>
      </c>
      <c r="B162" s="1">
        <v>1000000054</v>
      </c>
      <c r="C162" s="1" t="s">
        <v>24</v>
      </c>
      <c r="D162" s="1" t="s">
        <v>27</v>
      </c>
      <c r="E162" s="2">
        <v>2</v>
      </c>
      <c r="F162" s="3">
        <v>0.54166666666666663</v>
      </c>
      <c r="G162" s="3">
        <v>0.41666666666666669</v>
      </c>
      <c r="H162" s="2">
        <f t="shared" ref="H162:H181" si="107">H161*1.5</f>
        <v>150000</v>
      </c>
      <c r="I162" s="2">
        <f t="shared" si="86"/>
        <v>225000</v>
      </c>
      <c r="J162" s="2">
        <v>0</v>
      </c>
      <c r="K162" s="2">
        <v>0</v>
      </c>
      <c r="L162" s="1" t="s">
        <v>81</v>
      </c>
      <c r="M162" s="1" t="s">
        <v>81</v>
      </c>
      <c r="N162" s="1" t="s">
        <v>141</v>
      </c>
      <c r="O162" s="1" t="s">
        <v>141</v>
      </c>
      <c r="R162" s="1" t="s">
        <v>148</v>
      </c>
      <c r="T162" t="s">
        <v>309</v>
      </c>
    </row>
    <row r="163" spans="1:20">
      <c r="A163" s="1">
        <v>1000000162</v>
      </c>
      <c r="B163" s="1">
        <v>1000000054</v>
      </c>
      <c r="C163" s="1" t="s">
        <v>25</v>
      </c>
      <c r="D163" s="1" t="s">
        <v>28</v>
      </c>
      <c r="E163" s="2">
        <v>4</v>
      </c>
      <c r="F163" s="3">
        <v>0.54166666666666663</v>
      </c>
      <c r="G163" s="3">
        <v>0.41666666666666669</v>
      </c>
      <c r="H163" s="2">
        <f t="shared" ref="H163:H181" si="108">H162*2</f>
        <v>300000</v>
      </c>
      <c r="I163" s="2">
        <f t="shared" si="86"/>
        <v>450000</v>
      </c>
      <c r="J163" s="2">
        <v>0</v>
      </c>
      <c r="K163" s="2">
        <v>0</v>
      </c>
      <c r="L163" s="1" t="s">
        <v>81</v>
      </c>
      <c r="M163" s="1" t="s">
        <v>81</v>
      </c>
      <c r="N163" s="1" t="s">
        <v>141</v>
      </c>
      <c r="O163" s="1" t="s">
        <v>141</v>
      </c>
      <c r="R163" s="1" t="s">
        <v>148</v>
      </c>
      <c r="T163" t="s">
        <v>310</v>
      </c>
    </row>
    <row r="164" spans="1:20">
      <c r="A164" s="1">
        <v>1000000163</v>
      </c>
      <c r="B164" s="1">
        <v>1000000055</v>
      </c>
      <c r="C164" s="1" t="s">
        <v>23</v>
      </c>
      <c r="D164" s="1" t="s">
        <v>26</v>
      </c>
      <c r="E164" s="2">
        <v>1</v>
      </c>
      <c r="F164" s="3">
        <v>0.54166666666666663</v>
      </c>
      <c r="G164" s="3">
        <v>0.41666666666666669</v>
      </c>
      <c r="H164" s="2">
        <v>100000</v>
      </c>
      <c r="I164" s="2">
        <f t="shared" si="86"/>
        <v>150000</v>
      </c>
      <c r="J164" s="2">
        <v>0</v>
      </c>
      <c r="K164" s="2">
        <v>0</v>
      </c>
      <c r="L164" s="1" t="s">
        <v>82</v>
      </c>
      <c r="M164" s="1" t="s">
        <v>82</v>
      </c>
      <c r="N164" s="1" t="s">
        <v>142</v>
      </c>
      <c r="O164" s="1" t="s">
        <v>142</v>
      </c>
      <c r="R164" s="1" t="s">
        <v>148</v>
      </c>
      <c r="T164" t="s">
        <v>311</v>
      </c>
    </row>
    <row r="165" spans="1:20">
      <c r="A165" s="1">
        <v>1000000164</v>
      </c>
      <c r="B165" s="1">
        <v>1000000055</v>
      </c>
      <c r="C165" s="1" t="s">
        <v>24</v>
      </c>
      <c r="D165" s="1" t="s">
        <v>27</v>
      </c>
      <c r="E165" s="2">
        <v>2</v>
      </c>
      <c r="F165" s="3">
        <v>0.54166666666666663</v>
      </c>
      <c r="G165" s="3">
        <v>0.41666666666666669</v>
      </c>
      <c r="H165" s="2">
        <f t="shared" ref="H165:H181" si="109">H164*1.5</f>
        <v>150000</v>
      </c>
      <c r="I165" s="2">
        <f t="shared" si="86"/>
        <v>225000</v>
      </c>
      <c r="J165" s="2">
        <v>0</v>
      </c>
      <c r="K165" s="2">
        <v>0</v>
      </c>
      <c r="L165" s="1" t="s">
        <v>82</v>
      </c>
      <c r="M165" s="1" t="s">
        <v>82</v>
      </c>
      <c r="N165" s="1" t="s">
        <v>142</v>
      </c>
      <c r="O165" s="1" t="s">
        <v>142</v>
      </c>
      <c r="R165" s="1" t="s">
        <v>148</v>
      </c>
      <c r="T165" t="s">
        <v>312</v>
      </c>
    </row>
    <row r="166" spans="1:20">
      <c r="A166" s="1">
        <v>1000000165</v>
      </c>
      <c r="B166" s="1">
        <v>1000000055</v>
      </c>
      <c r="C166" s="1" t="s">
        <v>25</v>
      </c>
      <c r="D166" s="1" t="s">
        <v>28</v>
      </c>
      <c r="E166" s="2">
        <v>4</v>
      </c>
      <c r="F166" s="3">
        <v>0.54166666666666663</v>
      </c>
      <c r="G166" s="3">
        <v>0.41666666666666669</v>
      </c>
      <c r="H166" s="2">
        <f t="shared" ref="H166:H181" si="110">H165*2</f>
        <v>300000</v>
      </c>
      <c r="I166" s="2">
        <f t="shared" si="86"/>
        <v>450000</v>
      </c>
      <c r="J166" s="2">
        <v>0</v>
      </c>
      <c r="K166" s="2">
        <v>0</v>
      </c>
      <c r="L166" s="1" t="s">
        <v>82</v>
      </c>
      <c r="M166" s="1" t="s">
        <v>82</v>
      </c>
      <c r="N166" s="1" t="s">
        <v>142</v>
      </c>
      <c r="O166" s="1" t="s">
        <v>142</v>
      </c>
      <c r="R166" s="1" t="s">
        <v>148</v>
      </c>
      <c r="T166" t="s">
        <v>313</v>
      </c>
    </row>
    <row r="167" spans="1:20">
      <c r="A167" s="1">
        <v>1000000166</v>
      </c>
      <c r="B167" s="1">
        <v>1000000056</v>
      </c>
      <c r="C167" s="1" t="s">
        <v>23</v>
      </c>
      <c r="D167" s="1" t="s">
        <v>26</v>
      </c>
      <c r="E167" s="2">
        <v>1</v>
      </c>
      <c r="F167" s="3">
        <v>0.54166666666666663</v>
      </c>
      <c r="G167" s="3">
        <v>0.41666666666666669</v>
      </c>
      <c r="H167" s="2">
        <v>100000</v>
      </c>
      <c r="I167" s="2">
        <f t="shared" si="86"/>
        <v>150000</v>
      </c>
      <c r="J167" s="2">
        <v>0</v>
      </c>
      <c r="K167" s="2">
        <v>0</v>
      </c>
      <c r="L167" s="1" t="s">
        <v>83</v>
      </c>
      <c r="M167" s="1" t="s">
        <v>83</v>
      </c>
      <c r="N167" s="1" t="s">
        <v>143</v>
      </c>
      <c r="O167" s="1" t="s">
        <v>143</v>
      </c>
      <c r="R167" s="1" t="s">
        <v>148</v>
      </c>
      <c r="T167" t="s">
        <v>314</v>
      </c>
    </row>
    <row r="168" spans="1:20">
      <c r="A168" s="1">
        <v>1000000167</v>
      </c>
      <c r="B168" s="1">
        <v>1000000056</v>
      </c>
      <c r="C168" s="1" t="s">
        <v>24</v>
      </c>
      <c r="D168" s="1" t="s">
        <v>27</v>
      </c>
      <c r="E168" s="2">
        <v>2</v>
      </c>
      <c r="F168" s="3">
        <v>0.54166666666666663</v>
      </c>
      <c r="G168" s="3">
        <v>0.41666666666666669</v>
      </c>
      <c r="H168" s="2">
        <f t="shared" ref="H168:H181" si="111">H167*1.5</f>
        <v>150000</v>
      </c>
      <c r="I168" s="2">
        <f t="shared" si="86"/>
        <v>225000</v>
      </c>
      <c r="J168" s="2">
        <v>0</v>
      </c>
      <c r="K168" s="2">
        <v>0</v>
      </c>
      <c r="L168" s="1" t="s">
        <v>83</v>
      </c>
      <c r="M168" s="1" t="s">
        <v>83</v>
      </c>
      <c r="N168" s="1" t="s">
        <v>143</v>
      </c>
      <c r="O168" s="1" t="s">
        <v>143</v>
      </c>
      <c r="R168" s="1" t="s">
        <v>148</v>
      </c>
      <c r="T168" t="s">
        <v>315</v>
      </c>
    </row>
    <row r="169" spans="1:20">
      <c r="A169" s="1">
        <v>1000000168</v>
      </c>
      <c r="B169" s="1">
        <v>1000000056</v>
      </c>
      <c r="C169" s="1" t="s">
        <v>25</v>
      </c>
      <c r="D169" s="1" t="s">
        <v>28</v>
      </c>
      <c r="E169" s="2">
        <v>4</v>
      </c>
      <c r="F169" s="3">
        <v>0.54166666666666663</v>
      </c>
      <c r="G169" s="3">
        <v>0.41666666666666669</v>
      </c>
      <c r="H169" s="2">
        <f t="shared" ref="H169:H181" si="112">H168*2</f>
        <v>300000</v>
      </c>
      <c r="I169" s="2">
        <f t="shared" si="86"/>
        <v>450000</v>
      </c>
      <c r="J169" s="2">
        <v>0</v>
      </c>
      <c r="K169" s="2">
        <v>0</v>
      </c>
      <c r="L169" s="1" t="s">
        <v>83</v>
      </c>
      <c r="M169" s="1" t="s">
        <v>83</v>
      </c>
      <c r="N169" s="1" t="s">
        <v>143</v>
      </c>
      <c r="O169" s="1" t="s">
        <v>143</v>
      </c>
      <c r="R169" s="1" t="s">
        <v>148</v>
      </c>
      <c r="T169" t="s">
        <v>316</v>
      </c>
    </row>
    <row r="170" spans="1:20">
      <c r="A170" s="1">
        <v>1000000169</v>
      </c>
      <c r="B170" s="1">
        <v>1000000057</v>
      </c>
      <c r="C170" s="1" t="s">
        <v>23</v>
      </c>
      <c r="D170" s="1" t="s">
        <v>26</v>
      </c>
      <c r="E170" s="2">
        <v>1</v>
      </c>
      <c r="F170" s="3">
        <v>0.54166666666666663</v>
      </c>
      <c r="G170" s="3">
        <v>0.41666666666666669</v>
      </c>
      <c r="H170" s="2">
        <v>100000</v>
      </c>
      <c r="I170" s="2">
        <f t="shared" si="86"/>
        <v>150000</v>
      </c>
      <c r="J170" s="2">
        <v>0</v>
      </c>
      <c r="K170" s="2">
        <v>0</v>
      </c>
      <c r="L170" s="1" t="s">
        <v>84</v>
      </c>
      <c r="M170" s="1" t="s">
        <v>84</v>
      </c>
      <c r="N170" s="1" t="s">
        <v>144</v>
      </c>
      <c r="O170" s="1" t="s">
        <v>144</v>
      </c>
      <c r="R170" s="1" t="s">
        <v>148</v>
      </c>
      <c r="T170" t="s">
        <v>317</v>
      </c>
    </row>
    <row r="171" spans="1:20">
      <c r="A171" s="1">
        <v>1000000170</v>
      </c>
      <c r="B171" s="1">
        <v>1000000057</v>
      </c>
      <c r="C171" s="1" t="s">
        <v>24</v>
      </c>
      <c r="D171" s="1" t="s">
        <v>27</v>
      </c>
      <c r="E171" s="2">
        <v>2</v>
      </c>
      <c r="F171" s="3">
        <v>0.54166666666666663</v>
      </c>
      <c r="G171" s="3">
        <v>0.41666666666666669</v>
      </c>
      <c r="H171" s="2">
        <f t="shared" ref="H171:H181" si="113">H170*1.5</f>
        <v>150000</v>
      </c>
      <c r="I171" s="2">
        <f t="shared" si="86"/>
        <v>225000</v>
      </c>
      <c r="J171" s="2">
        <v>0</v>
      </c>
      <c r="K171" s="2">
        <v>0</v>
      </c>
      <c r="L171" s="1" t="s">
        <v>84</v>
      </c>
      <c r="M171" s="1" t="s">
        <v>84</v>
      </c>
      <c r="N171" s="1" t="s">
        <v>144</v>
      </c>
      <c r="O171" s="1" t="s">
        <v>144</v>
      </c>
      <c r="R171" s="1" t="s">
        <v>148</v>
      </c>
      <c r="T171" t="s">
        <v>318</v>
      </c>
    </row>
    <row r="172" spans="1:20">
      <c r="A172" s="1">
        <v>1000000171</v>
      </c>
      <c r="B172" s="1">
        <v>1000000057</v>
      </c>
      <c r="C172" s="1" t="s">
        <v>25</v>
      </c>
      <c r="D172" s="1" t="s">
        <v>28</v>
      </c>
      <c r="E172" s="2">
        <v>4</v>
      </c>
      <c r="F172" s="3">
        <v>0.54166666666666663</v>
      </c>
      <c r="G172" s="3">
        <v>0.41666666666666669</v>
      </c>
      <c r="H172" s="2">
        <f t="shared" ref="H172:H181" si="114">H171*2</f>
        <v>300000</v>
      </c>
      <c r="I172" s="2">
        <f t="shared" si="86"/>
        <v>450000</v>
      </c>
      <c r="J172" s="2">
        <v>0</v>
      </c>
      <c r="K172" s="2">
        <v>0</v>
      </c>
      <c r="L172" s="1" t="s">
        <v>84</v>
      </c>
      <c r="M172" s="1" t="s">
        <v>84</v>
      </c>
      <c r="N172" s="1" t="s">
        <v>144</v>
      </c>
      <c r="O172" s="1" t="s">
        <v>144</v>
      </c>
      <c r="R172" s="1" t="s">
        <v>148</v>
      </c>
      <c r="T172" t="s">
        <v>319</v>
      </c>
    </row>
    <row r="173" spans="1:20">
      <c r="A173" s="1">
        <v>1000000172</v>
      </c>
      <c r="B173" s="1">
        <v>1000000058</v>
      </c>
      <c r="C173" s="1" t="s">
        <v>23</v>
      </c>
      <c r="D173" s="1" t="s">
        <v>26</v>
      </c>
      <c r="E173" s="2">
        <v>1</v>
      </c>
      <c r="F173" s="3">
        <v>0.54166666666666663</v>
      </c>
      <c r="G173" s="3">
        <v>0.41666666666666669</v>
      </c>
      <c r="H173" s="2">
        <v>100000</v>
      </c>
      <c r="I173" s="2">
        <f t="shared" si="86"/>
        <v>150000</v>
      </c>
      <c r="J173" s="2">
        <v>0</v>
      </c>
      <c r="K173" s="2">
        <v>0</v>
      </c>
      <c r="L173" s="1" t="s">
        <v>85</v>
      </c>
      <c r="M173" s="1" t="s">
        <v>85</v>
      </c>
      <c r="N173" s="1" t="s">
        <v>145</v>
      </c>
      <c r="O173" s="1" t="s">
        <v>145</v>
      </c>
      <c r="R173" s="1" t="s">
        <v>148</v>
      </c>
      <c r="T173" t="s">
        <v>320</v>
      </c>
    </row>
    <row r="174" spans="1:20">
      <c r="A174" s="1">
        <v>1000000173</v>
      </c>
      <c r="B174" s="1">
        <v>1000000058</v>
      </c>
      <c r="C174" s="1" t="s">
        <v>24</v>
      </c>
      <c r="D174" s="1" t="s">
        <v>27</v>
      </c>
      <c r="E174" s="2">
        <v>2</v>
      </c>
      <c r="F174" s="3">
        <v>0.54166666666666663</v>
      </c>
      <c r="G174" s="3">
        <v>0.41666666666666669</v>
      </c>
      <c r="H174" s="2">
        <f t="shared" ref="H174:H181" si="115">H173*1.5</f>
        <v>150000</v>
      </c>
      <c r="I174" s="2">
        <f t="shared" si="86"/>
        <v>225000</v>
      </c>
      <c r="J174" s="2">
        <v>0</v>
      </c>
      <c r="K174" s="2">
        <v>0</v>
      </c>
      <c r="L174" s="1" t="s">
        <v>85</v>
      </c>
      <c r="M174" s="1" t="s">
        <v>85</v>
      </c>
      <c r="N174" s="1" t="s">
        <v>145</v>
      </c>
      <c r="O174" s="1" t="s">
        <v>145</v>
      </c>
      <c r="R174" s="1" t="s">
        <v>148</v>
      </c>
      <c r="T174" t="s">
        <v>321</v>
      </c>
    </row>
    <row r="175" spans="1:20">
      <c r="A175" s="1">
        <v>1000000174</v>
      </c>
      <c r="B175" s="1">
        <v>1000000058</v>
      </c>
      <c r="C175" s="1" t="s">
        <v>25</v>
      </c>
      <c r="D175" s="1" t="s">
        <v>28</v>
      </c>
      <c r="E175" s="2">
        <v>4</v>
      </c>
      <c r="F175" s="3">
        <v>0.54166666666666663</v>
      </c>
      <c r="G175" s="3">
        <v>0.41666666666666669</v>
      </c>
      <c r="H175" s="2">
        <f t="shared" ref="H175:H181" si="116">H174*2</f>
        <v>300000</v>
      </c>
      <c r="I175" s="2">
        <f t="shared" si="86"/>
        <v>450000</v>
      </c>
      <c r="J175" s="2">
        <v>0</v>
      </c>
      <c r="K175" s="2">
        <v>0</v>
      </c>
      <c r="L175" s="1" t="s">
        <v>85</v>
      </c>
      <c r="M175" s="1" t="s">
        <v>85</v>
      </c>
      <c r="N175" s="1" t="s">
        <v>145</v>
      </c>
      <c r="O175" s="1" t="s">
        <v>145</v>
      </c>
      <c r="R175" s="1" t="s">
        <v>148</v>
      </c>
      <c r="T175" t="s">
        <v>322</v>
      </c>
    </row>
    <row r="176" spans="1:20">
      <c r="A176" s="1">
        <v>1000000175</v>
      </c>
      <c r="B176" s="1">
        <v>1000000059</v>
      </c>
      <c r="C176" s="1" t="s">
        <v>23</v>
      </c>
      <c r="D176" s="1" t="s">
        <v>26</v>
      </c>
      <c r="E176" s="2">
        <v>1</v>
      </c>
      <c r="F176" s="3">
        <v>0.54166666666666663</v>
      </c>
      <c r="G176" s="3">
        <v>0.41666666666666669</v>
      </c>
      <c r="H176" s="2">
        <v>100000</v>
      </c>
      <c r="I176" s="2">
        <f t="shared" si="86"/>
        <v>150000</v>
      </c>
      <c r="J176" s="2">
        <v>0</v>
      </c>
      <c r="K176" s="2">
        <v>0</v>
      </c>
      <c r="L176" s="1" t="s">
        <v>86</v>
      </c>
      <c r="M176" s="1" t="s">
        <v>86</v>
      </c>
      <c r="N176" s="1" t="s">
        <v>146</v>
      </c>
      <c r="O176" s="1" t="s">
        <v>146</v>
      </c>
      <c r="R176" s="1" t="s">
        <v>148</v>
      </c>
      <c r="T176" t="s">
        <v>323</v>
      </c>
    </row>
    <row r="177" spans="1:20">
      <c r="A177" s="1">
        <v>1000000176</v>
      </c>
      <c r="B177" s="1">
        <v>1000000059</v>
      </c>
      <c r="C177" s="1" t="s">
        <v>24</v>
      </c>
      <c r="D177" s="1" t="s">
        <v>27</v>
      </c>
      <c r="E177" s="2">
        <v>2</v>
      </c>
      <c r="F177" s="3">
        <v>0.54166666666666663</v>
      </c>
      <c r="G177" s="3">
        <v>0.41666666666666669</v>
      </c>
      <c r="H177" s="2">
        <f t="shared" ref="H177:H181" si="117">H176*1.5</f>
        <v>150000</v>
      </c>
      <c r="I177" s="2">
        <f t="shared" si="86"/>
        <v>225000</v>
      </c>
      <c r="J177" s="2">
        <v>0</v>
      </c>
      <c r="K177" s="2">
        <v>0</v>
      </c>
      <c r="L177" s="1" t="s">
        <v>86</v>
      </c>
      <c r="M177" s="1" t="s">
        <v>86</v>
      </c>
      <c r="N177" s="1" t="s">
        <v>146</v>
      </c>
      <c r="O177" s="1" t="s">
        <v>146</v>
      </c>
      <c r="R177" s="1" t="s">
        <v>148</v>
      </c>
      <c r="T177" t="s">
        <v>324</v>
      </c>
    </row>
    <row r="178" spans="1:20">
      <c r="A178" s="1">
        <v>1000000177</v>
      </c>
      <c r="B178" s="1">
        <v>1000000059</v>
      </c>
      <c r="C178" s="1" t="s">
        <v>25</v>
      </c>
      <c r="D178" s="1" t="s">
        <v>28</v>
      </c>
      <c r="E178" s="2">
        <v>4</v>
      </c>
      <c r="F178" s="3">
        <v>0.54166666666666663</v>
      </c>
      <c r="G178" s="3">
        <v>0.41666666666666669</v>
      </c>
      <c r="H178" s="2">
        <f t="shared" ref="H178:H181" si="118">H177*2</f>
        <v>300000</v>
      </c>
      <c r="I178" s="2">
        <f t="shared" si="86"/>
        <v>450000</v>
      </c>
      <c r="J178" s="2">
        <v>0</v>
      </c>
      <c r="K178" s="2">
        <v>0</v>
      </c>
      <c r="L178" s="1" t="s">
        <v>86</v>
      </c>
      <c r="M178" s="1" t="s">
        <v>86</v>
      </c>
      <c r="N178" s="1" t="s">
        <v>146</v>
      </c>
      <c r="O178" s="1" t="s">
        <v>146</v>
      </c>
      <c r="R178" s="1" t="s">
        <v>148</v>
      </c>
      <c r="T178" t="s">
        <v>325</v>
      </c>
    </row>
    <row r="179" spans="1:20">
      <c r="A179" s="1">
        <v>1000000178</v>
      </c>
      <c r="B179" s="1">
        <v>1000000060</v>
      </c>
      <c r="C179" s="1" t="s">
        <v>23</v>
      </c>
      <c r="D179" s="1" t="s">
        <v>26</v>
      </c>
      <c r="E179" s="2">
        <v>1</v>
      </c>
      <c r="F179" s="3">
        <v>0.54166666666666663</v>
      </c>
      <c r="G179" s="3">
        <v>0.41666666666666669</v>
      </c>
      <c r="H179" s="2">
        <v>100000</v>
      </c>
      <c r="I179" s="2">
        <f t="shared" si="86"/>
        <v>150000</v>
      </c>
      <c r="J179" s="2">
        <v>0</v>
      </c>
      <c r="K179" s="2">
        <v>0</v>
      </c>
      <c r="L179" s="1" t="s">
        <v>87</v>
      </c>
      <c r="M179" s="1" t="s">
        <v>87</v>
      </c>
      <c r="N179" s="1" t="s">
        <v>147</v>
      </c>
      <c r="O179" s="1" t="s">
        <v>147</v>
      </c>
      <c r="R179" s="1" t="s">
        <v>148</v>
      </c>
      <c r="T179" t="s">
        <v>326</v>
      </c>
    </row>
    <row r="180" spans="1:20">
      <c r="A180" s="1">
        <v>1000000179</v>
      </c>
      <c r="B180" s="1">
        <v>1000000060</v>
      </c>
      <c r="C180" s="1" t="s">
        <v>24</v>
      </c>
      <c r="D180" s="1" t="s">
        <v>27</v>
      </c>
      <c r="E180" s="2">
        <v>2</v>
      </c>
      <c r="F180" s="3">
        <v>0.54166666666666663</v>
      </c>
      <c r="G180" s="3">
        <v>0.41666666666666669</v>
      </c>
      <c r="H180" s="2">
        <f t="shared" ref="H180:H181" si="119">H179*1.5</f>
        <v>150000</v>
      </c>
      <c r="I180" s="2">
        <f t="shared" si="86"/>
        <v>225000</v>
      </c>
      <c r="J180" s="2">
        <v>0</v>
      </c>
      <c r="K180" s="2">
        <v>0</v>
      </c>
      <c r="L180" s="1" t="s">
        <v>87</v>
      </c>
      <c r="M180" s="1" t="s">
        <v>87</v>
      </c>
      <c r="N180" s="1" t="s">
        <v>147</v>
      </c>
      <c r="O180" s="1" t="s">
        <v>147</v>
      </c>
      <c r="R180" s="1" t="s">
        <v>148</v>
      </c>
      <c r="T180" t="s">
        <v>327</v>
      </c>
    </row>
    <row r="181" spans="1:20">
      <c r="A181" s="1">
        <v>1000000180</v>
      </c>
      <c r="B181" s="1">
        <v>1000000060</v>
      </c>
      <c r="C181" s="1" t="s">
        <v>25</v>
      </c>
      <c r="D181" s="1" t="s">
        <v>28</v>
      </c>
      <c r="E181" s="2">
        <v>4</v>
      </c>
      <c r="F181" s="3">
        <v>0.54166666666666663</v>
      </c>
      <c r="G181" s="3">
        <v>0.41666666666666669</v>
      </c>
      <c r="H181" s="2">
        <f t="shared" ref="H181" si="120">H180*2</f>
        <v>300000</v>
      </c>
      <c r="I181" s="2">
        <f t="shared" si="86"/>
        <v>450000</v>
      </c>
      <c r="J181" s="2">
        <v>0</v>
      </c>
      <c r="K181" s="2">
        <v>0</v>
      </c>
      <c r="L181" s="1" t="s">
        <v>87</v>
      </c>
      <c r="M181" s="1" t="s">
        <v>87</v>
      </c>
      <c r="N181" s="1" t="s">
        <v>147</v>
      </c>
      <c r="O181" s="1" t="s">
        <v>147</v>
      </c>
      <c r="R181" s="1" t="s">
        <v>148</v>
      </c>
      <c r="T181" t="s">
        <v>328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"/>
  <sheetViews>
    <sheetView workbookViewId="0"/>
  </sheetViews>
  <sheetFormatPr defaultRowHeight="16.5"/>
  <sheetData>
    <row r="2" spans="1:1">
      <c r="A2" t="s">
        <v>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THE7SECS.ROOM_DTL</vt:lpstr>
      <vt:lpstr>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최종환최종환</cp:lastModifiedBy>
  <dcterms:created xsi:type="dcterms:W3CDTF">2021-04-08T08:21:11Z</dcterms:created>
  <dcterms:modified xsi:type="dcterms:W3CDTF">2021-04-08T08:58:10Z</dcterms:modified>
</cp:coreProperties>
</file>