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defaultThemeVersion="202300"/>
  <mc:AlternateContent xmlns:mc="http://schemas.openxmlformats.org/markup-compatibility/2006">
    <mc:Choice Requires="x15">
      <x15ac:absPath xmlns:x15ac="http://schemas.microsoft.com/office/spreadsheetml/2010/11/ac" url="C:\Users\crist\Desktop\Excel Course\Excel_Data_Analytics_Course-main\Excel_Data_Analytics_Course-main\8_Power_Pivot\"/>
    </mc:Choice>
  </mc:AlternateContent>
  <xr:revisionPtr revIDLastSave="0" documentId="13_ncr:1_{743ECC6C-DF94-4131-A6E9-693848BE67E0}" xr6:coauthVersionLast="47" xr6:coauthVersionMax="47" xr10:uidLastSave="{00000000-0000-0000-0000-000000000000}"/>
  <bookViews>
    <workbookView xWindow="-120" yWindow="-120" windowWidth="29040" windowHeight="15720" tabRatio="763" activeTab="2"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title_short">#N/A</definedName>
  </definedNames>
  <calcPr calcId="191029"/>
  <pivotCaches>
    <pivotCache cacheId="96" r:id="rId5"/>
    <pivotCache cacheId="97" r:id="rId6"/>
    <pivotCache cacheId="117" r:id="rId7"/>
    <pivotCache cacheId="129" r:id="rId8"/>
  </pivotCaches>
  <extLst>
    <ext xmlns:x14="http://schemas.microsoft.com/office/spreadsheetml/2009/9/main" uri="{876F7934-8845-4945-9796-88D515C7AA90}">
      <x14:pivotCaches>
        <pivotCache cacheId="35"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<sst xmlns="http://schemas.openxmlformats.org/spreadsheetml/2006/main" count="56" uniqueCount="32">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</sst>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_);_(* \(#,##0.0\);_(* &quot;-&quot;??_);_(@_)"/>
    <numFmt numFmtId="166" formatCode="\$#,##0;\(\$#,##0\);\$#,##0"/>
    <numFmt numFmtId="167"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4">
    <dxf>
      <numFmt numFmtId="13" formatCode="0%"/>
    </dxf>
    <dxf>
      <numFmt numFmtId="164" formatCode="_(* #,##0_);_(* \(#,##0\);_(* &quot;-&quot;??_);_(@_)"/>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878B1B07-1236-4E51-8539-9758BCB75FE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77CFD157-F5B2-4275-8958-780332433FE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261C803B-9795-437A-BF89-8522723F909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4B76A4BD-547D-4889-8EC9-A16B1131C78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49F77C9D-00BA-44AC-A278-3E27405F707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2151B3D6-236F-42D8-8F3E-A9C82547C1E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31242226-AB48-4BA8-B7D6-EF89A0C9FF7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609F93FB-0C65-4465-A8C9-312D7358548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134D2B06-5BFE-4BA0-AB3A-A40813FCC23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85CA547E-4690-41B6-A45B-6D5C9838A71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91CA-401D-8DBE-C3A8248F7E83}"/>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[3_DAX_Intro.xlsx]Skill_Salary_Analysis!PivotTable1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5400">
            <a:noFill/>
          </a:ln>
          <a:effectLst/>
        </c:spPr>
        <c:marker>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3">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F1E2-4A39-B791-6FA5CB4E48D0}"/>
            </c:ext>
          </c:extLst>
        </c:ser>
        <c:dLbls>
          <c:showLegendKey val="0"/>
          <c:showVal val="0"/>
          <c:showCatName val="0"/>
          <c:showSerName val="0"/>
          <c:showPercent val="0"/>
          <c:showBubbleSize val="0"/>
        </c:dLbls>
        <c:gapWidth val="219"/>
        <c:axId val="435919568"/>
        <c:axId val="40244960"/>
      </c:barChart>
      <c:lineChart>
        <c:grouping val="standard"/>
        <c:varyColors val="0"/>
        <c:ser>
          <c:idx val="1"/>
          <c:order val="1"/>
          <c:tx>
            <c:strRef>
              <c:f>Skill_Salary_Analysis!$C$1</c:f>
              <c:strCache>
                <c:ptCount val="1"/>
                <c:pt idx="0">
                  <c:v>Skill Likelihood</c:v>
                </c:pt>
              </c:strCache>
            </c:strRef>
          </c:tx>
          <c:spPr>
            <a:ln w="28575" cap="rnd">
              <a:solidFill>
                <a:schemeClr val="accent3">
                  <a:tint val="77000"/>
                </a:schemeClr>
              </a:solidFill>
              <a:round/>
            </a:ln>
            <a:effectLst/>
          </c:spPr>
          <c:marker>
            <c:symbol val="none"/>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F1E2-4A39-B791-6FA5CB4E48D0}"/>
            </c:ext>
          </c:extLst>
        </c:ser>
        <c:dLbls>
          <c:showLegendKey val="0"/>
          <c:showVal val="0"/>
          <c:showCatName val="0"/>
          <c:showSerName val="0"/>
          <c:showPercent val="0"/>
          <c:showBubbleSize val="0"/>
        </c:dLbls>
        <c:marker val="1"/>
        <c:smooth val="0"/>
        <c:axId val="1049329071"/>
        <c:axId val="1049326671"/>
      </c:lineChart>
      <c:catAx>
        <c:axId val="435919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44960"/>
        <c:crosses val="autoZero"/>
        <c:auto val="1"/>
        <c:lblAlgn val="ctr"/>
        <c:lblOffset val="100"/>
        <c:noMultiLvlLbl val="0"/>
      </c:catAx>
      <c:valAx>
        <c:axId val="40244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919568"/>
        <c:crosses val="autoZero"/>
        <c:crossBetween val="between"/>
      </c:valAx>
      <c:valAx>
        <c:axId val="1049326671"/>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329071"/>
        <c:crosses val="max"/>
        <c:crossBetween val="between"/>
      </c:valAx>
      <c:catAx>
        <c:axId val="1049329071"/>
        <c:scaling>
          <c:orientation val="minMax"/>
        </c:scaling>
        <c:delete val="1"/>
        <c:axPos val="b"/>
        <c:numFmt formatCode="General" sourceLinked="1"/>
        <c:majorTickMark val="out"/>
        <c:minorTickMark val="none"/>
        <c:tickLblPos val="nextTo"/>
        <c:crossAx val="1049326671"/>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85725</xdr:colOff>
      <xdr:row>0</xdr:row>
      <xdr:rowOff>19050</xdr:rowOff>
    </xdr:from>
    <xdr:to>
      <xdr:col>19</xdr:col>
      <xdr:colOff>85725</xdr:colOff>
      <xdr:row>14</xdr:row>
      <xdr:rowOff>19050</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FB652AEF-1BE4-21CD-985B-C6E775C09B0F}"/>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12001500" y="190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104775</xdr:colOff>
      <xdr:row>0</xdr:row>
      <xdr:rowOff>19050</xdr:rowOff>
    </xdr:from>
    <xdr:to>
      <xdr:col>16</xdr:col>
      <xdr:colOff>104775</xdr:colOff>
      <xdr:row>14</xdr:row>
      <xdr:rowOff>19050</xdr:rowOff>
    </xdr:to>
    <mc:AlternateContent xmlns:mc="http://schemas.openxmlformats.org/markup-compatibility/2006">
      <mc:Choice xmlns:a14="http://schemas.microsoft.com/office/drawing/2010/main" Requires="a14">
        <xdr:graphicFrame macro="">
          <xdr:nvGraphicFramePr>
            <xdr:cNvPr id="4" name="job_title_short">
              <a:extLst>
                <a:ext uri="{FF2B5EF4-FFF2-40B4-BE49-F238E27FC236}">
                  <a16:creationId xmlns:a16="http://schemas.microsoft.com/office/drawing/2014/main" id="{2797B893-E409-0062-D498-C72A2A53F5A6}"/>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10191750" y="190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981075</xdr:colOff>
      <xdr:row>0</xdr:row>
      <xdr:rowOff>33337</xdr:rowOff>
    </xdr:from>
    <xdr:to>
      <xdr:col>13</xdr:col>
      <xdr:colOff>66675</xdr:colOff>
      <xdr:row>14</xdr:row>
      <xdr:rowOff>109537</xdr:rowOff>
    </xdr:to>
    <xdr:graphicFrame macro="">
      <xdr:nvGraphicFramePr>
        <xdr:cNvPr id="5" name="Chart 4">
          <a:extLst>
            <a:ext uri="{FF2B5EF4-FFF2-40B4-BE49-F238E27FC236}">
              <a16:creationId xmlns:a16="http://schemas.microsoft.com/office/drawing/2014/main" id="{630533E9-8A73-E489-3AD9-67B1D69D17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632826388886"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635059490742" backgroundQuery="1" createdVersion="8" refreshedVersion="8" minRefreshableVersion="3" recordCount="0" supportSubquery="1" supportAdvancedDrill="1" xr:uid="{AE8B75D2-6DD5-45DF-B022-993547DF2DE7}">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ristina Cristurean" refreshedDate="46055.913701620368" backgroundQuery="1" createdVersion="8" refreshedVersion="8" minRefreshableVersion="3" recordCount="0" supportSubquery="1" supportAdvancedDrill="1" xr:uid="{4BCFD892-E7A5-43D9-B148-D398EF298540}">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ristina Cristurean" refreshedDate="46055.914703587965" backgroundQuery="1" createdVersion="8" refreshedVersion="8" minRefreshableVersion="3" recordCount="0" supportSubquery="1" supportAdvancedDrill="1" xr:uid="{DA36580E-51BD-4D10-A939-48B935238A4A}">
  <cacheSource type="external" connectionId="3"/>
  <cacheFields count="2">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ristina Cristurean" refreshedDate="46055.903959722222" backgroundQuery="1" createdVersion="3" refreshedVersion="8" minRefreshableVersion="3" recordCount="0" supportSubquery="1" supportAdvancedDrill="1" xr:uid="{D4C383FD-5233-4B73-8A08-3133EDD4FA2A}">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1544772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96"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3">
      <pivotArea outline="0" collapsedLevelsAreSubtotals="1" fieldPosition="0"/>
    </format>
    <format dxfId="2">
      <pivotArea outline="0" collapsedLevelsAreSubtotals="1" fieldPosition="0">
        <references count="1">
          <reference field="4294967294" count="1" selected="0">
            <x v="0"/>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97"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2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2">
    <format dxfId="1">
      <pivotArea outline="0" collapsedLevelsAreSubtotals="1" fieldPosition="0"/>
    </format>
    <format dxfId="0">
      <pivotArea outline="0" fieldPosition="0">
        <references count="1">
          <reference field="4294967294" count="1">
            <x v="0"/>
          </reference>
        </references>
      </pivotArea>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3251B5-7F96-4322-B3F7-8DC84ED4E0EE}" name="PivotTable1" cacheId="117" applyNumberFormats="0" applyBorderFormats="0" applyFontFormats="0" applyPatternFormats="0" applyAlignmentFormats="0" applyWidthHeightFormats="1" dataCaption="Values" tag="40e84449-4414-4c59-bc8d-8161b879c61b" updatedVersion="8" minRefreshableVersion="3" useAutoFormatting="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7" numFmtId="9"/>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7D2AAA1D-C6EA-4890-85E5-491FA7743421}" sourceName="[data_jobs_salary].[job_country]">
  <pivotTables>
    <pivotTable tabId="18" name="PivotTable1"/>
  </pivotTables>
  <data>
    <olap pivotCacheId="51544772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53D883F3-313C-4B62-838A-0DEAB8873ABF}" sourceName="[data_jobs_salary].[job_title_short]">
  <pivotTables>
    <pivotTable tabId="18" name="PivotTable1"/>
  </pivotTables>
  <data>
    <olap pivotCacheId="51544772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58CD2498-7464-494D-8CA6-90844469D432}" cache="Slicer_job_country" caption="Job Country" startItem="80" level="1" rowHeight="257175"/>
  <slicer name="job_title_short" xr10:uid="{7AB56F05-9280-44D7-9788-B5D9852BCC06}" cache="Slicer_job_title_short" caption="Job Title"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B2" sqref="B2:B12"/>
    </sheetView>
  </sheetViews>
  <sheetFormatPr defaultRowHeight="15" x14ac:dyDescent="0.25"/>
  <cols>
    <col min="1" max="1" width="22.5703125" bestFit="1" customWidth="1"/>
    <col min="2" max="2" width="13.140625" bestFit="1" customWidth="1"/>
    <col min="3" max="3" width="12.5703125" bestFit="1" customWidth="1"/>
    <col min="4" max="5" width="11.42578125" bestFit="1" customWidth="1"/>
  </cols>
  <sheetData>
    <row r="1" spans="1:7" x14ac:dyDescent="0.25">
      <c r="A1" s="1" t="s">
        <v>10</v>
      </c>
      <c r="B1" t="s">
        <v>23</v>
      </c>
      <c r="C1" t="s">
        <v>22</v>
      </c>
      <c r="F1" t="str" cm="1">
        <f t="array" ref="F1:G1">B1:C1</f>
        <v>Median Salary</v>
      </c>
      <c r="G1" t="str">
        <v>Skills Per Job</v>
      </c>
    </row>
    <row r="2" spans="1:7" x14ac:dyDescent="0.25">
      <c r="A2" s="2" t="s">
        <v>8</v>
      </c>
      <c r="B2" s="5">
        <v>85000</v>
      </c>
      <c r="C2" s="3">
        <v>3.2997002997002998</v>
      </c>
      <c r="E2" t="str" cm="1">
        <f t="array" ref="E2:G11">A2:C11</f>
        <v>Business Analyst</v>
      </c>
      <c r="F2">
        <v>85000</v>
      </c>
      <c r="G2">
        <v>3.2997002997002998</v>
      </c>
    </row>
    <row r="3" spans="1:7" x14ac:dyDescent="0.25">
      <c r="A3" s="2" t="s">
        <v>9</v>
      </c>
      <c r="B3" s="5">
        <v>90000</v>
      </c>
      <c r="C3" s="3">
        <v>4.8023255813953485</v>
      </c>
      <c r="E3" t="str">
        <v>Cloud Engineer</v>
      </c>
      <c r="F3">
        <v>90000</v>
      </c>
      <c r="G3">
        <v>4.8023255813953485</v>
      </c>
    </row>
    <row r="4" spans="1:7" x14ac:dyDescent="0.25">
      <c r="A4" s="2" t="s">
        <v>6</v>
      </c>
      <c r="B4" s="5">
        <v>90000</v>
      </c>
      <c r="C4" s="3">
        <v>3.600978555069748</v>
      </c>
      <c r="E4" t="str">
        <v>Data Analyst</v>
      </c>
      <c r="F4">
        <v>90000</v>
      </c>
      <c r="G4">
        <v>3.600978555069748</v>
      </c>
    </row>
    <row r="5" spans="1:7" x14ac:dyDescent="0.25">
      <c r="A5" s="2" t="s">
        <v>1</v>
      </c>
      <c r="B5" s="5">
        <v>125000</v>
      </c>
      <c r="C5" s="3">
        <v>6.961963732861566</v>
      </c>
      <c r="E5" t="str">
        <v>Data Engineer</v>
      </c>
      <c r="F5">
        <v>125000</v>
      </c>
      <c r="G5">
        <v>6.961963732861566</v>
      </c>
    </row>
    <row r="6" spans="1:7" x14ac:dyDescent="0.25">
      <c r="A6" s="2" t="s">
        <v>4</v>
      </c>
      <c r="B6" s="5">
        <v>127500</v>
      </c>
      <c r="C6" s="3">
        <v>4.9271336080047083</v>
      </c>
      <c r="E6" t="str">
        <v>Data Scientist</v>
      </c>
      <c r="F6">
        <v>127500</v>
      </c>
      <c r="G6">
        <v>4.9271336080047083</v>
      </c>
    </row>
    <row r="7" spans="1:7" x14ac:dyDescent="0.25">
      <c r="A7" s="2" t="s">
        <v>3</v>
      </c>
      <c r="B7" s="5">
        <v>107550</v>
      </c>
      <c r="C7" s="3">
        <v>5.2834138486312403</v>
      </c>
      <c r="E7" t="str">
        <v>Machine Learning Engineer</v>
      </c>
      <c r="F7">
        <v>107550</v>
      </c>
      <c r="G7">
        <v>5.2834138486312403</v>
      </c>
    </row>
    <row r="8" spans="1:7" x14ac:dyDescent="0.25">
      <c r="A8" s="2" t="s">
        <v>2</v>
      </c>
      <c r="B8" s="5">
        <v>111175</v>
      </c>
      <c r="C8" s="3">
        <v>4.3544474393531001</v>
      </c>
      <c r="E8" t="str">
        <v>Senior Data Analyst</v>
      </c>
      <c r="F8">
        <v>111175</v>
      </c>
      <c r="G8">
        <v>4.3544474393531001</v>
      </c>
    </row>
    <row r="9" spans="1:7" x14ac:dyDescent="0.25">
      <c r="A9" s="2" t="s">
        <v>5</v>
      </c>
      <c r="B9" s="5">
        <v>147500</v>
      </c>
      <c r="C9" s="3">
        <v>8.1405163853028792</v>
      </c>
      <c r="E9" t="str">
        <v>Senior Data Engineer</v>
      </c>
      <c r="F9">
        <v>147500</v>
      </c>
      <c r="G9">
        <v>8.1405163853028792</v>
      </c>
    </row>
    <row r="10" spans="1:7" x14ac:dyDescent="0.25">
      <c r="A10" s="2" t="s">
        <v>0</v>
      </c>
      <c r="B10" s="5">
        <v>155000</v>
      </c>
      <c r="C10" s="3">
        <v>5.2608262817322053</v>
      </c>
      <c r="E10" t="str">
        <v>Senior Data Scientist</v>
      </c>
      <c r="F10">
        <v>155000</v>
      </c>
      <c r="G10">
        <v>5.2608262817322053</v>
      </c>
    </row>
    <row r="11" spans="1:7" x14ac:dyDescent="0.25">
      <c r="A11" s="2" t="s">
        <v>7</v>
      </c>
      <c r="B11" s="5">
        <v>99150</v>
      </c>
      <c r="C11" s="3">
        <v>5.5445026178010473</v>
      </c>
      <c r="E11" t="str">
        <v>Software Engineer</v>
      </c>
      <c r="F11">
        <v>99150</v>
      </c>
      <c r="G11">
        <v>5.5445026178010473</v>
      </c>
    </row>
    <row r="12" spans="1:7" x14ac:dyDescent="0.25">
      <c r="A12" s="2" t="s">
        <v>11</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I16" sqref="I16"/>
    </sheetView>
  </sheetViews>
  <sheetFormatPr defaultRowHeight="15" x14ac:dyDescent="0.25"/>
  <cols>
    <col min="1" max="1" width="22.5703125" bestFit="1" customWidth="1"/>
    <col min="2" max="2" width="13.140625" bestFit="1" customWidth="1"/>
    <col min="3" max="3" width="16.140625" bestFit="1" customWidth="1"/>
    <col min="4" max="4" width="20.28515625" bestFit="1" customWidth="1"/>
    <col min="5" max="5" width="10.28515625" bestFit="1" customWidth="1"/>
  </cols>
  <sheetData>
    <row r="1" spans="1:4" x14ac:dyDescent="0.25">
      <c r="A1" s="1" t="s">
        <v>10</v>
      </c>
      <c r="B1" t="s">
        <v>23</v>
      </c>
      <c r="C1" t="s">
        <v>24</v>
      </c>
      <c r="D1" t="s">
        <v>25</v>
      </c>
    </row>
    <row r="2" spans="1:4" x14ac:dyDescent="0.25">
      <c r="A2" s="2" t="s">
        <v>8</v>
      </c>
      <c r="B2" s="4">
        <v>85000</v>
      </c>
      <c r="C2" s="4">
        <v>90000</v>
      </c>
      <c r="D2" s="4">
        <v>75000</v>
      </c>
    </row>
    <row r="3" spans="1:4" x14ac:dyDescent="0.25">
      <c r="A3" s="2" t="s">
        <v>9</v>
      </c>
      <c r="B3" s="4">
        <v>90000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127500</v>
      </c>
      <c r="C6" s="4">
        <v>130000</v>
      </c>
      <c r="D6" s="4">
        <v>119550</v>
      </c>
    </row>
    <row r="7" spans="1:4" x14ac:dyDescent="0.25">
      <c r="A7" s="2" t="s">
        <v>3</v>
      </c>
      <c r="B7" s="4">
        <v>107550</v>
      </c>
      <c r="C7" s="4">
        <v>150000</v>
      </c>
      <c r="D7" s="4">
        <v>101029</v>
      </c>
    </row>
    <row r="8" spans="1:4" x14ac:dyDescent="0.25">
      <c r="A8" s="2" t="s">
        <v>2</v>
      </c>
      <c r="B8" s="4">
        <v>111175</v>
      </c>
      <c r="C8" s="4">
        <v>110000</v>
      </c>
      <c r="D8" s="4">
        <v>111175</v>
      </c>
    </row>
    <row r="9" spans="1:4" x14ac:dyDescent="0.25">
      <c r="A9" s="2" t="s">
        <v>5</v>
      </c>
      <c r="B9" s="4">
        <v>147500</v>
      </c>
      <c r="C9" s="4">
        <v>150000</v>
      </c>
      <c r="D9" s="4">
        <v>147500</v>
      </c>
    </row>
    <row r="10" spans="1:4" x14ac:dyDescent="0.25">
      <c r="A10" s="2" t="s">
        <v>0</v>
      </c>
      <c r="B10" s="4">
        <v>155000</v>
      </c>
      <c r="C10" s="4">
        <v>155000</v>
      </c>
      <c r="D10" s="4">
        <v>155000</v>
      </c>
    </row>
    <row r="11" spans="1:4" x14ac:dyDescent="0.25">
      <c r="A11" s="2" t="s">
        <v>7</v>
      </c>
      <c r="B11" s="4">
        <v>99150</v>
      </c>
      <c r="C11" s="4">
        <v>125000</v>
      </c>
      <c r="D11" s="4">
        <v>89100</v>
      </c>
    </row>
    <row r="12" spans="1:4" x14ac:dyDescent="0.25">
      <c r="A12" s="2" t="s">
        <v>11</v>
      </c>
      <c r="B12" s="4">
        <v>115000</v>
      </c>
      <c r="C12" s="4">
        <v>118940</v>
      </c>
      <c r="D12" s="4">
        <v>111175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M20" sqref="M20"/>
    </sheetView>
  </sheetViews>
  <sheetFormatPr defaultRowHeight="15" x14ac:dyDescent="0.25"/>
  <cols>
    <col min="1" max="1" width="13.42578125" bestFit="1" customWidth="1"/>
    <col min="2" max="2" width="14.85546875" bestFit="1" customWidth="1"/>
    <col min="3" max="3" width="10.28515625" bestFit="1" customWidth="1"/>
  </cols>
  <sheetData>
    <row r="3" spans="1:2" x14ac:dyDescent="0.25">
      <c r="A3" s="1" t="s">
        <v>10</v>
      </c>
      <c r="B3" t="s">
        <v>31</v>
      </c>
    </row>
    <row r="4" spans="1:2" x14ac:dyDescent="0.25">
      <c r="A4" s="2" t="s">
        <v>18</v>
      </c>
      <c r="B4" s="6">
        <v>0.11713393731635652</v>
      </c>
    </row>
    <row r="5" spans="1:2" x14ac:dyDescent="0.25">
      <c r="A5" s="2" t="s">
        <v>19</v>
      </c>
      <c r="B5" s="6">
        <v>0.14569049951028404</v>
      </c>
    </row>
    <row r="6" spans="1:2" x14ac:dyDescent="0.25">
      <c r="A6" s="2" t="s">
        <v>17</v>
      </c>
      <c r="B6" s="6">
        <v>0.14709843290891284</v>
      </c>
    </row>
    <row r="7" spans="1:2" x14ac:dyDescent="0.25">
      <c r="A7" s="2" t="s">
        <v>20</v>
      </c>
      <c r="B7" s="6">
        <v>0.16191234084231146</v>
      </c>
    </row>
    <row r="8" spans="1:2" x14ac:dyDescent="0.25">
      <c r="A8" s="2" t="s">
        <v>16</v>
      </c>
      <c r="B8" s="6">
        <v>0.19160137120470128</v>
      </c>
    </row>
    <row r="9" spans="1:2" x14ac:dyDescent="0.25">
      <c r="A9" s="2" t="s">
        <v>21</v>
      </c>
      <c r="B9" s="6">
        <v>0.20947600391772772</v>
      </c>
    </row>
    <row r="10" spans="1:2" x14ac:dyDescent="0.25">
      <c r="A10" s="2" t="s">
        <v>15</v>
      </c>
      <c r="B10" s="6">
        <v>0.21207761998041136</v>
      </c>
    </row>
    <row r="11" spans="1:2" x14ac:dyDescent="0.25">
      <c r="A11" s="2" t="s">
        <v>14</v>
      </c>
      <c r="B11" s="6">
        <v>0.21556684622918706</v>
      </c>
    </row>
    <row r="12" spans="1:2" x14ac:dyDescent="0.25">
      <c r="A12" s="2" t="s">
        <v>13</v>
      </c>
      <c r="B12" s="6">
        <v>0.54141160626836438</v>
      </c>
    </row>
    <row r="13" spans="1:2" x14ac:dyDescent="0.25">
      <c r="A13" s="2" t="s">
        <v>12</v>
      </c>
      <c r="B13" s="6">
        <v>0.56623408423114596</v>
      </c>
    </row>
    <row r="14" spans="1:2" x14ac:dyDescent="0.25">
      <c r="A14" s="2" t="s">
        <v>11</v>
      </c>
      <c r="B14" s="6">
        <v>2.5082027424094027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E0F90-C1C0-49E2-A1FF-453DB8C1674E}">
  <dimension ref="A1:C12"/>
  <sheetViews>
    <sheetView workbookViewId="0">
      <selection activeCell="B38" sqref="B38"/>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10</v>
      </c>
      <c r="B1" t="s">
        <v>30</v>
      </c>
      <c r="C1" t="s">
        <v>31</v>
      </c>
    </row>
    <row r="2" spans="1:3" x14ac:dyDescent="0.25">
      <c r="A2" s="2" t="s">
        <v>13</v>
      </c>
      <c r="B2" s="4">
        <v>97086.5</v>
      </c>
      <c r="C2" s="6">
        <v>0.27653195826837751</v>
      </c>
    </row>
    <row r="3" spans="1:3" x14ac:dyDescent="0.25">
      <c r="A3" s="2" t="s">
        <v>26</v>
      </c>
      <c r="B3" s="4">
        <v>96923.75</v>
      </c>
      <c r="C3" s="6">
        <v>6.7873845784866285E-2</v>
      </c>
    </row>
    <row r="4" spans="1:3" x14ac:dyDescent="0.25">
      <c r="A4" s="2" t="s">
        <v>14</v>
      </c>
      <c r="B4" s="4">
        <v>92500</v>
      </c>
      <c r="C4" s="6">
        <v>0.28696486389255305</v>
      </c>
    </row>
    <row r="5" spans="1:3" x14ac:dyDescent="0.25">
      <c r="A5" s="2" t="s">
        <v>27</v>
      </c>
      <c r="B5" s="4">
        <v>90000</v>
      </c>
      <c r="C5" s="6">
        <v>0.1680057560858616</v>
      </c>
    </row>
    <row r="6" spans="1:3" x14ac:dyDescent="0.25">
      <c r="A6" s="2" t="s">
        <v>12</v>
      </c>
      <c r="B6" s="4">
        <v>90000</v>
      </c>
      <c r="C6" s="6">
        <v>0.52500299796138628</v>
      </c>
    </row>
    <row r="7" spans="1:3" x14ac:dyDescent="0.25">
      <c r="A7" s="2" t="s">
        <v>17</v>
      </c>
      <c r="B7" s="4">
        <v>90000</v>
      </c>
      <c r="C7" s="6">
        <v>0.18803213814606068</v>
      </c>
    </row>
    <row r="8" spans="1:3" x14ac:dyDescent="0.25">
      <c r="A8" s="2" t="s">
        <v>15</v>
      </c>
      <c r="B8" s="4">
        <v>90000</v>
      </c>
      <c r="C8" s="6">
        <v>0.16033097493704282</v>
      </c>
    </row>
    <row r="9" spans="1:3" x14ac:dyDescent="0.25">
      <c r="A9" s="2" t="s">
        <v>28</v>
      </c>
      <c r="B9" s="4">
        <v>85000</v>
      </c>
      <c r="C9" s="6">
        <v>9.653435663748651E-2</v>
      </c>
    </row>
    <row r="10" spans="1:3" x14ac:dyDescent="0.25">
      <c r="A10" s="2" t="s">
        <v>16</v>
      </c>
      <c r="B10" s="4">
        <v>84500</v>
      </c>
      <c r="C10" s="6">
        <v>0.41455810049166569</v>
      </c>
    </row>
    <row r="11" spans="1:3" x14ac:dyDescent="0.25">
      <c r="A11" s="2" t="s">
        <v>29</v>
      </c>
      <c r="B11" s="4">
        <v>81682</v>
      </c>
      <c r="C11" s="6">
        <v>0.10420913778630531</v>
      </c>
    </row>
    <row r="12" spans="1:3" x14ac:dyDescent="0.25">
      <c r="A12" s="2" t="s">
        <v>11</v>
      </c>
      <c r="B12" s="4">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1FD56725-64FB-4A69-A059-FC00C21AD4E5}">
  <ds:schemaRefs/>
</ds:datastoreItem>
</file>

<file path=customXml/itemProps2.xml><?xml version="1.0" encoding="utf-8"?>
<ds:datastoreItem xmlns:ds="http://schemas.openxmlformats.org/officeDocument/2006/customXml" ds:itemID="{E1F56DA3-980C-4240-BBAC-5934B479A62A}">
  <ds:schemaRefs/>
</ds:datastoreItem>
</file>

<file path=customXml/itemProps3.xml><?xml version="1.0" encoding="utf-8"?>
<ds:datastoreItem xmlns:ds="http://schemas.openxmlformats.org/officeDocument/2006/customXml" ds:itemID="{AA404C76-76B4-401D-A7D1-C2E8F66893E6}">
  <ds:schemaRefs/>
</ds:datastoreItem>
</file>

<file path=customXml/itemProps4.xml><?xml version="1.0" encoding="utf-8"?>
<ds:datastoreItem xmlns:ds="http://schemas.openxmlformats.org/officeDocument/2006/customXml" ds:itemID="{020E6558-240E-4393-9D3F-99F106047C05}">
  <ds:schemaRefs/>
</ds:datastoreItem>
</file>

<file path=customXml/itemProps5.xml><?xml version="1.0" encoding="utf-8"?>
<ds:datastoreItem xmlns:ds="http://schemas.openxmlformats.org/officeDocument/2006/customXml" ds:itemID="{0FD3075D-5498-45E1-B271-06736B23E682}">
  <ds:schemaRefs/>
</ds:datastoreItem>
</file>

<file path=customXml/itemProps6.xml><?xml version="1.0" encoding="utf-8"?>
<ds:datastoreItem xmlns:ds="http://schemas.openxmlformats.org/officeDocument/2006/customXml" ds:itemID="{509F4D8E-495C-4F9E-AD8B-75863EEB7BE5}">
  <ds:schemaRefs/>
</ds:datastoreItem>
</file>

<file path=customXml/itemProps7.xml><?xml version="1.0" encoding="utf-8"?>
<ds:datastoreItem xmlns:ds="http://schemas.openxmlformats.org/officeDocument/2006/customXml" ds:itemID="{AD038328-33AE-44FB-BDEB-9CB5188B52B8}">
  <ds:schemaRefs/>
</ds:datastoreItem>
</file>

<file path=customXml/itemProps8.xml><?xml version="1.0" encoding="utf-8"?>
<ds:datastoreItem xmlns:ds="http://schemas.openxmlformats.org/officeDocument/2006/customXml" ds:itemID="{EA3FF5DD-3C8C-49C6-8AEA-953F14B085DF}">
  <ds:schemaRefs/>
</ds:datastoreItem>
</file>

<file path=customXml/itemProps9.xml><?xml version="1.0" encoding="utf-8"?>
<ds:datastoreItem xmlns:ds="http://schemas.openxmlformats.org/officeDocument/2006/customXml" ds:itemID="{54EBDA10-54FE-41B5-A6E8-A93F2532175D}">
  <ds:schemaRefs/>
</ds:datastoreItem>
</file>

<file path=customXml/itemProps10.xml><?xml version="1.0" encoding="utf-8"?>
<ds:datastoreItem xmlns:ds="http://schemas.openxmlformats.org/officeDocument/2006/customXml" ds:itemID="{84E74A9D-A9B1-4472-9D9B-ED1952B8864A}">
  <ds:schemaRefs/>
</ds:datastoreItem>
</file>

<file path=customXml/itemProps11.xml><?xml version="1.0" encoding="utf-8"?>
<ds:datastoreItem xmlns:ds="http://schemas.openxmlformats.org/officeDocument/2006/customXml" ds:itemID="{3C0D31B9-03F0-4A6F-896B-69E010325E61}">
  <ds:schemaRefs/>
</ds:datastoreItem>
</file>

<file path=customXml/itemProps12.xml><?xml version="1.0" encoding="utf-8"?>
<ds:datastoreItem xmlns:ds="http://schemas.openxmlformats.org/officeDocument/2006/customXml" ds:itemID="{C2798E58-4C7D-41AD-83FC-69385FE9B7FD}">
  <ds:schemaRefs/>
</ds:datastoreItem>
</file>

<file path=customXml/itemProps13.xml><?xml version="1.0" encoding="utf-8"?>
<ds:datastoreItem xmlns:ds="http://schemas.openxmlformats.org/officeDocument/2006/customXml" ds:itemID="{C116D82B-F0AC-4ABC-9926-86B9954FAE76}">
  <ds:schemaRefs/>
</ds:datastoreItem>
</file>

<file path=customXml/itemProps14.xml><?xml version="1.0" encoding="utf-8"?>
<ds:datastoreItem xmlns:ds="http://schemas.openxmlformats.org/officeDocument/2006/customXml" ds:itemID="{F8D44FCB-6836-42A4-8871-FA320F1AE377}">
  <ds:schemaRefs/>
</ds:datastoreItem>
</file>

<file path=customXml/itemProps15.xml><?xml version="1.0" encoding="utf-8"?>
<ds:datastoreItem xmlns:ds="http://schemas.openxmlformats.org/officeDocument/2006/customXml" ds:itemID="{F405983F-5E1D-4642-81F6-B7E4F873D87E}">
  <ds:schemaRefs/>
</ds:datastoreItem>
</file>

<file path=customXml/itemProps16.xml><?xml version="1.0" encoding="utf-8"?>
<ds:datastoreItem xmlns:ds="http://schemas.openxmlformats.org/officeDocument/2006/customXml" ds:itemID="{3C328CA2-81E4-448E-B50E-8FC3161CE84A}">
  <ds:schemaRefs>
    <ds:schemaRef ds:uri="http://schemas.microsoft.com/DataMashup"/>
  </ds:schemaRefs>
</ds:datastoreItem>
</file>

<file path=customXml/itemProps17.xml><?xml version="1.0" encoding="utf-8"?>
<ds:datastoreItem xmlns:ds="http://schemas.openxmlformats.org/officeDocument/2006/customXml" ds:itemID="{A4ED1F21-1484-4D16-B9DE-A6B635DF3A6D}">
  <ds:schemaRefs/>
</ds:datastoreItem>
</file>

<file path=customXml/itemProps18.xml><?xml version="1.0" encoding="utf-8"?>
<ds:datastoreItem xmlns:ds="http://schemas.openxmlformats.org/officeDocument/2006/customXml" ds:itemID="{B48063E4-5C39-4BED-B99B-57A3D3467DD2}">
  <ds:schemaRefs/>
</ds:datastoreItem>
</file>

<file path=customXml/itemProps19.xml><?xml version="1.0" encoding="utf-8"?>
<ds:datastoreItem xmlns:ds="http://schemas.openxmlformats.org/officeDocument/2006/customXml" ds:itemID="{8EEDB012-1D4E-4826-9A45-F3484A8FCC7A}">
  <ds:schemaRefs/>
</ds:datastoreItem>
</file>

<file path=customXml/itemProps20.xml><?xml version="1.0" encoding="utf-8"?>
<ds:datastoreItem xmlns:ds="http://schemas.openxmlformats.org/officeDocument/2006/customXml" ds:itemID="{2C501DB5-95B8-4A62-A0E1-2F6DF97B6654}">
  <ds:schemaRefs/>
</ds:datastoreItem>
</file>

<file path=customXml/itemProps21.xml><?xml version="1.0" encoding="utf-8"?>
<ds:datastoreItem xmlns:ds="http://schemas.openxmlformats.org/officeDocument/2006/customXml" ds:itemID="{6F7AE24E-E3DB-47AB-98CC-AAFBFD781963}">
  <ds:schemaRefs/>
</ds:datastoreItem>
</file>

<file path=customXml/itemProps22.xml><?xml version="1.0" encoding="utf-8"?>
<ds:datastoreItem xmlns:ds="http://schemas.openxmlformats.org/officeDocument/2006/customXml" ds:itemID="{B47E30C5-AF33-42BB-9D0D-6CB7A6DFFE83}">
  <ds:schemaRefs/>
</ds:datastoreItem>
</file>

<file path=customXml/itemProps23.xml><?xml version="1.0" encoding="utf-8"?>
<ds:datastoreItem xmlns:ds="http://schemas.openxmlformats.org/officeDocument/2006/customXml" ds:itemID="{71A24676-3B89-49BD-8E64-3A3AD1F7B58A}">
  <ds:schemaRefs/>
</ds:datastoreItem>
</file>

<file path=customXml/itemProps24.xml><?xml version="1.0" encoding="utf-8"?>
<ds:datastoreItem xmlns:ds="http://schemas.openxmlformats.org/officeDocument/2006/customXml" ds:itemID="{ECFD418D-7DBC-4794-9C3D-F361DDDB792B}">
  <ds:schemaRefs/>
</ds:datastoreItem>
</file>

<file path=customXml/itemProps25.xml><?xml version="1.0" encoding="utf-8"?>
<ds:datastoreItem xmlns:ds="http://schemas.openxmlformats.org/officeDocument/2006/customXml" ds:itemID="{08FBFAD0-0A90-4FB8-AF92-6B6ACD0EE21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Cristina Cristurean</cp:lastModifiedBy>
  <dcterms:created xsi:type="dcterms:W3CDTF">2024-08-10T22:21:34Z</dcterms:created>
  <dcterms:modified xsi:type="dcterms:W3CDTF">2026-02-02T19:58:50Z</dcterms:modified>
</cp:coreProperties>
</file>