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.serrano\Downloads\Pruebas\"/>
    </mc:Choice>
  </mc:AlternateContent>
  <xr:revisionPtr revIDLastSave="0" documentId="13_ncr:40009_{DC0FC78B-4053-4D24-9306-79D71E7A370D}" xr6:coauthVersionLast="47" xr6:coauthVersionMax="47" xr10:uidLastSave="{00000000-0000-0000-0000-000000000000}"/>
  <bookViews>
    <workbookView xWindow="-24120" yWindow="-120" windowWidth="24240" windowHeight="13140"/>
  </bookViews>
  <sheets>
    <sheet name="backup" sheetId="1" r:id="rId1"/>
  </sheets>
  <calcPr calcId="0"/>
</workbook>
</file>

<file path=xl/calcChain.xml><?xml version="1.0" encoding="utf-8"?>
<calcChain xmlns="http://schemas.openxmlformats.org/spreadsheetml/2006/main">
  <c r="A2" i="1" l="1"/>
  <c r="A24" i="1"/>
  <c r="A36" i="1"/>
  <c r="A56" i="1"/>
  <c r="A76" i="1"/>
  <c r="A90" i="1"/>
  <c r="A97" i="1"/>
  <c r="A110" i="1"/>
  <c r="A143" i="1"/>
  <c r="A166" i="1"/>
  <c r="A180" i="1"/>
  <c r="A187" i="1"/>
  <c r="A208" i="1"/>
  <c r="A222" i="1"/>
  <c r="A237" i="1"/>
  <c r="A254" i="1"/>
  <c r="A268" i="1"/>
  <c r="A275" i="1"/>
  <c r="A297" i="1"/>
  <c r="A318" i="1"/>
  <c r="A332" i="1"/>
  <c r="A339" i="1"/>
  <c r="A356" i="1"/>
  <c r="A368" i="1"/>
  <c r="A401" i="1"/>
  <c r="A408" i="1"/>
  <c r="A415" i="1"/>
  <c r="A422" i="1"/>
  <c r="A429" i="1"/>
  <c r="A439" i="1"/>
  <c r="A616" i="1"/>
  <c r="A2222" i="1"/>
  <c r="A2230" i="1"/>
  <c r="A2241" i="1"/>
  <c r="A2249" i="1"/>
  <c r="A2259" i="1"/>
  <c r="A2267" i="1"/>
  <c r="A2276" i="1"/>
  <c r="A2284" i="1"/>
  <c r="A2292" i="1"/>
  <c r="A2300" i="1"/>
  <c r="A2309" i="1"/>
  <c r="A2318" i="1"/>
  <c r="A2327" i="1"/>
  <c r="A2334" i="1"/>
  <c r="A2341" i="1"/>
  <c r="A2348" i="1"/>
  <c r="A2355" i="1"/>
  <c r="A2363" i="1"/>
  <c r="A2371" i="1"/>
  <c r="A2379" i="1"/>
  <c r="A2387" i="1"/>
  <c r="A2395" i="1"/>
  <c r="A2403" i="1"/>
  <c r="A2411" i="1"/>
  <c r="A2419" i="1"/>
  <c r="A2427" i="1"/>
  <c r="A2435" i="1"/>
  <c r="A2443" i="1"/>
  <c r="A2451" i="1"/>
  <c r="A2459" i="1"/>
  <c r="A2467" i="1"/>
  <c r="A2475" i="1"/>
  <c r="A2482" i="1"/>
  <c r="A2489" i="1"/>
  <c r="A2496" i="1"/>
  <c r="A2503" i="1"/>
  <c r="A2510" i="1"/>
  <c r="A2517" i="1"/>
  <c r="A2524" i="1"/>
  <c r="A2531" i="1"/>
  <c r="A2538" i="1"/>
  <c r="A2545" i="1"/>
  <c r="A2552" i="1"/>
  <c r="A2559" i="1"/>
  <c r="A2566" i="1"/>
  <c r="A2573" i="1"/>
  <c r="A2580" i="1"/>
  <c r="A2587" i="1"/>
  <c r="A2594" i="1"/>
  <c r="A2601" i="1"/>
  <c r="A2608" i="1"/>
  <c r="A2616" i="1"/>
  <c r="A2624" i="1"/>
  <c r="A2632" i="1"/>
  <c r="A2640" i="1"/>
  <c r="A2648" i="1"/>
  <c r="A2656" i="1"/>
  <c r="A2664" i="1"/>
  <c r="A2672" i="1"/>
  <c r="A2680" i="1"/>
  <c r="A2688" i="1"/>
  <c r="A2696" i="1"/>
  <c r="A2704" i="1"/>
  <c r="A2712" i="1"/>
  <c r="A2720" i="1"/>
  <c r="A2728" i="1"/>
  <c r="A2736" i="1"/>
</calcChain>
</file>

<file path=xl/sharedStrings.xml><?xml version="1.0" encoding="utf-8"?>
<sst xmlns="http://schemas.openxmlformats.org/spreadsheetml/2006/main" count="13555" uniqueCount="5589">
  <si>
    <t>--</t>
  </si>
  <si>
    <t>-- Dumped from database version 12.11 (Ubuntu 12.11-0ubuntu0.20.04.1)</t>
  </si>
  <si>
    <t>-- Dumped by pg_dump version 12.11 (Ubuntu 12.11-0ubuntu0.20.04.1)</t>
  </si>
  <si>
    <t>SET statement_timeout = 0</t>
  </si>
  <si>
    <t>SET lock_timeout = 0</t>
  </si>
  <si>
    <t>SET idle_in_transaction_session_timeout = 0</t>
  </si>
  <si>
    <t>SET client_encoding = 'UTF8'</t>
  </si>
  <si>
    <t>SET standard_conforming_strings = on</t>
  </si>
  <si>
    <t>SELECT pg_catalog.set_config('search_path', '', false)</t>
  </si>
  <si>
    <t>SET check_function_bodies = false</t>
  </si>
  <si>
    <t>SET xmloption = content</t>
  </si>
  <si>
    <t>SET client_min_messages = warning</t>
  </si>
  <si>
    <t>SET row_security = off</t>
  </si>
  <si>
    <t>SET default_tablespace = ''</t>
  </si>
  <si>
    <t>SET default_table_access_method = heap</t>
  </si>
  <si>
    <t xml:space="preserve"> Type: TABLE</t>
  </si>
  <si>
    <t xml:space="preserve"> Schema: public</t>
  </si>
  <si>
    <t xml:space="preserve"> Owner: chirpstack_ns</t>
  </si>
  <si>
    <t>CREATE TABLE public.code_migration (</t>
  </si>
  <si>
    <t xml:space="preserve">    id text NOT NULL,</t>
  </si>
  <si>
    <t xml:space="preserve">    applied_at timestamp with time zone NOT NULL</t>
  </si>
  <si>
    <t>)</t>
  </si>
  <si>
    <t>ALTER TABLE public.code_migration OWNER TO chirpstack_ns</t>
  </si>
  <si>
    <t>CREATE TABLE public.device (</t>
  </si>
  <si>
    <t xml:space="preserve">    dev_eui bytea NOT NULL,</t>
  </si>
  <si>
    <t xml:space="preserve">    created_at timestamp with time zone NOT NULL,</t>
  </si>
  <si>
    <t xml:space="preserve">    updated_at timestamp with time zone NOT NULL,</t>
  </si>
  <si>
    <t xml:space="preserve">    device_profile_id uuid NOT NULL,</t>
  </si>
  <si>
    <t xml:space="preserve">    service_profile_id uuid NOT NULL,</t>
  </si>
  <si>
    <t xml:space="preserve">    routing_profile_id uuid NOT NULL,</t>
  </si>
  <si>
    <t xml:space="preserve">    skip_fcnt_check boolean DEFAULT false NOT NULL,</t>
  </si>
  <si>
    <t xml:space="preserve">    reference_altitude double precision NOT NULL,</t>
  </si>
  <si>
    <t xml:space="preserve">    mode character(1) NOT NULL,</t>
  </si>
  <si>
    <t xml:space="preserve">    is_disabled boolean NOT NULL</t>
  </si>
  <si>
    <t>ALTER TABLE public.device OWNER TO chirpstack_ns</t>
  </si>
  <si>
    <t>CREATE TABLE public.device_activation (</t>
  </si>
  <si>
    <t xml:space="preserve">    id bigint NOT NULL,</t>
  </si>
  <si>
    <t xml:space="preserve">    join_eui bytea NOT NULL,</t>
  </si>
  <si>
    <t xml:space="preserve">    dev_addr bytea NOT NULL,</t>
  </si>
  <si>
    <t xml:space="preserve">    f_nwk_s_int_key bytea NOT NULL,</t>
  </si>
  <si>
    <t xml:space="preserve">    s_nwk_s_int_key bytea NOT NULL,</t>
  </si>
  <si>
    <t xml:space="preserve">    nwk_s_enc_key bytea NOT NULL,</t>
  </si>
  <si>
    <t xml:space="preserve">    dev_nonce integer NOT NULL,</t>
  </si>
  <si>
    <t xml:space="preserve">    join_req_type smallint NOT NULL</t>
  </si>
  <si>
    <t>ALTER TABLE public.device_activation OWNER TO chirpstack_ns</t>
  </si>
  <si>
    <t xml:space="preserve"> Type: SEQUENCE</t>
  </si>
  <si>
    <t>CREATE SEQUENCE public.device_activation_id_seq</t>
  </si>
  <si>
    <t xml:space="preserve">    START WITH 1</t>
  </si>
  <si>
    <t xml:space="preserve">    INCREMENT BY 1</t>
  </si>
  <si>
    <t xml:space="preserve">    NO MINVALUE</t>
  </si>
  <si>
    <t xml:space="preserve">    NO MAXVALUE</t>
  </si>
  <si>
    <t xml:space="preserve">    CACHE 1</t>
  </si>
  <si>
    <t>ALTER TABLE public.device_activation_id_seq OWNER TO chirpstack_ns</t>
  </si>
  <si>
    <t xml:space="preserve"> Type: SEQUENCE OWNED BY</t>
  </si>
  <si>
    <t>ALTER SEQUENCE public.device_activation_id_seq OWNED BY public.device_activation.id</t>
  </si>
  <si>
    <t>CREATE TABLE public.device_multicast_group (</t>
  </si>
  <si>
    <t xml:space="preserve">    multicast_group_id uuid NOT NULL,</t>
  </si>
  <si>
    <t xml:space="preserve">    created_at timestamp with time zone NOT NULL</t>
  </si>
  <si>
    <t>ALTER TABLE public.device_multicast_group OWNER TO chirpstack_ns</t>
  </si>
  <si>
    <t>CREATE TABLE public.device_profile (</t>
  </si>
  <si>
    <t xml:space="preserve">    supports_class_b boolean NOT NULL,</t>
  </si>
  <si>
    <t xml:space="preserve">    class_b_timeout integer NOT NULL,</t>
  </si>
  <si>
    <t xml:space="preserve">    ping_slot_period integer NOT NULL,</t>
  </si>
  <si>
    <t xml:space="preserve">    ping_slot_dr integer NOT NULL,</t>
  </si>
  <si>
    <t xml:space="preserve">    ping_slot_freq bigint NOT NULL,</t>
  </si>
  <si>
    <t xml:space="preserve">    supports_class_c boolean NOT NULL,</t>
  </si>
  <si>
    <t xml:space="preserve">    class_c_timeout integer NOT NULL,</t>
  </si>
  <si>
    <t xml:space="preserve">    mac_version character varying(10) NOT NULL,</t>
  </si>
  <si>
    <t xml:space="preserve">    reg_params_revision character varying(20) NOT NULL,</t>
  </si>
  <si>
    <t xml:space="preserve">    rx_delay_1 integer NOT NULL,</t>
  </si>
  <si>
    <t xml:space="preserve">    rx_dr_offset_1 integer NOT NULL,</t>
  </si>
  <si>
    <t xml:space="preserve">    rx_data_rate_2 integer NOT NULL,</t>
  </si>
  <si>
    <t xml:space="preserve">    rx_freq_2 bigint NOT NULL,</t>
  </si>
  <si>
    <t xml:space="preserve">    factory_preset_freqs bigint[],</t>
  </si>
  <si>
    <t xml:space="preserve">    max_eirp integer NOT NULL,</t>
  </si>
  <si>
    <t xml:space="preserve">    max_duty_cycle integer NOT NULL,</t>
  </si>
  <si>
    <t xml:space="preserve">    supports_join boolean NOT NULL,</t>
  </si>
  <si>
    <t xml:space="preserve">    rf_region character varying(20) NOT NULL,</t>
  </si>
  <si>
    <t xml:space="preserve">    supports_32bit_fcnt boolean NOT NULL,</t>
  </si>
  <si>
    <t xml:space="preserve">    adr_algorithm_id character varying(100) NOT NULL</t>
  </si>
  <si>
    <t>ALTER TABLE public.device_profile OWNER TO chirpstack_ns</t>
  </si>
  <si>
    <t>CREATE TABLE public.device_queue (</t>
  </si>
  <si>
    <t xml:space="preserve">    dev_eui bytea,</t>
  </si>
  <si>
    <t xml:space="preserve">    frm_payload bytea,</t>
  </si>
  <si>
    <t xml:space="preserve">    f_cnt integer NOT NULL,</t>
  </si>
  <si>
    <t xml:space="preserve">    f_port integer NOT NULL,</t>
  </si>
  <si>
    <t xml:space="preserve">    confirmed boolean NOT NULL,</t>
  </si>
  <si>
    <t xml:space="preserve">    is_pending boolean NOT NULL,</t>
  </si>
  <si>
    <t xml:space="preserve">    timeout_after timestamp with time zone,</t>
  </si>
  <si>
    <t xml:space="preserve">    emit_at_time_since_gps_epoch bigint,</t>
  </si>
  <si>
    <t xml:space="preserve">    dev_addr bytea,</t>
  </si>
  <si>
    <t xml:space="preserve">    retry_after timestamp with time zone</t>
  </si>
  <si>
    <t>ALTER TABLE public.device_queue OWNER TO chirpstack_ns</t>
  </si>
  <si>
    <t>CREATE SEQUENCE public.device_queue_id_seq</t>
  </si>
  <si>
    <t>ALTER TABLE public.device_queue_id_seq OWNER TO chirpstack_ns</t>
  </si>
  <si>
    <t>ALTER SEQUENCE public.device_queue_id_seq OWNED BY public.device_queue.id</t>
  </si>
  <si>
    <t>CREATE TABLE public.gateway (</t>
  </si>
  <si>
    <t xml:space="preserve">    gateway_id bytea NOT NULL,</t>
  </si>
  <si>
    <t xml:space="preserve">    first_seen_at timestamp with time zone,</t>
  </si>
  <si>
    <t xml:space="preserve">    last_seen_at timestamp with time zone,</t>
  </si>
  <si>
    <t xml:space="preserve">    location point NOT NULL,</t>
  </si>
  <si>
    <t xml:space="preserve">    altitude double precision NOT NULL,</t>
  </si>
  <si>
    <t xml:space="preserve">    gateway_profile_id uuid,</t>
  </si>
  <si>
    <t xml:space="preserve">    tls_cert bytea,</t>
  </si>
  <si>
    <t xml:space="preserve">    service_profile_id uuid</t>
  </si>
  <si>
    <t>ALTER TABLE public.gateway OWNER TO chirpstack_ns</t>
  </si>
  <si>
    <t>CREATE TABLE public.gateway_board (</t>
  </si>
  <si>
    <t xml:space="preserve">    id smallint NOT NULL,</t>
  </si>
  <si>
    <t xml:space="preserve">    fpga_id bytea,</t>
  </si>
  <si>
    <t xml:space="preserve">    fine_timestamp_key bytea</t>
  </si>
  <si>
    <t>ALTER TABLE public.gateway_board OWNER TO chirpstack_ns</t>
  </si>
  <si>
    <t>CREATE TABLE public.gateway_profile (</t>
  </si>
  <si>
    <t xml:space="preserve">    gateway_profile_id uuid NOT NULL,</t>
  </si>
  <si>
    <t xml:space="preserve">    channels smallint[] NOT NULL,</t>
  </si>
  <si>
    <t xml:space="preserve">    stats_interval bigint NOT NULL</t>
  </si>
  <si>
    <t>ALTER TABLE public.gateway_profile OWNER TO chirpstack_ns</t>
  </si>
  <si>
    <t>CREATE TABLE public.gateway_profile_extra_channel (</t>
  </si>
  <si>
    <t xml:space="preserve">    modulation character varying(10) NOT NULL,</t>
  </si>
  <si>
    <t xml:space="preserve">    frequency integer NOT NULL,</t>
  </si>
  <si>
    <t xml:space="preserve">    bandwidth integer NOT NULL,</t>
  </si>
  <si>
    <t xml:space="preserve">    bitrate integer NOT NULL,</t>
  </si>
  <si>
    <t xml:space="preserve">    spreading_factors smallint[]</t>
  </si>
  <si>
    <t>ALTER TABLE public.gateway_profile_extra_channel OWNER TO chirpstack_ns</t>
  </si>
  <si>
    <t>CREATE SEQUENCE public.gateway_profile_extra_channel_id_seq</t>
  </si>
  <si>
    <t>ALTER TABLE public.gateway_profile_extra_channel_id_seq OWNER TO chirpstack_ns</t>
  </si>
  <si>
    <t>ALTER SEQUENCE public.gateway_profile_extra_channel_id_seq OWNED BY public.gateway_profile_extra_channel.id</t>
  </si>
  <si>
    <t>CREATE TABLE public.multicast_group (</t>
  </si>
  <si>
    <t xml:space="preserve">    id uuid NOT NULL,</t>
  </si>
  <si>
    <t xml:space="preserve">    mc_addr bytea,</t>
  </si>
  <si>
    <t xml:space="preserve">    mc_nwk_s_key bytea,</t>
  </si>
  <si>
    <t xml:space="preserve">    group_type character(1) NOT NULL,</t>
  </si>
  <si>
    <t xml:space="preserve">    dr integer NOT NULL,</t>
  </si>
  <si>
    <t xml:space="preserve">    frequency bigint NOT NULL,</t>
  </si>
  <si>
    <t xml:space="preserve">    service_profile_id uuid NOT NULL</t>
  </si>
  <si>
    <t>ALTER TABLE public.multicast_group OWNER TO chirpstack_ns</t>
  </si>
  <si>
    <t>CREATE TABLE public.multicast_queue (</t>
  </si>
  <si>
    <t xml:space="preserve">    schedule_at timestamp with time zone NOT NULL,</t>
  </si>
  <si>
    <t>ALTER TABLE public.multicast_queue OWNER TO chirpstack_ns</t>
  </si>
  <si>
    <t>CREATE SEQUENCE public.multicast_queue_id_seq</t>
  </si>
  <si>
    <t>ALTER TABLE public.multicast_queue_id_seq OWNER TO chirpstack_ns</t>
  </si>
  <si>
    <t>ALTER SEQUENCE public.multicast_queue_id_seq OWNED BY public.multicast_queue.id</t>
  </si>
  <si>
    <t>CREATE TABLE public.routing_profile (</t>
  </si>
  <si>
    <t xml:space="preserve">    as_id character varying(255),</t>
  </si>
  <si>
    <t xml:space="preserve">    ca_cert text DEFAULT ''::text NOT NULL,</t>
  </si>
  <si>
    <t xml:space="preserve">    tls_cert text DEFAULT ''::text NOT NULL,</t>
  </si>
  <si>
    <t xml:space="preserve">    tls_key text DEFAULT ''::text NOT NULL</t>
  </si>
  <si>
    <t>ALTER TABLE public.routing_profile OWNER TO chirpstack_ns</t>
  </si>
  <si>
    <t>CREATE TABLE public.schema_migrations (</t>
  </si>
  <si>
    <t xml:space="preserve">    version bigint NOT NULL,</t>
  </si>
  <si>
    <t xml:space="preserve">    dirty boolean NOT NULL</t>
  </si>
  <si>
    <t>ALTER TABLE public.schema_migrations OWNER TO chirpstack_ns</t>
  </si>
  <si>
    <t>CREATE TABLE public.service_profile (</t>
  </si>
  <si>
    <t xml:space="preserve">    ul_rate integer NOT NULL,</t>
  </si>
  <si>
    <t xml:space="preserve">    ul_bucket_size integer NOT NULL,</t>
  </si>
  <si>
    <t xml:space="preserve">    ul_rate_policy character(4) NOT NULL,</t>
  </si>
  <si>
    <t xml:space="preserve">    dl_rate integer NOT NULL,</t>
  </si>
  <si>
    <t xml:space="preserve">    dl_bucket_size integer NOT NULL,</t>
  </si>
  <si>
    <t xml:space="preserve">    dl_rate_policy character(4) NOT NULL,</t>
  </si>
  <si>
    <t xml:space="preserve">    add_gw_metadata boolean NOT NULL,</t>
  </si>
  <si>
    <t xml:space="preserve">    dev_status_req_freq integer NOT NULL,</t>
  </si>
  <si>
    <t xml:space="preserve">    report_dev_status_battery boolean NOT NULL,</t>
  </si>
  <si>
    <t xml:space="preserve">    report_dev_status_margin boolean NOT NULL,</t>
  </si>
  <si>
    <t xml:space="preserve">    dr_min integer NOT NULL,</t>
  </si>
  <si>
    <t xml:space="preserve">    dr_max integer NOT NULL,</t>
  </si>
  <si>
    <t xml:space="preserve">    channel_mask bytea,</t>
  </si>
  <si>
    <t xml:space="preserve">    pr_allowed boolean NOT NULL,</t>
  </si>
  <si>
    <t xml:space="preserve">    hr_allowed boolean NOT NULL,</t>
  </si>
  <si>
    <t xml:space="preserve">    ra_allowed boolean NOT NULL,</t>
  </si>
  <si>
    <t xml:space="preserve">    nwk_geo_loc boolean NOT NULL,</t>
  </si>
  <si>
    <t xml:space="preserve">    target_per integer NOT NULL,</t>
  </si>
  <si>
    <t xml:space="preserve">    min_gw_diversity integer NOT NULL,</t>
  </si>
  <si>
    <t xml:space="preserve">    gws_private boolean DEFAULT false NOT NULL</t>
  </si>
  <si>
    <t>ALTER TABLE public.service_profile OWNER TO chirpstack_ns</t>
  </si>
  <si>
    <t xml:space="preserve"> Type: DEFAULT</t>
  </si>
  <si>
    <t>ALTER TABLE ONLY public.device_activation ALTER COLUMN id SET DEFAULT nextval('public.device_activation_id_seq'::regclass)</t>
  </si>
  <si>
    <t>ALTER TABLE ONLY public.device_queue ALTER COLUMN id SET DEFAULT nextval('public.device_queue_id_seq'::regclass)</t>
  </si>
  <si>
    <t>ALTER TABLE ONLY public.gateway_profile_extra_channel ALTER COLUMN id SET DEFAULT nextval('public.gateway_profile_extra_channel_id_seq'::regclass)</t>
  </si>
  <si>
    <t>ALTER TABLE ONLY public.multicast_queue ALTER COLUMN id SET DEFAULT nextval('public.multicast_queue_id_seq'::regclass)</t>
  </si>
  <si>
    <t xml:space="preserve"> Type: TABLE DATA</t>
  </si>
  <si>
    <t>COPY public.code_migration (id, applied_at) FROM stdin</t>
  </si>
  <si>
    <t>migrate_to_cluster_keys	2022-07-22 14:33:02.493994+02</t>
  </si>
  <si>
    <t>migrate_to_golang_migrate	2022-07-22 14:33:02.507509+02</t>
  </si>
  <si>
    <t>\.</t>
  </si>
  <si>
    <t>COPY public.device (dev_eui, created_at, updated_at, device_profile_id, service_profile_id, routing_profile_id, skip_fcnt_check, reference_altitude, mode, is_disabled) FROM stdin</t>
  </si>
  <si>
    <t>COPY public.device_activation (id, created_at, dev_eui, join_eui, dev_addr, f_nwk_s_int_key, s_nwk_s_int_key, nwk_s_enc_key, dev_nonce, join_req_type) FROM stdin</t>
  </si>
  <si>
    <t>COPY public.device_multicast_group (dev_eui, multicast_group_id, created_at) FROM stdin</t>
  </si>
  <si>
    <t>COPY public.device_profile (created_at, updated_at, device_profile_id, supports_class_b, class_b_timeout, ping_slot_period, ping_slot_dr, ping_slot_freq, supports_class_c, class_c_timeout, mac_version, reg_params_revision, rx_delay_1, rx_dr_offset_1, rx_data_rate_2, rx_freq_2, factory_preset_freqs, max_eirp, max_duty_cycle, supports_join, rf_region, supports_32bit_fcnt, adr_algorithm_id) FROM stdin</t>
  </si>
  <si>
    <t>2023-06-26 13:39:10.166919+02	2024-04-25 15:25:17.215437+02	d3aa6759-e683-493e-9676-d83dcb06c672	f	0	0	0	0	f	0	1.0.2	RP002-1.0.2	0	0	0	0	\N	14	0	f	EU868	f	default</t>
  </si>
  <si>
    <t>2023-07-20 09:31:26.955735+02	2024-04-25 15:25:20.919326+02	66078fe7-99fc-48a3-9f2a-50da25228255	f	0	0	0	0	f	0	1.0.2	RP002-1.0.2	0	0	0	0	\N	14	0	t	EU868	f	default</t>
  </si>
  <si>
    <t>2022-08-10 12:26:48.107791+02	2024-04-26 13:48:40.781719+02	3363bcd9-6520-48c6-8d9d-845608aa5e57	f	0	0	0	0	f	0	1.0.2	RP002-1.0.2	0	0	0	0	\N	14	0	t	EU868	f	default</t>
  </si>
  <si>
    <t>COPY public.device_queue (id, created_at, updated_at, dev_eui, frm_payload, f_cnt, f_port, confirmed, is_pending, timeout_after, emit_at_time_since_gps_epoch, dev_addr, retry_after) FROM stdin</t>
  </si>
  <si>
    <t>COPY public.gateway (gateway_id, created_at, updated_at, first_seen_at, last_seen_at, location, altitude, gateway_profile_id, routing_profile_id, tls_cert, service_profile_id) FROM stdin</t>
  </si>
  <si>
    <t>\\x0005f3fffe010687	2023-06-26 15:51:23.503762+02	2023-06-26 15:51:23.503762+02	2023-06-26 15:56:52.144528+02	2024-03-25 09:33:48.887807+01	(0,0)	0	6152528c-0d49-4fd4-9a2f-d377a912e0d3	6d5db27e-4ce2-4b2b-b5d7-91f069397978	\\x	540e9054-ec59-4098-8fa1-8806e7cf02d4</t>
  </si>
  <si>
    <t>\\x00800000a00097b3	2023-04-25 14:37:15.027545+02	2023-04-25 14:37:15.027545+02	2023-04-25 14:37:23.328881+02	2024-05-02 12:37:02.368678+02	(41.64231,-1.0464)	293	6152528c-0d49-4fd4-9a2f-d377a912e0d3	6d5db27e-4ce2-4b2b-b5d7-91f069397978	\\x	540e9054-ec59-4098-8fa1-8806e7cf02d4</t>
  </si>
  <si>
    <t>COPY public.gateway_board (id, gateway_id, fpga_id, fine_timestamp_key) FROM stdin</t>
  </si>
  <si>
    <t>COPY public.gateway_profile (gateway_profile_id, created_at, updated_at, channels, stats_interval) FROM stdin</t>
  </si>
  <si>
    <t>6152528c-0d49-4fd4-9a2f-d377a912e0d3	2023-03-01 16:50:21.917508+01	2023-03-01 16:50:21.917508+01	{0,1,2}	30000000000</t>
  </si>
  <si>
    <t>COPY public.gateway_profile_extra_channel (id, gateway_profile_id, modulation, frequency, bandwidth, bitrate, spreading_factors) FROM stdin</t>
  </si>
  <si>
    <t>COPY public.multicast_group (id, created_at, updated_at, mc_addr, mc_nwk_s_key, f_cnt, group_type, dr, frequency, ping_slot_period, routing_profile_id, service_profile_id) FROM stdin</t>
  </si>
  <si>
    <t>COPY public.multicast_queue (id, created_at, schedule_at, emit_at_time_since_gps_epoch, multicast_group_id, gateway_id, f_cnt, f_port, frm_payload, updated_at, retry_after) FROM stdin</t>
  </si>
  <si>
    <t>COPY public.routing_profile (created_at, updated_at, routing_profile_id, as_id, ca_cert, tls_cert, tls_key) FROM stdin</t>
  </si>
  <si>
    <t xml:space="preserve">2022-08-10 12:06:40.536254+02	2022-08-10 12:06:40.536254+02	6d5db27e-4ce2-4b2b-b5d7-91f069397978	localhost:8001			</t>
  </si>
  <si>
    <t>COPY public.schema_migrations (version, dirty) FROM stdin</t>
  </si>
  <si>
    <t>33	f</t>
  </si>
  <si>
    <t>COPY public.service_profile (created_at, updated_at, service_profile_id, ul_rate, ul_bucket_size, ul_rate_policy, dl_rate, dl_bucket_size, dl_rate_policy, add_gw_metadata, dev_status_req_freq, report_dev_status_battery, report_dev_status_margin, dr_min, dr_max, channel_mask, pr_allowed, hr_allowed, ra_allowed, nwk_geo_loc, target_per, min_gw_diversity, gws_private) FROM stdin</t>
  </si>
  <si>
    <t>2022-08-10 12:26:06.009772+02	2022-08-10 12:26:06.009772+02	540e9054-ec59-4098-8fa1-8806e7cf02d4	0	0	Drop	0	0	Drop	t	0	f	f	0	5	\\x	f	f	f	t	0	0	f</t>
  </si>
  <si>
    <t xml:space="preserve"> Type: SEQUENCE SET</t>
  </si>
  <si>
    <t>SELECT pg_catalog.setval('public.device_activation_id_seq', 26373, true)</t>
  </si>
  <si>
    <t>SELECT pg_catalog.setval('public.device_queue_id_seq', 5619, true)</t>
  </si>
  <si>
    <t>SELECT pg_catalog.setval('public.gateway_profile_extra_channel_id_seq', 6, true)</t>
  </si>
  <si>
    <t>SELECT pg_catalog.setval('public.multicast_queue_id_seq', 1, false)</t>
  </si>
  <si>
    <t xml:space="preserve"> Type: CONSTRAINT</t>
  </si>
  <si>
    <t>ALTER TABLE ONLY public.code_migration</t>
  </si>
  <si>
    <t xml:space="preserve">    ADD CONSTRAINT code_migration_pkey PRIMARY KEY (id)</t>
  </si>
  <si>
    <t>ALTER TABLE ONLY public.device_activation</t>
  </si>
  <si>
    <t xml:space="preserve">    ADD CONSTRAINT device_activation_pkey PRIMARY KEY (id)</t>
  </si>
  <si>
    <t>ALTER TABLE ONLY public.device_multicast_group</t>
  </si>
  <si>
    <t xml:space="preserve">    ADD CONSTRAINT device_multicast_group_pkey PRIMARY KEY (multicast_group_id, dev_eui)</t>
  </si>
  <si>
    <t>ALTER TABLE ONLY public.device</t>
  </si>
  <si>
    <t xml:space="preserve">    ADD CONSTRAINT device_pkey PRIMARY KEY (dev_eui)</t>
  </si>
  <si>
    <t>ALTER TABLE ONLY public.device_profile</t>
  </si>
  <si>
    <t xml:space="preserve">    ADD CONSTRAINT device_profile_pkey PRIMARY KEY (device_profile_id)</t>
  </si>
  <si>
    <t>ALTER TABLE ONLY public.device_queue</t>
  </si>
  <si>
    <t xml:space="preserve">    ADD CONSTRAINT device_queue_pkey PRIMARY KEY (id)</t>
  </si>
  <si>
    <t>ALTER TABLE ONLY public.gateway_board</t>
  </si>
  <si>
    <t xml:space="preserve">    ADD CONSTRAINT gateway_board_pkey PRIMARY KEY (gateway_id, id)</t>
  </si>
  <si>
    <t>ALTER TABLE ONLY public.gateway</t>
  </si>
  <si>
    <t xml:space="preserve">    ADD CONSTRAINT gateway_pkey PRIMARY KEY (gateway_id)</t>
  </si>
  <si>
    <t>ALTER TABLE ONLY public.gateway_profile_extra_channel</t>
  </si>
  <si>
    <t xml:space="preserve">    ADD CONSTRAINT gateway_profile_extra_channel_pkey PRIMARY KEY (id)</t>
  </si>
  <si>
    <t>ALTER TABLE ONLY public.gateway_profile</t>
  </si>
  <si>
    <t xml:space="preserve">    ADD CONSTRAINT gateway_profile_pkey PRIMARY KEY (gateway_profile_id)</t>
  </si>
  <si>
    <t>ALTER TABLE ONLY public.multicast_group</t>
  </si>
  <si>
    <t xml:space="preserve">    ADD CONSTRAINT multicast_group_pkey PRIMARY KEY (id)</t>
  </si>
  <si>
    <t>ALTER TABLE ONLY public.multicast_queue</t>
  </si>
  <si>
    <t xml:space="preserve">    ADD CONSTRAINT multicast_queue_pkey PRIMARY KEY (id)</t>
  </si>
  <si>
    <t>ALTER TABLE ONLY public.routing_profile</t>
  </si>
  <si>
    <t xml:space="preserve">    ADD CONSTRAINT routing_profile_pkey PRIMARY KEY (routing_profile_id)</t>
  </si>
  <si>
    <t>ALTER TABLE ONLY public.schema_migrations</t>
  </si>
  <si>
    <t xml:space="preserve">    ADD CONSTRAINT schema_migrations_pkey PRIMARY KEY (version)</t>
  </si>
  <si>
    <t>ALTER TABLE ONLY public.service_profile</t>
  </si>
  <si>
    <t xml:space="preserve">    ADD CONSTRAINT service_profile_pkey PRIMARY KEY (service_profile_id)</t>
  </si>
  <si>
    <t xml:space="preserve"> Type: INDEX</t>
  </si>
  <si>
    <t>CREATE INDEX idx_device_activation_dev_eui ON public.device_activation USING btree (dev_eui)</t>
  </si>
  <si>
    <t>CREATE INDEX idx_device_activation_nonce_lookup ON public.device_activation USING btree (join_eui, dev_eui, join_req_type, dev_nonce)</t>
  </si>
  <si>
    <t>CREATE INDEX idx_device_device_profile_id ON public.device USING btree (device_profile_id)</t>
  </si>
  <si>
    <t>CREATE INDEX idx_device_mode ON public.device USING btree (mode)</t>
  </si>
  <si>
    <t>CREATE INDEX idx_device_queue_confirmed ON public.device_queue USING btree (confirmed)</t>
  </si>
  <si>
    <t>CREATE INDEX idx_device_queue_dev_eui ON public.device_queue USING btree (dev_eui)</t>
  </si>
  <si>
    <t>CREATE INDEX idx_device_queue_emit_at_time_since_gps_epoch ON public.device_queue USING btree (emit_at_time_since_gps_epoch)</t>
  </si>
  <si>
    <t>CREATE INDEX idx_device_queue_timeout_after ON public.device_queue USING btree (timeout_after)</t>
  </si>
  <si>
    <t>CREATE INDEX idx_device_routing_profile_id ON public.device USING btree (routing_profile_id)</t>
  </si>
  <si>
    <t>CREATE INDEX idx_device_service_profile_id ON public.device USING btree (service_profile_id)</t>
  </si>
  <si>
    <t>CREATE INDEX idx_gateway_gateway_profile_id ON public.gateway USING btree (gateway_profile_id)</t>
  </si>
  <si>
    <t>CREATE INDEX idx_gateway_profile_extra_channel_gw_profile_id ON public.gateway_profile_extra_channel USING btree (gateway_profile_id)</t>
  </si>
  <si>
    <t>CREATE INDEX idx_gateway_routing_profile_id ON public.gateway USING btree (routing_profile_id)</t>
  </si>
  <si>
    <t>CREATE INDEX idx_gateway_service_profile_id ON public.gateway USING btree (service_profile_id)</t>
  </si>
  <si>
    <t>CREATE INDEX idx_multicast_group_routing_profile_id ON public.multicast_group USING btree (routing_profile_id)</t>
  </si>
  <si>
    <t>CREATE INDEX idx_multicast_group_service_profile_id ON public.multicast_group USING btree (service_profile_id)</t>
  </si>
  <si>
    <t>CREATE INDEX idx_multicast_queue_emit_at_time_since_gps_epoch ON public.multicast_queue USING btree (emit_at_time_since_gps_epoch)</t>
  </si>
  <si>
    <t>CREATE INDEX idx_multicast_queue_multicast_group_id ON public.multicast_queue USING btree (multicast_group_id)</t>
  </si>
  <si>
    <t>CREATE INDEX idx_multicast_queue_schedule_at ON public.multicast_queue USING btree (schedule_at)</t>
  </si>
  <si>
    <t xml:space="preserve"> Type: FK CONSTRAINT</t>
  </si>
  <si>
    <t xml:space="preserve">    ADD CONSTRAINT device_activation_dev_eui_fkey FOREIGN KEY (dev_eui) REFERENCES public.device(dev_eui) ON DELETE CASCADE</t>
  </si>
  <si>
    <t xml:space="preserve">    ADD CONSTRAINT device_device_profile_id_fkey FOREIGN KEY (device_profile_id) REFERENCES public.device_profile(device_profile_id) ON DELETE CASCADE</t>
  </si>
  <si>
    <t xml:space="preserve">    ADD CONSTRAINT device_multicast_group_dev_eui_fkey FOREIGN KEY (dev_eui) REFERENCES public.device(dev_eui) ON DELETE CASCADE</t>
  </si>
  <si>
    <t xml:space="preserve">    ADD CONSTRAINT device_multicast_group_multicast_group_id_fkey FOREIGN KEY (multicast_group_id) REFERENCES public.multicast_group(id) ON DELETE CASCADE</t>
  </si>
  <si>
    <t xml:space="preserve">    ADD CONSTRAINT device_queue_dev_eui_fkey FOREIGN KEY (dev_eui) REFERENCES public.device(dev_eui) ON DELETE CASCADE</t>
  </si>
  <si>
    <t xml:space="preserve">    ADD CONSTRAINT device_routing_profile_id_fkey FOREIGN KEY (routing_profile_id) REFERENCES public.routing_profile(routing_profile_id) ON DELETE CASCADE</t>
  </si>
  <si>
    <t xml:space="preserve">    ADD CONSTRAINT device_service_profile_id_fkey FOREIGN KEY (service_profile_id) REFERENCES public.service_profile(service_profile_id) ON DELETE CASCADE</t>
  </si>
  <si>
    <t xml:space="preserve">    ADD CONSTRAINT gateway_board_gateway_id_fkey FOREIGN KEY (gateway_id) REFERENCES public.gateway(gateway_id) ON DELETE CASCADE</t>
  </si>
  <si>
    <t xml:space="preserve">    ADD CONSTRAINT gateway_gateway_profile_id_fkey FOREIGN KEY (gateway_profile_id) REFERENCES public.gateway_profile(gateway_profile_id)</t>
  </si>
  <si>
    <t xml:space="preserve">    ADD CONSTRAINT gateway_profile_extra_channel_gateway_profile_id_fkey FOREIGN KEY (gateway_profile_id) REFERENCES public.gateway_profile(gateway_profile_id) ON DELETE CASCADE</t>
  </si>
  <si>
    <t xml:space="preserve">    ADD CONSTRAINT gateway_routing_profile_id_fkey FOREIGN KEY (routing_profile_id) REFERENCES public.routing_profile(routing_profile_id) ON DELETE CASCADE</t>
  </si>
  <si>
    <t xml:space="preserve">    ADD CONSTRAINT gateway_service_profile_id_fkey FOREIGN KEY (service_profile_id) REFERENCES public.service_profile(service_profile_id) ON DELETE CASCADE</t>
  </si>
  <si>
    <t xml:space="preserve">    ADD CONSTRAINT multicast_group_routing_profile_id_fkey FOREIGN KEY (routing_profile_id) REFERENCES public.routing_profile(routing_profile_id) ON DELETE CASCADE</t>
  </si>
  <si>
    <t xml:space="preserve">    ADD CONSTRAINT multicast_group_service_profile_id_fkey FOREIGN KEY (service_profile_id) REFERENCES public.service_profile(service_profile_id) ON DELETE CASCADE</t>
  </si>
  <si>
    <t xml:space="preserve">    ADD CONSTRAINT multicast_queue_gateway_id_fkey FOREIGN KEY (gateway_id) REFERENCES public.gateway(gateway_id) ON DELETE CASCADE</t>
  </si>
  <si>
    <t xml:space="preserve">    ADD CONSTRAINT multicast_queue_multicast_group_id_fkey FOREIGN KEY (multicast_group_id) REFERENCES public.multicast_group(id) ON DELETE CASCADE</t>
  </si>
  <si>
    <t>\\x0004a30b00ff6a24</t>
  </si>
  <si>
    <t>3363bcd9-6520-48c6-8d9d-845608aa5e57</t>
  </si>
  <si>
    <t>540e9054-ec59-4098-8fa1-8806e7cf02d4</t>
  </si>
  <si>
    <t>6d5db27e-4ce2-4b2b-b5d7-91f069397978</t>
  </si>
  <si>
    <t>t</t>
  </si>
  <si>
    <t>A</t>
  </si>
  <si>
    <t>f</t>
  </si>
  <si>
    <t>\\x0000000000000001</t>
  </si>
  <si>
    <t>\\x0004a30b010daa66</t>
  </si>
  <si>
    <t>\\x0004a30b00ff481f</t>
  </si>
  <si>
    <t>\\x0004a30b00ff0f69</t>
  </si>
  <si>
    <t>\\x0004a30b00ffa033</t>
  </si>
  <si>
    <t>\\x0004a30b010d1963</t>
  </si>
  <si>
    <t>\\x0004a30b00ff0ce2</t>
  </si>
  <si>
    <t>\\x0004a30b00ff9cde</t>
  </si>
  <si>
    <t>\\x0004a30b00ffb37f</t>
  </si>
  <si>
    <t>\\x0004a30b00ff4faa</t>
  </si>
  <si>
    <t>\\x0004a30b010d6075</t>
  </si>
  <si>
    <t>\\x0004a30b00ff9a99</t>
  </si>
  <si>
    <t>\\x0004a30b00ffac9c</t>
  </si>
  <si>
    <t>\\x0004a30b00ff26a4</t>
  </si>
  <si>
    <t>\\x0004a30b00ff4369</t>
  </si>
  <si>
    <t>\\x0004a30b00ff7bb3</t>
  </si>
  <si>
    <t>\\x0004a30b00ff9a61</t>
  </si>
  <si>
    <t>\\x0004a30b00ff61e9</t>
  </si>
  <si>
    <t>\\x0004a30b00ff7c2d</t>
  </si>
  <si>
    <t>\\x0004a30b00ff7bd3</t>
  </si>
  <si>
    <t>\\x0004a30b00ffb425</t>
  </si>
  <si>
    <t>\\x0004a30b00ff6d8c</t>
  </si>
  <si>
    <t>\\x0004a30b00ffad96</t>
  </si>
  <si>
    <t>\\x0004a30b00ffa277</t>
  </si>
  <si>
    <t>\\x0004a30b00ff4f8d</t>
  </si>
  <si>
    <t>\\x0004a30b00ff0903</t>
  </si>
  <si>
    <t>\\x0004a30b00ff9fff</t>
  </si>
  <si>
    <t>\\x0004a30b00ffb02b</t>
  </si>
  <si>
    <t>\\x0004a30b00ff4c15</t>
  </si>
  <si>
    <t>\\x0004a30b00ff7fc1</t>
  </si>
  <si>
    <t>\\x0004a30b00ffa05d</t>
  </si>
  <si>
    <t>\\x0004a30b00ff97d1</t>
  </si>
  <si>
    <t>\\x0004a30b00ff5e43</t>
  </si>
  <si>
    <t>\\x0004a30b00ff9728</t>
  </si>
  <si>
    <t>\\x0004a30b00ff66db</t>
  </si>
  <si>
    <t>\\x0004a30b00ff6d68</t>
  </si>
  <si>
    <t>\\x0004a30b00ff8755</t>
  </si>
  <si>
    <t>\\x0004a30b00ff2e86</t>
  </si>
  <si>
    <t>\\x0004a30b00ff8712</t>
  </si>
  <si>
    <t>\\x0004a30b00ff9f03</t>
  </si>
  <si>
    <t>\\x0004a30b00ffb3c0</t>
  </si>
  <si>
    <t>\\x0004a30b00ff4c57</t>
  </si>
  <si>
    <t>\\x0004a30b00ff22cd</t>
  </si>
  <si>
    <t>\\x0004a30b00ff9a62</t>
  </si>
  <si>
    <t>\\x0004a30b00ff4798</t>
  </si>
  <si>
    <t>\\x0004a30b00ff6d5e</t>
  </si>
  <si>
    <t>\\x0004a30b00fef714</t>
  </si>
  <si>
    <t>\\x0004a30b00ff25b1</t>
  </si>
  <si>
    <t>\\x0004a30b00ff3125</t>
  </si>
  <si>
    <t>\\x0004a30b00ff974b</t>
  </si>
  <si>
    <t>\\x0004a30b00ff157c</t>
  </si>
  <si>
    <t>\\x0004a30b00ff8a53</t>
  </si>
  <si>
    <t>\\x0004a30b00ff08fb</t>
  </si>
  <si>
    <t>\\x0004a30b00ff478e</t>
  </si>
  <si>
    <t>\\x0004a30b010d85aa</t>
  </si>
  <si>
    <t>\\x0004a30b010da10a</t>
  </si>
  <si>
    <t>\\x0004a30b00ff89d5</t>
  </si>
  <si>
    <t>\\x0004a30b00ff5e70</t>
  </si>
  <si>
    <t>\\x0004a30b00ff83cb</t>
  </si>
  <si>
    <t>\\x0004a30b010f2eb2</t>
  </si>
  <si>
    <t>\\x0004a30b00ff29d4</t>
  </si>
  <si>
    <t>\\x0004a30b00ff65e4</t>
  </si>
  <si>
    <t>\\x0004a30b00ff2ee5</t>
  </si>
  <si>
    <t>\\x0004a30b00ffa3f5</t>
  </si>
  <si>
    <t>\\x0004a30b00ff679a</t>
  </si>
  <si>
    <t>\\x0004a30b00ff15db</t>
  </si>
  <si>
    <t>\\x0004a30b00ff622f</t>
  </si>
  <si>
    <t>\\x0004a30b00fefafe</t>
  </si>
  <si>
    <t>\\x0004a30b00ff097d</t>
  </si>
  <si>
    <t>\\x0004a30b010da157</t>
  </si>
  <si>
    <t>\\x0004a30b00ff968a</t>
  </si>
  <si>
    <t>\\x0004a30b00ff6650</t>
  </si>
  <si>
    <t>\\x0004a30b00ff22fd</t>
  </si>
  <si>
    <t>\\x0004a30b00ff97c9</t>
  </si>
  <si>
    <t>\\x0004a30b00ffaf7a</t>
  </si>
  <si>
    <t>\\x0004a30b00ffb3ee</t>
  </si>
  <si>
    <t>\\x0004a30b00ff6da0</t>
  </si>
  <si>
    <t>\\x0004a30b010d34d6</t>
  </si>
  <si>
    <t>\\x0004a30b00ff66f7</t>
  </si>
  <si>
    <t>\\x0004a30b00ff8742</t>
  </si>
  <si>
    <t>\\x0004a30b00ff6e7e</t>
  </si>
  <si>
    <t>\\x0004a30b010d2ed8</t>
  </si>
  <si>
    <t>\\x0004a30b010d8c34</t>
  </si>
  <si>
    <t>\\x0004a30b00ff470c</t>
  </si>
  <si>
    <t>\\x0004a30b00ff43a2</t>
  </si>
  <si>
    <t>\\x0004a30b00ff8380</t>
  </si>
  <si>
    <t>\\x0004a30b00ff5e89</t>
  </si>
  <si>
    <t>\\x0004a30b00ff7f38</t>
  </si>
  <si>
    <t>\\x0004a30b00ff2a26</t>
  </si>
  <si>
    <t>\\x0004a30b00ff0036</t>
  </si>
  <si>
    <t>\\x0004a30b00ff3fc3</t>
  </si>
  <si>
    <t>\\x0004a30b00ff0d42</t>
  </si>
  <si>
    <t>\\x0004a30b00ff8304</t>
  </si>
  <si>
    <t>\\x0004a30b00ff873d</t>
  </si>
  <si>
    <t>\\x0004a30b00ff266f</t>
  </si>
  <si>
    <t>\\x0004a30b00ff98e5</t>
  </si>
  <si>
    <t>\\x0004a30b00ffb3d3</t>
  </si>
  <si>
    <t>\\x0004a30b00ffac53</t>
  </si>
  <si>
    <t>\\x0004a30b00ff46cb</t>
  </si>
  <si>
    <t>\\x0004a30b00ff143d</t>
  </si>
  <si>
    <t>\\x0004a30b00ff0cd5</t>
  </si>
  <si>
    <t>\\x0004a30b00ff1256</t>
  </si>
  <si>
    <t>\\x0004a30b00ff2305</t>
  </si>
  <si>
    <t>\\x0004a30b00ff09b4</t>
  </si>
  <si>
    <t>\\x0004a30b010d6f2c</t>
  </si>
  <si>
    <t>\\x0004a30b00ff235b</t>
  </si>
  <si>
    <t>\\x0004a30b00ff5e08</t>
  </si>
  <si>
    <t>\\x0004a30b010cf997</t>
  </si>
  <si>
    <t>\\x0004a30b00fefa23</t>
  </si>
  <si>
    <t>\\x0004a30b010d7f65</t>
  </si>
  <si>
    <t>C</t>
  </si>
  <si>
    <t>\\x0004a30b010e8ca5</t>
  </si>
  <si>
    <t>\\x0004a30b00ff3f8a</t>
  </si>
  <si>
    <t>\\x0004a30b00fefa35</t>
  </si>
  <si>
    <t>\\x0004a30b00fefc2e</t>
  </si>
  <si>
    <t>\\x0004a30b010db8e1</t>
  </si>
  <si>
    <t>\\x0004a30b010d18bf</t>
  </si>
  <si>
    <t>\\x0004a30b00feffe8</t>
  </si>
  <si>
    <t>\\x0004a30b00ff4c43</t>
  </si>
  <si>
    <t>\\x0004a30b00ff0052</t>
  </si>
  <si>
    <t>\\x0004a30b00ff08bd</t>
  </si>
  <si>
    <t>\\x0004a30b00ff1249</t>
  </si>
  <si>
    <t>\\x0004a30b010d38c5</t>
  </si>
  <si>
    <t>\\x0004a30b00ff4c16</t>
  </si>
  <si>
    <t>\\x0004a30b00ff2e0a</t>
  </si>
  <si>
    <t>\\x0004a30b010e32a3</t>
  </si>
  <si>
    <t>\\x0004a30b00ff9d27</t>
  </si>
  <si>
    <t>\\x0004a30b00ff0938</t>
  </si>
  <si>
    <t>\\x0004a30b00ffa36f</t>
  </si>
  <si>
    <t>\\x0004a30b010d4e15</t>
  </si>
  <si>
    <t>\\x0004a30b00ffa24d</t>
  </si>
  <si>
    <t>\\x0004a30b00ff2337</t>
  </si>
  <si>
    <t>\\x0004a30b00ff2678</t>
  </si>
  <si>
    <t>\\x0004a30b00ff1631</t>
  </si>
  <si>
    <t>\\x0004a30b00ff7caa</t>
  </si>
  <si>
    <t>\\x0004a30b00ff4c10</t>
  </si>
  <si>
    <t>\\x0004a30b00ff6453</t>
  </si>
  <si>
    <t>\\x0004a30b00ff8aab</t>
  </si>
  <si>
    <t>\\x0004a30b00ff2e5f</t>
  </si>
  <si>
    <t>\\x0004a30b010db038</t>
  </si>
  <si>
    <t>\\x0004a30b00ff0a47</t>
  </si>
  <si>
    <t>\\x0004a30b00ff0c2e</t>
  </si>
  <si>
    <t>\\x0004a30b00ff4354</t>
  </si>
  <si>
    <t>\\x0004a30b00fefa3d</t>
  </si>
  <si>
    <t>\\x0004a30b00ff2965</t>
  </si>
  <si>
    <t>\\x0004a30b00ff651e</t>
  </si>
  <si>
    <t>\\x0004a30b00ff0c97</t>
  </si>
  <si>
    <t>\\x0004a30b00ff12eb</t>
  </si>
  <si>
    <t>\\x0004a30b00ff5df7</t>
  </si>
  <si>
    <t>\\x0004a30b00fefa2f</t>
  </si>
  <si>
    <t>\\x0004a30b00ffb184</t>
  </si>
  <si>
    <t>\\x0004a30b00ffa3e8</t>
  </si>
  <si>
    <t>\\x0004a30b00ffa48e</t>
  </si>
  <si>
    <t>\\x0004a30b00fefc6e</t>
  </si>
  <si>
    <t>\\x0004a30b00ff4cf0</t>
  </si>
  <si>
    <t>\\x0004a30b00ff279d</t>
  </si>
  <si>
    <t>\\x0004a30b00ff4714</t>
  </si>
  <si>
    <t>\\x0004a30b00ffa3cf</t>
  </si>
  <si>
    <t>\\x0004a30b00ff8ae0</t>
  </si>
  <si>
    <t>\\x0004a30b00ff25a1</t>
  </si>
  <si>
    <t>\\x0004a30b00ff0a32</t>
  </si>
  <si>
    <t>\\x0004a30b00ff227f</t>
  </si>
  <si>
    <t>\\x0004a30b00ff61a7</t>
  </si>
  <si>
    <t>\\x0004a30b00ff9fbb</t>
  </si>
  <si>
    <t>\\x0004a30b00ffb054</t>
  </si>
  <si>
    <t>\\x0004a30b00ff46f7</t>
  </si>
  <si>
    <t>\\x0004a30b00ff4acc</t>
  </si>
  <si>
    <t>\\x0004a30b00ffafb9</t>
  </si>
  <si>
    <t>\\x0004a30b00ffa079</t>
  </si>
  <si>
    <t>\\x0000000000000000</t>
  </si>
  <si>
    <t>\\x014dc1ad</t>
  </si>
  <si>
    <t>\\xae36b88bc174b35a3a0e96d763ee367e</t>
  </si>
  <si>
    <t>\\x014087a6</t>
  </si>
  <si>
    <t>\\x0ebc13c0249e0bd71607ccd9c9955deb</t>
  </si>
  <si>
    <t>\\x01ea2f7e</t>
  </si>
  <si>
    <t>\\xe5f4fed3947784c19d690a8c94c591d1</t>
  </si>
  <si>
    <t>\\x008d9d4c</t>
  </si>
  <si>
    <t>\\xb133fa6befcdd4a25a977800fc7cf417</t>
  </si>
  <si>
    <t>\\x00d6480c</t>
  </si>
  <si>
    <t>\\x24736f1fa44ad3d9bad90c3285d127af</t>
  </si>
  <si>
    <t>\\x00c641b4</t>
  </si>
  <si>
    <t>\\x7fa0a48f4004a95bf71af3163d7604a7</t>
  </si>
  <si>
    <t>\\x005e54a2</t>
  </si>
  <si>
    <t>\\x45e2f2dd977dec2eed14075c69b7e7da</t>
  </si>
  <si>
    <t>\\x001d50d0</t>
  </si>
  <si>
    <t>\\xf59b4682834ec0d5b9a74e9e9cf2d2b1</t>
  </si>
  <si>
    <t>\\x01372a69</t>
  </si>
  <si>
    <t>\\x6dc671dbfd41afdd7e03fdcb8738545a</t>
  </si>
  <si>
    <t>\\x009c1438</t>
  </si>
  <si>
    <t>\\xc99d72b9d3c18a710b4b36fa23f6151d</t>
  </si>
  <si>
    <t>\\x000e9afc</t>
  </si>
  <si>
    <t>\\x969fc4fb4f77120e339f237772b64871</t>
  </si>
  <si>
    <t>\\x0189719a</t>
  </si>
  <si>
    <t>\\x924369cc00d141d01e321c11956fcd2c</t>
  </si>
  <si>
    <t>\\x0158b437</t>
  </si>
  <si>
    <t>\\x06ec550af0ffe98483a5ea615e0aa1f0</t>
  </si>
  <si>
    <t>\\x010f9638</t>
  </si>
  <si>
    <t>\\xdff6bbfc3a21f6cb1f5d44696f51c1e7</t>
  </si>
  <si>
    <t>\\x000a729e</t>
  </si>
  <si>
    <t>\\x1ca56b9a520a4a789a712a2235df8298</t>
  </si>
  <si>
    <t>\\x01211e6b</t>
  </si>
  <si>
    <t>\\x4cfe587c5c113b7f1f26609e764058a0</t>
  </si>
  <si>
    <t>\\x0138f498</t>
  </si>
  <si>
    <t>\\x0df6f76de290cba18382df12297f6f81</t>
  </si>
  <si>
    <t>\\x00a6edfa</t>
  </si>
  <si>
    <t>\\xb25223a0308570d6a3df97b1db35652b</t>
  </si>
  <si>
    <t>\\x019d9f89</t>
  </si>
  <si>
    <t>\\x211116078b5dca8ce4014b8e0381ccc0</t>
  </si>
  <si>
    <t>\\x01e3f231</t>
  </si>
  <si>
    <t>\\x03e35e69fe172bd36f78d10b0f5df298</t>
  </si>
  <si>
    <t>\\x01b6fa97</t>
  </si>
  <si>
    <t>\\x12ee3f0d9277c1cce24753322c4fa499</t>
  </si>
  <si>
    <t>\\x009a3c93</t>
  </si>
  <si>
    <t>\\x40d8b379bb87396c1e22e45dc696fba1</t>
  </si>
  <si>
    <t>\\x012a95b3</t>
  </si>
  <si>
    <t>\\x910283c160ee292a25d39ba7db0c2392</t>
  </si>
  <si>
    <t>\\x007d53b9</t>
  </si>
  <si>
    <t>\\xbe221a8aba13d19100568d1734f3b5ec</t>
  </si>
  <si>
    <t>\\x00e753f3</t>
  </si>
  <si>
    <t>\\x775d382e969253509faf12f3bfcf5b22</t>
  </si>
  <si>
    <t>\\x01840842</t>
  </si>
  <si>
    <t>\\x2b4db906cfbcf54adbba0c78d711c356</t>
  </si>
  <si>
    <t>\\x009a4df4</t>
  </si>
  <si>
    <t>\\xa5a6439f47fb50775dccb52a80b54cf2</t>
  </si>
  <si>
    <t>\\x00bd3a89</t>
  </si>
  <si>
    <t>\\xb05ac3dfa0861aabf6f9090a0e0bf1d9</t>
  </si>
  <si>
    <t>\\x01c4b93a</t>
  </si>
  <si>
    <t>\\xbf2e64e30eda2c21ad9eca1358aeec2a</t>
  </si>
  <si>
    <t>\\x00a20007</t>
  </si>
  <si>
    <t>\\xd64de17ac716fb0694b668ba31eecf4c</t>
  </si>
  <si>
    <t>\\x00bfc21a</t>
  </si>
  <si>
    <t>\\x4c1cac4f3425b8de513ebe9855a63295</t>
  </si>
  <si>
    <t>\\x00fc47f3</t>
  </si>
  <si>
    <t>\\x2406cdba240eec72b9444ac41e2bec71</t>
  </si>
  <si>
    <t>\\x01510aba</t>
  </si>
  <si>
    <t>\\xd3de03641f4f3a557217da621a81e116</t>
  </si>
  <si>
    <t>\\x00cc619b</t>
  </si>
  <si>
    <t>\\xd090538d3a44bed854588bc597744cc9</t>
  </si>
  <si>
    <t>\\x0097d0b0</t>
  </si>
  <si>
    <t>\\x5616e9ac0ed6e0f4d175d6b14a33cd5d</t>
  </si>
  <si>
    <t>\\x00cf819e</t>
  </si>
  <si>
    <t>\\xaeb509caae70aee7cf71fc6ea46fc2a7</t>
  </si>
  <si>
    <t>\\x01367388</t>
  </si>
  <si>
    <t>\\x5705b2e3c59ed51db1d92c6e19ac43d1</t>
  </si>
  <si>
    <t>\\x014549da</t>
  </si>
  <si>
    <t>\\x008ded4f1852d099cb49e7886a170a43</t>
  </si>
  <si>
    <t>\\x0142d7bb</t>
  </si>
  <si>
    <t>\\x0b575d0d71a1238fd264a4fb31c89415</t>
  </si>
  <si>
    <t>\\x01e6c1a8</t>
  </si>
  <si>
    <t>\\xa08b480ffac498677eda5ee8b37f0ef5</t>
  </si>
  <si>
    <t>\\x01187990</t>
  </si>
  <si>
    <t>\\xc2a6f282d889e26bea222fcb054a05c2</t>
  </si>
  <si>
    <t>\\x01a8cc45</t>
  </si>
  <si>
    <t>\\xcbd33e63b857319f956b12ce786cc95c</t>
  </si>
  <si>
    <t>\\x01686502</t>
  </si>
  <si>
    <t>\\x891b170772b551722643266a5ba82655</t>
  </si>
  <si>
    <t>\\x0123c60f</t>
  </si>
  <si>
    <t>\\xfc849f31fa2254f4df94f35bb45cf479</t>
  </si>
  <si>
    <t>\\x00e17170</t>
  </si>
  <si>
    <t>\\x8b015e49cbc1b22e17df418a44d1210a</t>
  </si>
  <si>
    <t>\\x00a8e583</t>
  </si>
  <si>
    <t>\\x441601c320b6d7cf24936ba20fa4bc1f</t>
  </si>
  <si>
    <t>\\x01042a20</t>
  </si>
  <si>
    <t>\\xa1f879986899f90ef53f1e18d97edbd3</t>
  </si>
  <si>
    <t>\\x0181f116</t>
  </si>
  <si>
    <t>\\xfe2865403857f24a4512d44952f2fab9</t>
  </si>
  <si>
    <t>\\x01481858</t>
  </si>
  <si>
    <t>\\xe66354ccd42d395742fcf5dbb210aad4</t>
  </si>
  <si>
    <t>\\x00848a56</t>
  </si>
  <si>
    <t>\\xd8ab1e4cf8f2337d1874697a9415df90</t>
  </si>
  <si>
    <t>\\x0026598f</t>
  </si>
  <si>
    <t>\\xfe50b4e5dbefcc4a1810272a9e7a3e66</t>
  </si>
  <si>
    <t>\\x0080c56f</t>
  </si>
  <si>
    <t>\\x3aa77ef066011df4f38fed8584d2ca0d</t>
  </si>
  <si>
    <t>\\x003a5230</t>
  </si>
  <si>
    <t>\\x3c1580be0c4c935fd1175e36fcf71260</t>
  </si>
  <si>
    <t>\\x00da671d</t>
  </si>
  <si>
    <t>\\x721b1bae4f89614d6ea9f746a1e77720</t>
  </si>
  <si>
    <t>\\x018a96f9</t>
  </si>
  <si>
    <t>\\x0775e82026fb0af5e818d85c5e3c99c4</t>
  </si>
  <si>
    <t>\\x01ea76cd</t>
  </si>
  <si>
    <t>\\x2b1fe86b3ee16c58a26fa7e4170f59b9</t>
  </si>
  <si>
    <t>\\x010f29a6</t>
  </si>
  <si>
    <t>\\x8dbff735ac3e33f43366269cc7c22a1d</t>
  </si>
  <si>
    <t>\\x00aacd41</t>
  </si>
  <si>
    <t>\\x23962f8a8658c7188a173fd72956711f</t>
  </si>
  <si>
    <t>\\x009eaead</t>
  </si>
  <si>
    <t>\\xaa3eca6f63459f5ee4072c7321d873ce</t>
  </si>
  <si>
    <t>\\x00c68ac3</t>
  </si>
  <si>
    <t>\\xf798fdb2b2d51450c3f3d43d27443fbf</t>
  </si>
  <si>
    <t>\\x001e3139</t>
  </si>
  <si>
    <t>\\xd305e69116b56286e376c4f408b7fde1</t>
  </si>
  <si>
    <t>\\x009ad3be</t>
  </si>
  <si>
    <t>\\xedd818aa3d01e7b025dc261e30a1a6c1</t>
  </si>
  <si>
    <t>\\x01389073</t>
  </si>
  <si>
    <t>\\xe4c81cbc80e25fee4633dc0d6b6003e6</t>
  </si>
  <si>
    <t>\\x0048260f</t>
  </si>
  <si>
    <t>\\x88c5d36a23e972f4a79adb5a0f90601b</t>
  </si>
  <si>
    <t>\\x01927d68</t>
  </si>
  <si>
    <t>\\xae68ee56ca7786d28f8d19f4fca3e68e</t>
  </si>
  <si>
    <t>\\x01380c36</t>
  </si>
  <si>
    <t>\\x94feb0c3f248a11e8fbcb53b912f09fc</t>
  </si>
  <si>
    <t>\\x004ab07b</t>
  </si>
  <si>
    <t>\\x2f605f10408a7944301aec0cb3fd1520</t>
  </si>
  <si>
    <t>\\x001655c0</t>
  </si>
  <si>
    <t>\\x251b2296b2cd122276c541808610b7b5</t>
  </si>
  <si>
    <t>\\x00bbb3f2</t>
  </si>
  <si>
    <t>\\x8f67fe19d4e3a1284dab2581a23fb1f9</t>
  </si>
  <si>
    <t>\\x000dbd39</t>
  </si>
  <si>
    <t>\\xb7a891401b784f720594f453f980eaad</t>
  </si>
  <si>
    <t>\\x01ff536b</t>
  </si>
  <si>
    <t>\\xcc3dcf59bab80dc887c1506adad9154d</t>
  </si>
  <si>
    <t>\\x0148c704</t>
  </si>
  <si>
    <t>\\x86565818e51fddc5d362f7d7ab39cf8b</t>
  </si>
  <si>
    <t>\\x018a0694</t>
  </si>
  <si>
    <t>\\x4d300a4c14cb35ab2934494e697803fd</t>
  </si>
  <si>
    <t>\\x005739df</t>
  </si>
  <si>
    <t>\\x00f2a78c356bcad49b203b1d75ea1833</t>
  </si>
  <si>
    <t>\\x002e5e0d</t>
  </si>
  <si>
    <t>\\x9c5aeb7dbb92b5dce98b0fd90a3f463f</t>
  </si>
  <si>
    <t>\\x00ea1f55</t>
  </si>
  <si>
    <t>\\x3a2047df9c2270e01ba91564ae4b6cf3</t>
  </si>
  <si>
    <t>\\x01996770</t>
  </si>
  <si>
    <t>\\x0cd362e7bc49b44793e87f8f0d24029a</t>
  </si>
  <si>
    <t>\\x0195a2b6</t>
  </si>
  <si>
    <t>\\x5da0cb0ea147cab7afa753c9caef692b</t>
  </si>
  <si>
    <t>\\x019f8643</t>
  </si>
  <si>
    <t>\\x2da58145924553d2f8aba3c421819546</t>
  </si>
  <si>
    <t>\\x00267636</t>
  </si>
  <si>
    <t>\\xcae949af4253c95a0bbd621951655272</t>
  </si>
  <si>
    <t>\\x01fa3a9a</t>
  </si>
  <si>
    <t>\\x764d92a09b5895b6f28e49b9964f9170</t>
  </si>
  <si>
    <t>\\x002ea051</t>
  </si>
  <si>
    <t>\\x7f261433214f12c4fde33ef4fb026cef</t>
  </si>
  <si>
    <t>\\x01dd875c</t>
  </si>
  <si>
    <t>\\x926d1faf31ce41eebec0794d4c6f8ab8</t>
  </si>
  <si>
    <t>\\x001434d5</t>
  </si>
  <si>
    <t>\\xc463684bcae7d7a205e8846089d0c414</t>
  </si>
  <si>
    <t>\\x00b2d2eb</t>
  </si>
  <si>
    <t>\\xe4eac6d746e060704ac91de3793dee94</t>
  </si>
  <si>
    <t>\\x016e643a</t>
  </si>
  <si>
    <t>\\x2d71bae317bde5912b3c276bc53a3c87</t>
  </si>
  <si>
    <t>\\x010cb020</t>
  </si>
  <si>
    <t>\\x554d0bec8bf9e87ff8c73e033c566f3d</t>
  </si>
  <si>
    <t>\\x00002d62</t>
  </si>
  <si>
    <t>\\xe65ee218e1d0ddcf40accab9ca8c0b11</t>
  </si>
  <si>
    <t>\\x00f3154a</t>
  </si>
  <si>
    <t>\\x984edc838e77a46d48a1a61d2f47aa60</t>
  </si>
  <si>
    <t>\\x0176ea85</t>
  </si>
  <si>
    <t>\\x699c5a7ee2a01c366128bc99be41fa1c</t>
  </si>
  <si>
    <t>\\x01150b38</t>
  </si>
  <si>
    <t>\\xfa41f1daf2391b89ebbcdd45f4214f65</t>
  </si>
  <si>
    <t>\\x00588f64</t>
  </si>
  <si>
    <t>\\x3b7b721e2b8d55f899118b733db35d67</t>
  </si>
  <si>
    <t>\\x011864fa</t>
  </si>
  <si>
    <t>\\x8ff5e2e510729fc71dbc58f99cb2af3f</t>
  </si>
  <si>
    <t>\\x01a6a161</t>
  </si>
  <si>
    <t>\\x0e05b7f3ac439fe5cab1114950bf4747</t>
  </si>
  <si>
    <t>\\x0165d0f2</t>
  </si>
  <si>
    <t>\\xb46460232cbad9aa820db88ac745842b</t>
  </si>
  <si>
    <t>\\x014bc170</t>
  </si>
  <si>
    <t>\\x72e91eec64ebd1d456506dcc9fc92d7d</t>
  </si>
  <si>
    <t>\\x01f8c6fb</t>
  </si>
  <si>
    <t>\\x976c3aeca7a6932894d2744a8fbfecb1</t>
  </si>
  <si>
    <t>\\x01c03f60</t>
  </si>
  <si>
    <t>\\x1324d535ba77417f2ab1868fa837d596</t>
  </si>
  <si>
    <t>\\x0016c8e1</t>
  </si>
  <si>
    <t>\\x484b0f21987711fc3ddcffe3c8802dab</t>
  </si>
  <si>
    <t>\\x00839fae</t>
  </si>
  <si>
    <t>\\x2d74fef91f77bf0db2d70f31cdc3522b</t>
  </si>
  <si>
    <t>\\x005b8f4b</t>
  </si>
  <si>
    <t>\\xf984405cbfe7f178da052cd46803cafc</t>
  </si>
  <si>
    <t>\\x016e6b1a</t>
  </si>
  <si>
    <t>\\x987d8e7e6e98fd5330764c3806fcf654</t>
  </si>
  <si>
    <t>\\x01421ff9</t>
  </si>
  <si>
    <t>\\x6256a688d9f249992ad2e61e8f3645d5</t>
  </si>
  <si>
    <t>\\x00db771f</t>
  </si>
  <si>
    <t>\\x8a24d27b475ebf702e69d3af0f533562</t>
  </si>
  <si>
    <t>\\x015fd6b6</t>
  </si>
  <si>
    <t>\\x50dd610dca843c3e880acdde8beedd54</t>
  </si>
  <si>
    <t>\\x0042219b</t>
  </si>
  <si>
    <t>\\x9d4bbeb620b001a34e6803cd8fc244f6</t>
  </si>
  <si>
    <t>\\x015aa2e1</t>
  </si>
  <si>
    <t>\\xbf4840cc190b872ee0142d60c31ba921</t>
  </si>
  <si>
    <t>\\x01ad4397</t>
  </si>
  <si>
    <t>\\xcb322b3e60c3e34a298b8965047d5825</t>
  </si>
  <si>
    <t>\\x0091789e</t>
  </si>
  <si>
    <t>\\x0a84c8db38db2e0882b69f79961506bc</t>
  </si>
  <si>
    <t>\\x00d0ac3d</t>
  </si>
  <si>
    <t>\\xaced3527a06bc8eaf15f51b9c9b3b8e1</t>
  </si>
  <si>
    <t>\\x0159160c</t>
  </si>
  <si>
    <t>\\xc6074db31d68a06cfb070ef14d77ec2b</t>
  </si>
  <si>
    <t>\\x00b556d0</t>
  </si>
  <si>
    <t>\\x12ce48b7b40bb2774ce0e14811d4c236</t>
  </si>
  <si>
    <t>\\x00e22b74</t>
  </si>
  <si>
    <t>\\xb4c9019953f636fff8aba3b9a066e9db</t>
  </si>
  <si>
    <t>\\x018e76b5</t>
  </si>
  <si>
    <t>\\xd1aa681562a2081d6b9024cefedd86c5</t>
  </si>
  <si>
    <t>\\x0080a89e</t>
  </si>
  <si>
    <t>\\xabcb8dd1fbc03462b6d62d3eb85cecd0</t>
  </si>
  <si>
    <t>\\x018534e0</t>
  </si>
  <si>
    <t>\\x55b650be800af16f3bba33fea66f65b6</t>
  </si>
  <si>
    <t>\\x00774c72</t>
  </si>
  <si>
    <t>\\x1c0ed77bfe40a6e10a23cddf209b699f</t>
  </si>
  <si>
    <t>\\x01e8e1ae</t>
  </si>
  <si>
    <t>\\xec8995b5d8927c74b65fed3f74ef1cdd</t>
  </si>
  <si>
    <t>\\x00f993b2</t>
  </si>
  <si>
    <t>\\xfed177e37ecac294801d7da45c34784e</t>
  </si>
  <si>
    <t>\\x00c5b1f3</t>
  </si>
  <si>
    <t>\\x9cc1874a59ca9cf4f3bd3f03fe50f96c</t>
  </si>
  <si>
    <t>\\x01f98a2d</t>
  </si>
  <si>
    <t>\\x0cbb46cec139a7d2fb75cd61ddbc63c3</t>
  </si>
  <si>
    <t>\\x00e6bac3</t>
  </si>
  <si>
    <t>\\x74cca06e6dc5d172ea248dec7cf0c29e</t>
  </si>
  <si>
    <t>\\x01da58c8</t>
  </si>
  <si>
    <t>\\xd80d13074628495fd65c4e3a0b87c8fe</t>
  </si>
  <si>
    <t>\\x00197e2f</t>
  </si>
  <si>
    <t>\\x5399ae7111c34e7913286f280c29e96f</t>
  </si>
  <si>
    <t>\\x002679a8</t>
  </si>
  <si>
    <t>\\xe917c9be7bfe8060f761fe230476df86</t>
  </si>
  <si>
    <t>\\x0184b7bf</t>
  </si>
  <si>
    <t>\\x5e6527a0b84a454849b07d5c28684ce0</t>
  </si>
  <si>
    <t>\\x00d02001</t>
  </si>
  <si>
    <t>\\x393ec8e807ba8968126f83118363b6bf</t>
  </si>
  <si>
    <t>\\x01b35422</t>
  </si>
  <si>
    <t>\\x35f2d77d415198c05ecd9d2c573c432e</t>
  </si>
  <si>
    <t>\\x012453c6</t>
  </si>
  <si>
    <t>\\x5e8b2e6ab45b4f4f6783826b5aa67560</t>
  </si>
  <si>
    <t>\\x000b9714</t>
  </si>
  <si>
    <t>\\x9d52bef27b74116f95c7e4015d10401f</t>
  </si>
  <si>
    <t>\\x0181e592</t>
  </si>
  <si>
    <t>\\x9b2860f6f732b63e34f30d32370df1bd</t>
  </si>
  <si>
    <t>\\x019494cf</t>
  </si>
  <si>
    <t>\\xb366278a08b8c62a5fb09b992f39c82b</t>
  </si>
  <si>
    <t>\\x013605a0</t>
  </si>
  <si>
    <t>\\x4c315485685d06451fd3fba710b0a234</t>
  </si>
  <si>
    <t>\\x000dfca0</t>
  </si>
  <si>
    <t>\\x83c9ecce5eec2ba413a099d4b7ba42dc</t>
  </si>
  <si>
    <t>\\x01d07907</t>
  </si>
  <si>
    <t>\\xd9952ca493c7e6dd61ff96d596e62566</t>
  </si>
  <si>
    <t>\\x009e9537</t>
  </si>
  <si>
    <t>\\x4a8f3bdb17fe1fe55e9cf2bb31bdf582</t>
  </si>
  <si>
    <t>\\x013882c1</t>
  </si>
  <si>
    <t>\\xb43f16e7c7f1acf0ef04f6e76c96ca1c</t>
  </si>
  <si>
    <t>\\x013cafc2</t>
  </si>
  <si>
    <t>\\x6f3cd3f3e3a6d8f17bf561ce35197676</t>
  </si>
  <si>
    <t>\\x00c64ed3</t>
  </si>
  <si>
    <t>\\x697eb10ad02ea5fbf53b98dd5bc0fda5</t>
  </si>
  <si>
    <t>\\x00b705a4</t>
  </si>
  <si>
    <t>\\x7a1c9d9fefdcb8699611a6b1a013da1f</t>
  </si>
  <si>
    <t>\\x006172b1</t>
  </si>
  <si>
    <t>\\x84f9128ce85d87a58745d4182b11a29f</t>
  </si>
  <si>
    <t>\\x0014a65d</t>
  </si>
  <si>
    <t>\\xc03c16f439be981f6f6ef0c38300f954</t>
  </si>
  <si>
    <t>\\x0086a941</t>
  </si>
  <si>
    <t>\\xf717363d70f1bf5512ef8edc98be0aa1</t>
  </si>
  <si>
    <t>\\x009865ec</t>
  </si>
  <si>
    <t>\\x22869b1ab906b288a1c3e71f2861c694</t>
  </si>
  <si>
    <t>\\x019ea4f5</t>
  </si>
  <si>
    <t>\\x8099dfcfd77d681044598aa225d5671a</t>
  </si>
  <si>
    <t>\\x012c9156</t>
  </si>
  <si>
    <t>\\x5c9d3a05b04dd381093fcc638ba1142f</t>
  </si>
  <si>
    <t>\\x01ebb34d</t>
  </si>
  <si>
    <t>\\xb913a43d55019dcd0115619a087b2cb6</t>
  </si>
  <si>
    <t>\\x0191033a</t>
  </si>
  <si>
    <t>\\x777a728e7f525493fa9b363414cef769</t>
  </si>
  <si>
    <t>\\x015412fe</t>
  </si>
  <si>
    <t>\\xa44b4b009e27a6bc0be508a8addd3fd3</t>
  </si>
  <si>
    <t>\\x001f17dc</t>
  </si>
  <si>
    <t>\\xc51baa88a8cfc771e3705a44f230c674</t>
  </si>
  <si>
    <t>\\x0137534c</t>
  </si>
  <si>
    <t>\\x4790000aae780d2018daf2c4b715c2a5</t>
  </si>
  <si>
    <t>\\x015bf1bb</t>
  </si>
  <si>
    <t>\\x2707e1922e3b407ffef4f83272894cc0</t>
  </si>
  <si>
    <t>\\x00f73cd7</t>
  </si>
  <si>
    <t>\\x487c683bef05ed3c5b83dd4c63d27fc7</t>
  </si>
  <si>
    <t>\\x013a412d</t>
  </si>
  <si>
    <t>\\xc9ce1fa5473566f2945d6d124a07077d</t>
  </si>
  <si>
    <t>\\x01819a1b</t>
  </si>
  <si>
    <t>\\x2e943bdef8141b74c2c617ee8e76ae84</t>
  </si>
  <si>
    <t>\\x018b5d79</t>
  </si>
  <si>
    <t>\\x09e65ad09c477ac0302ab0e9815d1feb</t>
  </si>
  <si>
    <t>\\x000141d8</t>
  </si>
  <si>
    <t>\\x42b104b03d9eaaac507a3d5d28c2e10e</t>
  </si>
  <si>
    <t>\\x0035a239</t>
  </si>
  <si>
    <t>\\x5727c129df69f80d0f9cd2c276bdac26</t>
  </si>
  <si>
    <t>\\x01498e41</t>
  </si>
  <si>
    <t>\\xf5c1b43deb2afe83ef53994d2f5bcf44</t>
  </si>
  <si>
    <t>\\x01d9e96e</t>
  </si>
  <si>
    <t>\\x38780971b2fc4933cbf727a24c33489c</t>
  </si>
  <si>
    <t>\\x01e0b248</t>
  </si>
  <si>
    <t>\\xfba1d766ab702efe342d384d695556c6</t>
  </si>
  <si>
    <t>\\x01743676</t>
  </si>
  <si>
    <t>\\x340c4c3f9ce35560710a84784953efc6</t>
  </si>
  <si>
    <t>\\x012b6904</t>
  </si>
  <si>
    <t>\\x3daba7dbceddfc14f62b9a8d9daefd94</t>
  </si>
  <si>
    <t>\\x01467801</t>
  </si>
  <si>
    <t>\\x62735c3fc1e98692b8822ceabb1e208f</t>
  </si>
  <si>
    <t>\\x00ba6fe7</t>
  </si>
  <si>
    <t>\\x5fa0abed2aca650bc1967ccec398a303</t>
  </si>
  <si>
    <t>\\x01f7a736</t>
  </si>
  <si>
    <t>\\xee15a462300dca551a44f22e704bed31</t>
  </si>
  <si>
    <t>\\x0005d67b</t>
  </si>
  <si>
    <t>\\x4f14587e5f865a6f38437bf27e42af64</t>
  </si>
  <si>
    <t>\\x019a91c8</t>
  </si>
  <si>
    <t>\\xca429f9349f7a12f575abf561f423eae</t>
  </si>
  <si>
    <t>\\x01a62c60</t>
  </si>
  <si>
    <t>\\x9be89a0b7cf33f55c2f0882fd1fb05e9</t>
  </si>
  <si>
    <t>\\x004298e4</t>
  </si>
  <si>
    <t>\\xebf59f5fe4251984f5eb42cd1fae1bce</t>
  </si>
  <si>
    <t>\\x0139fc30</t>
  </si>
  <si>
    <t>\\x18e9e3db973cee946c62757cd4c12fdc</t>
  </si>
  <si>
    <t>\\x005c9658</t>
  </si>
  <si>
    <t>\\x68238e9576640875afe5e5f1bc87f442</t>
  </si>
  <si>
    <t>\\x01419936</t>
  </si>
  <si>
    <t>\\x2280b353270b34595aad99ce422030e2</t>
  </si>
  <si>
    <t>\\x00f94d5e</t>
  </si>
  <si>
    <t>\\x87b907a0f3c0a305a525d336c91ae734</t>
  </si>
  <si>
    <t>\\x0115650c</t>
  </si>
  <si>
    <t>\\xc0971a4854ef279e7980dbf23ed003d4</t>
  </si>
  <si>
    <t>\\x016e2c64</t>
  </si>
  <si>
    <t>\\x80b0e32195c662e5784af2735b96a3a9</t>
  </si>
  <si>
    <t>\\x00df3f02</t>
  </si>
  <si>
    <t>\\xc804b260da1c20d0b1323674784c5979</t>
  </si>
  <si>
    <t>\\x0177da31</t>
  </si>
  <si>
    <t>\\x783a9908cc6fff8269776ddd082ff1c1</t>
  </si>
  <si>
    <t>\\x00aa4d5a</t>
  </si>
  <si>
    <t>\\x3a73414ddf5a4e792a1e0404fd7ef23b</t>
  </si>
  <si>
    <t>\\x00c16d6c</t>
  </si>
  <si>
    <t>\\xe12164ee9c0cdea6629d4a6d921115bb</t>
  </si>
  <si>
    <t>\\x01b341c3</t>
  </si>
  <si>
    <t>\\xa46262f8890b625b3b2db5c2b6bc0d7a</t>
  </si>
  <si>
    <t>\\x00fc94c3</t>
  </si>
  <si>
    <t>\\xcd6d35c4fe870b114f7a7f352cc3cfc8</t>
  </si>
  <si>
    <t>\\x002a4cc1</t>
  </si>
  <si>
    <t>\\x87d10b984ea331dc1c865a003d49050a</t>
  </si>
  <si>
    <t>\\x007d4c13</t>
  </si>
  <si>
    <t>\\x9983bd07104442ef588ee52420eb9fa5</t>
  </si>
  <si>
    <t>\\x019c2906</t>
  </si>
  <si>
    <t>\\xcfefa559a4824762598df50b9a55af82</t>
  </si>
  <si>
    <t>\\x00351942</t>
  </si>
  <si>
    <t>\\x615789f63032fc65b39463ef156649b8</t>
  </si>
  <si>
    <t>\\x014949d1</t>
  </si>
  <si>
    <t>\\x7ac02956944761f47aab4f448c3e2b87</t>
  </si>
  <si>
    <t>\\x007cfd8f</t>
  </si>
  <si>
    <t>\\x1b7235c46d0ff9cecfe29040332d9556</t>
  </si>
  <si>
    <t>\\x001f1d8e</t>
  </si>
  <si>
    <t>\\x51bab6dce6d8a0dfbfcd174416a2f243</t>
  </si>
  <si>
    <t>\\x003c7a9a</t>
  </si>
  <si>
    <t>\\xa4f2594c362b5ab54604132e0963f96d</t>
  </si>
  <si>
    <t>\\x017cf824</t>
  </si>
  <si>
    <t>\\xbd87b03e37cc5362a2b14d00a803e455</t>
  </si>
  <si>
    <t>\\x01ed4d90</t>
  </si>
  <si>
    <t>\\x3146dbb705591f5d2f30d14e0391e0ff</t>
  </si>
  <si>
    <t>\\x00e03e1a</t>
  </si>
  <si>
    <t>\\x3ddb86c2eb18eba636459bde6fe7d24e</t>
  </si>
  <si>
    <t>\\x0040dcad</t>
  </si>
  <si>
    <t>\\xbc5db26f8591ed283531c0e03853cb1e</t>
  </si>
  <si>
    <t>\\x01fcacbe</t>
  </si>
  <si>
    <t>\\xaa78cdb7502e45133084ff7666a27c91</t>
  </si>
  <si>
    <t>\\x0155509f</t>
  </si>
  <si>
    <t>\\x620d2aed3e4fe796bad74a3fde1c93d8</t>
  </si>
  <si>
    <t>\\x0170e6c2</t>
  </si>
  <si>
    <t>\\xaeefe09c62c172afd3652b2298bbded3</t>
  </si>
  <si>
    <t>\\x0045dc57</t>
  </si>
  <si>
    <t>\\x90c4fda0750edf143da78b9fcd9e39b8</t>
  </si>
  <si>
    <t>\\x00bc0c20</t>
  </si>
  <si>
    <t>\\x21672ed5aa31d3f4edfb21d15df6a7e2</t>
  </si>
  <si>
    <t>\\x01ed2d24</t>
  </si>
  <si>
    <t>\\xb20b4202c4524fa39662bac7a2f88503</t>
  </si>
  <si>
    <t>\\x019d9316</t>
  </si>
  <si>
    <t>\\x865d491e5c518ddf429bb8b3b6b92a22</t>
  </si>
  <si>
    <t>\\x0186a89e</t>
  </si>
  <si>
    <t>\\x8994c122e2e5b0caf1d7dda4eb541f2f</t>
  </si>
  <si>
    <t>\\x012f957a</t>
  </si>
  <si>
    <t>\\x015b8da85b9cddcf190168dd17fad4ac</t>
  </si>
  <si>
    <t>\\x00c73a6a</t>
  </si>
  <si>
    <t>\\x48e73033d169d33db04fe35851abd090</t>
  </si>
  <si>
    <t>\\x00bfff01</t>
  </si>
  <si>
    <t>\\x648c5607d3b3abaeb81b6d433c31588f</t>
  </si>
  <si>
    <t>\\x01745078</t>
  </si>
  <si>
    <t>\\x8f6cd35e2b6ddc714ba54ba92532aa5d</t>
  </si>
  <si>
    <t>\\x0158dc76</t>
  </si>
  <si>
    <t>\\xc8f1d5ed03a6381171254070c35580c3</t>
  </si>
  <si>
    <t>\\x00dfd218</t>
  </si>
  <si>
    <t>\\x86ac019e1b66a4a7d6b0e9c9524572b4</t>
  </si>
  <si>
    <t>\\x01f30069</t>
  </si>
  <si>
    <t>\\x6118515f1be4fe5520247ab68a4a88ad</t>
  </si>
  <si>
    <t>\\x001627f6</t>
  </si>
  <si>
    <t>\\xb421b79fffce8674e82e937e2f6c4a9e</t>
  </si>
  <si>
    <t>\\x0117f4a7</t>
  </si>
  <si>
    <t>\\xaca1075e974365cbc80f7b44292b843f</t>
  </si>
  <si>
    <t>\\x01fd04a0</t>
  </si>
  <si>
    <t>\\x659c027f69b12ae4433fa1cb0e526d3c</t>
  </si>
  <si>
    <t>\\x00093c83</t>
  </si>
  <si>
    <t>\\x4d23a1b5fe738d9e96a77982684e458a</t>
  </si>
  <si>
    <t>\\x00065b1f</t>
  </si>
  <si>
    <t>\\x73438d3561d70725871fd02ea4a721ca</t>
  </si>
  <si>
    <t>\\x00343d99</t>
  </si>
  <si>
    <t>\\xe24b31629047fb77ca59119b7ed8823a</t>
  </si>
  <si>
    <t>\\x01ba427d</t>
  </si>
  <si>
    <t>\\x69de1e7184485b5cb4f6447859e5b522</t>
  </si>
  <si>
    <t>\\x01168242</t>
  </si>
  <si>
    <t>\\x79e6df65ebe616823ac6fb66b710749a</t>
  </si>
  <si>
    <t>\\x00ea3a4b</t>
  </si>
  <si>
    <t>\\x024a5a80b566e2e48178772f91b706b8</t>
  </si>
  <si>
    <t>\\x00f2c3e3</t>
  </si>
  <si>
    <t>\\xfa4abe02e0ad1c09a7fedec1f72d790e</t>
  </si>
  <si>
    <t>\\x0175fc5d</t>
  </si>
  <si>
    <t>\\xeb795c47ae5c81b58469cc24b3ae00f8</t>
  </si>
  <si>
    <t>\\x01fed1db</t>
  </si>
  <si>
    <t>\\xcc728ddacbb506db3a82345641d21de4</t>
  </si>
  <si>
    <t>\\x00a764df</t>
  </si>
  <si>
    <t>\\xbfa05b820cd0b2f8adbccf8023bba6ba</t>
  </si>
  <si>
    <t>\\x000e4398</t>
  </si>
  <si>
    <t>\\x641c9471c204256f8d9496bde1c3841b</t>
  </si>
  <si>
    <t>\\x011b4cbe</t>
  </si>
  <si>
    <t>\\x6a48a563fbfafe97c6a6c39eabaa5e93</t>
  </si>
  <si>
    <t>\\x005305e2</t>
  </si>
  <si>
    <t>\\xe77e7fcbf5c357e2c54684fafccc3d55</t>
  </si>
  <si>
    <t>\\x01dbb1eb</t>
  </si>
  <si>
    <t>\\xa4c81a09797ac74a605031ca5ac34fce</t>
  </si>
  <si>
    <t>\\x018cecd2</t>
  </si>
  <si>
    <t>\\xd30b4aae4a6914f8abcc5ebdf6cc033f</t>
  </si>
  <si>
    <t>\\x0065c601</t>
  </si>
  <si>
    <t>\\x90c8c631424b6aeac3a790f5673cd998</t>
  </si>
  <si>
    <t>\\x016a0c97</t>
  </si>
  <si>
    <t>\\x692eff2c9b862d3bd8dd47fa1826909a</t>
  </si>
  <si>
    <t>\\x0067a296</t>
  </si>
  <si>
    <t>\\x8e89562ffed2c9476f439499d64a7b80</t>
  </si>
  <si>
    <t>\\x012c146f</t>
  </si>
  <si>
    <t>\\x3be9edf5ef5adbb0314343104fb0bfcb</t>
  </si>
  <si>
    <t>\\x00cedf06</t>
  </si>
  <si>
    <t>\\xb36136a9e6232e4ea3dcb3dde9038a8c</t>
  </si>
  <si>
    <t>\\x00d07d23</t>
  </si>
  <si>
    <t>\\x400e8d25990184e42d00c98b30930046</t>
  </si>
  <si>
    <t>\\x00a1b984</t>
  </si>
  <si>
    <t>\\xfac3e599b2b541a12c030f58f061d661</t>
  </si>
  <si>
    <t>\\x00ded616</t>
  </si>
  <si>
    <t>\\x8f3d4364080be65732741443af4b7a0b</t>
  </si>
  <si>
    <t>\\x0098e55d</t>
  </si>
  <si>
    <t>\\x94742ae22894b82e18690d131392a665</t>
  </si>
  <si>
    <t>\\x0158b118</t>
  </si>
  <si>
    <t>\\xb2c4153d92d5627a5ad64a25c960364a</t>
  </si>
  <si>
    <t>\\x00ffafe5</t>
  </si>
  <si>
    <t>\\x2384889e607bd794048ec5f81147a279</t>
  </si>
  <si>
    <t>\\x00565498</t>
  </si>
  <si>
    <t>\\xd964a07df9fa89316f47a2fe94c431dd</t>
  </si>
  <si>
    <t>\\x01f2a9fc</t>
  </si>
  <si>
    <t>\\x13ee96c80f94ea55d266f5c70650b81b</t>
  </si>
  <si>
    <t>\\x00edab3b</t>
  </si>
  <si>
    <t>\\x911019433fa695ca92cf7d80e4d913ac</t>
  </si>
  <si>
    <t>\\x01267b91</t>
  </si>
  <si>
    <t>\\xa3f835ddaa5bb4d50acc4817606689ba</t>
  </si>
  <si>
    <t>\\x0118d796</t>
  </si>
  <si>
    <t>\\xe1ed436b97476c8aaadf633cf8310c4f</t>
  </si>
  <si>
    <t>\\x0004aa27</t>
  </si>
  <si>
    <t>\\x6836d605b3a167f3ef74eab77d65d413</t>
  </si>
  <si>
    <t>\\x00e0304d</t>
  </si>
  <si>
    <t>\\xbc02af030cc99adc5151206616484b80</t>
  </si>
  <si>
    <t>\\x0006bfe5</t>
  </si>
  <si>
    <t>\\x9ab8bafa0d1320de880eb15c93d464d1</t>
  </si>
  <si>
    <t>\\x01022dff</t>
  </si>
  <si>
    <t>\\x7e6264318f01b7a7608c739951bda8bb</t>
  </si>
  <si>
    <t>\\x01f68bc7</t>
  </si>
  <si>
    <t>\\x05854b1987e1cd35dfbf8da907047689</t>
  </si>
  <si>
    <t>\\x003f9139</t>
  </si>
  <si>
    <t>\\xc5002219a5bd46570f33781d88b94baa</t>
  </si>
  <si>
    <t>\\x00ca04c0</t>
  </si>
  <si>
    <t>\\xecba7513d70112d4ec2932bd32edf8d6</t>
  </si>
  <si>
    <t>\\x00661bbf</t>
  </si>
  <si>
    <t>\\x132506f7b34bed0a341429f21d02da4e</t>
  </si>
  <si>
    <t>\\x0065c185</t>
  </si>
  <si>
    <t>\\x1c34beabe5d878260d0d5ff34594a917</t>
  </si>
  <si>
    <t>\\x01343f27</t>
  </si>
  <si>
    <t>\\x5f0ff270692dd9334f966d0b35a8d541</t>
  </si>
  <si>
    <t>\\x008021f4</t>
  </si>
  <si>
    <t>\\x717130e4c8de9ef83fbe76345ecac6eb</t>
  </si>
  <si>
    <t>\\x002ac8b8</t>
  </si>
  <si>
    <t>\\xd197ed39e03e31612b29ed411ae39faf</t>
  </si>
  <si>
    <t>\\x0160063a</t>
  </si>
  <si>
    <t>\\x90f2e14bb31ea5a865d0e6d2c9e57cb0</t>
  </si>
  <si>
    <t>\\x00fbc2cf</t>
  </si>
  <si>
    <t>\\x66c7aeb863d09fd9c84792ca57a5fdce</t>
  </si>
  <si>
    <t>\\x00e80421</t>
  </si>
  <si>
    <t>\\xdd7a830a541f751beeaa737f54ef8506</t>
  </si>
  <si>
    <t>\\x00a4ea4e</t>
  </si>
  <si>
    <t>\\x33acb2d457bf36b740992fa249b17bbc</t>
  </si>
  <si>
    <t>\\x004d0652</t>
  </si>
  <si>
    <t>\\x1747592db7f600eaba74514697395f0b</t>
  </si>
  <si>
    <t>\\x00c265ad</t>
  </si>
  <si>
    <t>\\x30547355f5f1e4ed4617fa50922c5530</t>
  </si>
  <si>
    <t>\\x01bb4afc</t>
  </si>
  <si>
    <t>\\x2c869fb9f1b2f7a0fa15a6d7dabf5840</t>
  </si>
  <si>
    <t>\\x0094de8f</t>
  </si>
  <si>
    <t>\\x17451c2cb6cd173d17dd267e93dd3ebc</t>
  </si>
  <si>
    <t>\\x00087b16</t>
  </si>
  <si>
    <t>\\x0074f5e2ea20f7fde9945b02fd63ce20</t>
  </si>
  <si>
    <t>\\x01808aa7</t>
  </si>
  <si>
    <t>\\xf655ed2c0e97bb5cd7fd2583a7b13119</t>
  </si>
  <si>
    <t>\\x0028ca5c</t>
  </si>
  <si>
    <t>\\x91022cd1665cdd09f68dba5bd8bb08c5</t>
  </si>
  <si>
    <t>\\x006f2750</t>
  </si>
  <si>
    <t>\\x5a5ad2de2fd9de770bca9be3eed24f02</t>
  </si>
  <si>
    <t>\\x011c763f</t>
  </si>
  <si>
    <t>\\x69e477017fbd01c1d6093e61b44d9d34</t>
  </si>
  <si>
    <t>\\x01180efb</t>
  </si>
  <si>
    <t>\\x6a81d649a50693e7050582f0ce5ef3ee</t>
  </si>
  <si>
    <t>\\x013bd59a</t>
  </si>
  <si>
    <t>\\xfaa85522f20e3abde49e7a34e3d17749</t>
  </si>
  <si>
    <t>\\x00d2721d</t>
  </si>
  <si>
    <t>\\xe994ef77b89744db1b5823aac05cf37d</t>
  </si>
  <si>
    <t>\\x01abd527</t>
  </si>
  <si>
    <t>\\x7c86382953dc7bffd7b83208d65f35c0</t>
  </si>
  <si>
    <t>\\x01d44b21</t>
  </si>
  <si>
    <t>\\x12418e48a3ee2af3375454f9b95d14b7</t>
  </si>
  <si>
    <t>\\x0016765f</t>
  </si>
  <si>
    <t>\\xcfadd591ceb3444adab9a30bee548ca8</t>
  </si>
  <si>
    <t>\\x00b15bd3</t>
  </si>
  <si>
    <t>\\x6654ea4361f1ec50e658577931eb22d3</t>
  </si>
  <si>
    <t>\\x01c5590c</t>
  </si>
  <si>
    <t>\\xcee3376dfc351fc7d3b64125e6f86311</t>
  </si>
  <si>
    <t>\\x00d5f7d1</t>
  </si>
  <si>
    <t>\\xab63b74ba21e42d1a8136baed2f150b9</t>
  </si>
  <si>
    <t>\\x0155f328</t>
  </si>
  <si>
    <t>\\xbbe6373b7778ba485e81a0a7be89f3e8</t>
  </si>
  <si>
    <t>\\x01b95eec</t>
  </si>
  <si>
    <t>\\x1f855af5e79028658abcc3acbfc0a809</t>
  </si>
  <si>
    <t>\\x00eede9c</t>
  </si>
  <si>
    <t>\\xffed04af8ed0ff212dc7da8fe8e96e14</t>
  </si>
  <si>
    <t>\\x0125b965</t>
  </si>
  <si>
    <t>\\x47fbc1e491dd6dc462d4de478b44e916</t>
  </si>
  <si>
    <t>\\x01f3514a</t>
  </si>
  <si>
    <t>\\x0aeae7de1e3448b0488694e13ee8c6f1</t>
  </si>
  <si>
    <t>\\x019cde99</t>
  </si>
  <si>
    <t>\\x6ad7985a229e470b64354aa370cc4c68</t>
  </si>
  <si>
    <t>\\x00d7dffe</t>
  </si>
  <si>
    <t>\\xc2f28361dd8d360376cc531e8b4cfc58</t>
  </si>
  <si>
    <t>\\x012e411a</t>
  </si>
  <si>
    <t>\\xb4916631f8ed236869c87e8ec58414e7</t>
  </si>
  <si>
    <t>\\x00420744</t>
  </si>
  <si>
    <t>\\x3387e3991123d07e7adbb4b6e3ed6620</t>
  </si>
  <si>
    <t>\\x003a5ab6</t>
  </si>
  <si>
    <t>\\xbcafaf8480d462e4c4fdfa6b9706125f</t>
  </si>
  <si>
    <t>\\x01fc5e2d</t>
  </si>
  <si>
    <t>\\xbec3899a49d1048cfca8ebed2981da42</t>
  </si>
  <si>
    <t>\\x001d870e</t>
  </si>
  <si>
    <t>\\xb00943a5a88663c22a50bc14d58b3d59</t>
  </si>
  <si>
    <t>\\x01f204b7</t>
  </si>
  <si>
    <t>\\x534f601ca0061a403ad1ff1a18368a02</t>
  </si>
  <si>
    <t>\\x00893683</t>
  </si>
  <si>
    <t>\\xfbd5a275528e5eb0028f199d1a3c23d7</t>
  </si>
  <si>
    <t>\\x009d9978</t>
  </si>
  <si>
    <t>\\xf425c8668358a793cea1a27f7ce26aa8</t>
  </si>
  <si>
    <t>\\x0034d98c</t>
  </si>
  <si>
    <t>\\x2f873e1e2ade00defc9b0975b6bc33a5</t>
  </si>
  <si>
    <t>\\x0006c810</t>
  </si>
  <si>
    <t>\\xd573aaf894ecd09df03b952a6f3b5eef</t>
  </si>
  <si>
    <t>\\x018f15bb</t>
  </si>
  <si>
    <t>\\xb0b43166328c9a3e2b020d34bd956b3b</t>
  </si>
  <si>
    <t>\\x00373876</t>
  </si>
  <si>
    <t>\\x9d262557d6484fa92d2c1e7b1343dc40</t>
  </si>
  <si>
    <t>\\x01e5569c</t>
  </si>
  <si>
    <t>\\xa61da1c2a6b8f76580ad55d3cdd31754</t>
  </si>
  <si>
    <t>\\x011844da</t>
  </si>
  <si>
    <t>\\x9c2107a4d730456266fc77d460a1e3ad</t>
  </si>
  <si>
    <t>\\x009a5eba</t>
  </si>
  <si>
    <t>\\x7ec899d11c1f2ccc419d16add09afb61</t>
  </si>
  <si>
    <t>\\x01892542</t>
  </si>
  <si>
    <t>\\xdf346e34439006e0ffb587fcb6d1b5a8</t>
  </si>
  <si>
    <t>\\x00e0848a</t>
  </si>
  <si>
    <t>\\x2a89f9083e46f2f694c3fa103f155450</t>
  </si>
  <si>
    <t>\\x00626e56</t>
  </si>
  <si>
    <t>\\xba71754f26bd3f10a0a79abb943d5bf6</t>
  </si>
  <si>
    <t>\\x0092b9e7</t>
  </si>
  <si>
    <t>\\x95a2430654409ff434b17c2b4a327452</t>
  </si>
  <si>
    <t>\\x004cc0ed</t>
  </si>
  <si>
    <t>\\x4c8f7d94bf5e7c31d8a8cda4f11e9761</t>
  </si>
  <si>
    <t>\\x010f4610</t>
  </si>
  <si>
    <t>\\xac1b6ad5b7ed1ac08b9e802342dca139</t>
  </si>
  <si>
    <t>\\x004face1</t>
  </si>
  <si>
    <t>\\x9ad7cbd6643ad5fe26a1b554bea8826b</t>
  </si>
  <si>
    <t>\\x01bb22d8</t>
  </si>
  <si>
    <t>\\x3cb364d0c149365fceb7f4fb2c6f349c</t>
  </si>
  <si>
    <t>\\x01847ca8</t>
  </si>
  <si>
    <t>\\x96a1e3d5915bf12c8c60f104cfe24ce5</t>
  </si>
  <si>
    <t>\\x019e801e</t>
  </si>
  <si>
    <t>\\x784b2edb15a7a49a2ef15aa576f964d0</t>
  </si>
  <si>
    <t>\\x00a0f13d</t>
  </si>
  <si>
    <t>\\x8c631f9db3b842c4e0dbcf4c79aca5fe</t>
  </si>
  <si>
    <t>\\x01fec8d7</t>
  </si>
  <si>
    <t>\\x828cba85774fa2e0c8f82e965760bd55</t>
  </si>
  <si>
    <t>\\x01176801</t>
  </si>
  <si>
    <t>\\x19b3fc45fc73e048381e79ff6dcd0733</t>
  </si>
  <si>
    <t>\\x0092e7bf</t>
  </si>
  <si>
    <t>\\xbf9d22c0e5c1b279c84ce3682ccb1dcf</t>
  </si>
  <si>
    <t>\\x00833444</t>
  </si>
  <si>
    <t>\\x4c34a7fdc2902892733c4132bfed3d9f</t>
  </si>
  <si>
    <t>\\x0143ec00</t>
  </si>
  <si>
    <t>\\x5875e2e5ae856ab9ea0cd7bba7daa026</t>
  </si>
  <si>
    <t>\\x008f50b0</t>
  </si>
  <si>
    <t>\\xb1104279bc15e592e767ab4b23c82585</t>
  </si>
  <si>
    <t>\\x0091c0c9</t>
  </si>
  <si>
    <t>\\xc0fdf997ce23aedab44504a85c62430b</t>
  </si>
  <si>
    <t>\\x01c13b6d</t>
  </si>
  <si>
    <t>\\x37d5d4e8007abc0f1a4ec84055b69c37</t>
  </si>
  <si>
    <t>\\x00895315</t>
  </si>
  <si>
    <t>\\xc4e2432d720cbeb7308f21d047b49017</t>
  </si>
  <si>
    <t>\\x019f9a39</t>
  </si>
  <si>
    <t>\\xe0ee95e44d58a9c5ee36e09a3145fe08</t>
  </si>
  <si>
    <t>\\x01bfc03b</t>
  </si>
  <si>
    <t>\\x527fecf0038641230ba204d8f43b4cee</t>
  </si>
  <si>
    <t>\\x012b783c</t>
  </si>
  <si>
    <t>\\x66071e4ab2d38a362dfed90651aa4432</t>
  </si>
  <si>
    <t>\\x0192cc2c</t>
  </si>
  <si>
    <t>\\x34830bf87cfcae136c024ecca415234d</t>
  </si>
  <si>
    <t>\\x007f1414</t>
  </si>
  <si>
    <t>\\xd80e9d7e575b0b619bc8f044803daf24</t>
  </si>
  <si>
    <t>\\x014de564</t>
  </si>
  <si>
    <t>\\x061e9badb8c879f08a8b5c289f8f459b</t>
  </si>
  <si>
    <t>\\x00e9c5dc</t>
  </si>
  <si>
    <t>\\x332b8cce4e234a34ac181d55ca1f9f35</t>
  </si>
  <si>
    <t>\\x010ca7ac</t>
  </si>
  <si>
    <t>\\x07becabbf75bb9631e93b8e5849844b3</t>
  </si>
  <si>
    <t>\\x008a0237</t>
  </si>
  <si>
    <t>\\x1b105c404a33de0c2aefd82f9a399ca3</t>
  </si>
  <si>
    <t>\\x0039f331</t>
  </si>
  <si>
    <t>\\xea6dae67160c118d7fe6332c20c0ceb0</t>
  </si>
  <si>
    <t>\\x01553763</t>
  </si>
  <si>
    <t>\\xa3bf2a6743d77b2f31967c0181dfee17</t>
  </si>
  <si>
    <t>\\x016b3501</t>
  </si>
  <si>
    <t>\\xb29a1bfac834164a01908fba8e492ccd</t>
  </si>
  <si>
    <t>\\x00241c15</t>
  </si>
  <si>
    <t>\\xf00aaf1f1db16788ea45b4a11f3c0900</t>
  </si>
  <si>
    <t>\\x0091b5d1</t>
  </si>
  <si>
    <t>\\xdb9675568a7a25929d1ce59ad7f26bf8</t>
  </si>
  <si>
    <t>\\x0181461f</t>
  </si>
  <si>
    <t>\\x9b18584efac5aff80b31e1e45d69dd72</t>
  </si>
  <si>
    <t>\\x005e5b76</t>
  </si>
  <si>
    <t>\\x9628ceecca39e75fcca3299802bf7d81</t>
  </si>
  <si>
    <t>\\x0018d56f</t>
  </si>
  <si>
    <t>\\x87e479678982e36b7f463583828331d2</t>
  </si>
  <si>
    <t>\\x0102d2d9</t>
  </si>
  <si>
    <t>\\xd70fab8149890d7b6c9d0f548cade546</t>
  </si>
  <si>
    <t>\\x00bc6641</t>
  </si>
  <si>
    <t>\\x17dcd0e0fb64f77a50d4f29de83f237b</t>
  </si>
  <si>
    <t>\\x00bd3d92</t>
  </si>
  <si>
    <t>\\x7186c606c29305ca1a6419f9e010f0c5</t>
  </si>
  <si>
    <t>\\x005c8dd8</t>
  </si>
  <si>
    <t>\\xa25a8bdaa3bba9e7b64de4b42818df77</t>
  </si>
  <si>
    <t>\\x01848d98</t>
  </si>
  <si>
    <t>\\x9f93682bb2e929df0ec24b1f22a3183f</t>
  </si>
  <si>
    <t>\\x00ffa420</t>
  </si>
  <si>
    <t>\\x039fb82a021904c669984dc84c684839</t>
  </si>
  <si>
    <t>\\x01ed4537</t>
  </si>
  <si>
    <t>\\xb5d9f3a7de466848671aba7000fa2994</t>
  </si>
  <si>
    <t>\\x0150c3d2</t>
  </si>
  <si>
    <t>\\xc63e4a6876ae87cf3c5dcd97a3fc0af6</t>
  </si>
  <si>
    <t>\\x006a3a76</t>
  </si>
  <si>
    <t>\\x4a6df77940908c54ad5ebec8170fda97</t>
  </si>
  <si>
    <t>\\x01361734</t>
  </si>
  <si>
    <t>\\x6420363cf863734cde4f850b90b003f4</t>
  </si>
  <si>
    <t>\\x00862f6a</t>
  </si>
  <si>
    <t>\\xb3c6cb0a3f71e9c8b654c8b405606e01</t>
  </si>
  <si>
    <t>\\x003a2052</t>
  </si>
  <si>
    <t>\\x9b9012367e91fef1d2b731c9f82f25f1</t>
  </si>
  <si>
    <t>\\x01fb0a51</t>
  </si>
  <si>
    <t>\\x32b513f96548e06946bc74adac354047</t>
  </si>
  <si>
    <t>\\x01cb2778</t>
  </si>
  <si>
    <t>\\x9e204e32c7e9279607274c3b672246ab</t>
  </si>
  <si>
    <t>\\x00f7b9dd</t>
  </si>
  <si>
    <t>\\x93b91f106b0e5e7233029b79a797e680</t>
  </si>
  <si>
    <t>\\x01086497</t>
  </si>
  <si>
    <t>\\xdbf9d809c88dd4c7621ec914003edd1b</t>
  </si>
  <si>
    <t>\\x004522fa</t>
  </si>
  <si>
    <t>\\x6a4949d5f53204eb87ce74e0e7c1ff0a</t>
  </si>
  <si>
    <t>\\x0112bf89</t>
  </si>
  <si>
    <t>\\xee8d9ee595b1e15f0145c2951c605dc1</t>
  </si>
  <si>
    <t>\\x01b606ac</t>
  </si>
  <si>
    <t>\\xf5d8c09408c50895ea8edf88744f7d77</t>
  </si>
  <si>
    <t>\\x000fbef4</t>
  </si>
  <si>
    <t>\\x355135bf20833eaf18ef897200822818</t>
  </si>
  <si>
    <t>\\x01bb505c</t>
  </si>
  <si>
    <t>\\x9bcec4f465da19e176931f017e2b38a6</t>
  </si>
  <si>
    <t>\\x010c9b3c</t>
  </si>
  <si>
    <t>\\x6abcb6fcd9282b493f866880bbdfad67</t>
  </si>
  <si>
    <t>\\x01593412</t>
  </si>
  <si>
    <t>\\xa927ef8fda65ea563bc767ceaf38edbb</t>
  </si>
  <si>
    <t>\\x01751e85</t>
  </si>
  <si>
    <t>\\x736e227ed299576fe2b483818b9f065d</t>
  </si>
  <si>
    <t>\\x01b73009</t>
  </si>
  <si>
    <t>\\xf8931faa5e07a4a0610d224c5a58cfe7</t>
  </si>
  <si>
    <t>\\x00628be0</t>
  </si>
  <si>
    <t>\\xf20f4854f4523e8622da20f28d04284e</t>
  </si>
  <si>
    <t>\\x000bfb49</t>
  </si>
  <si>
    <t>\\x384594ed96fbf079fa3e78eaac3ed6f6</t>
  </si>
  <si>
    <t>\\x00153d5b</t>
  </si>
  <si>
    <t>\\x926327226fc4fd99efcad45d1317dc2d</t>
  </si>
  <si>
    <t>\\x01a17e84</t>
  </si>
  <si>
    <t>\\xb7f70bde3181f76b4d486976e7ed7676</t>
  </si>
  <si>
    <t>\\x0116b2c4</t>
  </si>
  <si>
    <t>\\x291b2df4ab3c1c0c3e83766cc5ebb031</t>
  </si>
  <si>
    <t>\\x0020d037</t>
  </si>
  <si>
    <t>\\x01f09153e800c1637d46a214d0919a57</t>
  </si>
  <si>
    <t>\\x01f2186f</t>
  </si>
  <si>
    <t>\\xaa4b3e3224f771ecf286ea81b882d687</t>
  </si>
  <si>
    <t>\\x00231e5a</t>
  </si>
  <si>
    <t>\\x078c7bb16e784e5673c8e7c9e4d04262</t>
  </si>
  <si>
    <t>\\x000ba649</t>
  </si>
  <si>
    <t>\\x984db8f1d5ef4cc223b6fd777a0d7591</t>
  </si>
  <si>
    <t>\\x01280c70</t>
  </si>
  <si>
    <t>\\x284a1d18b0900a9ce9fcffc62fc6b375</t>
  </si>
  <si>
    <t>\\x0131b455</t>
  </si>
  <si>
    <t>\\x3da843e7d82bc2a055a4db200fb39cf1</t>
  </si>
  <si>
    <t>\\x01aff4aa</t>
  </si>
  <si>
    <t>\\x079043c64d2f8b4970512c41404585c5</t>
  </si>
  <si>
    <t>\\x0171dd20</t>
  </si>
  <si>
    <t>\\xed57e010e301316da23a024c5bd05f9c</t>
  </si>
  <si>
    <t>\\x00cc4242</t>
  </si>
  <si>
    <t>\\xe11c338ee6a6e1dee2de6b1d5c1e6d4a</t>
  </si>
  <si>
    <t>\\x01d967a7</t>
  </si>
  <si>
    <t>\\x469b3b8046724c105374f16e6d95ca9b</t>
  </si>
  <si>
    <t>\\x00494dbd</t>
  </si>
  <si>
    <t>\\xd6daf3413576eebf89a5bf3f61c79385</t>
  </si>
  <si>
    <t>\\x00136d75</t>
  </si>
  <si>
    <t>\\x27c23e3d4dc23f350fbc3432630d901a</t>
  </si>
  <si>
    <t>\\x019a260f</t>
  </si>
  <si>
    <t>\\xa3e607134f924dc933c1a83f03dd444a</t>
  </si>
  <si>
    <t>\\x0121b7f9</t>
  </si>
  <si>
    <t>\\x4f7660fc83f14966f713e1a570397998</t>
  </si>
  <si>
    <t>\\x014277b7</t>
  </si>
  <si>
    <t>\\x71effe7bc1c7e3d2be4c37164edf504b</t>
  </si>
  <si>
    <t>\\x01f4d2f1</t>
  </si>
  <si>
    <t>\\xcfd33618a0ee49d21396af0a64f268fe</t>
  </si>
  <si>
    <t>\\x018f7cfe</t>
  </si>
  <si>
    <t>\\x428429ef5bf4d6858145d41e0b1650e6</t>
  </si>
  <si>
    <t>\\x01e24e9a</t>
  </si>
  <si>
    <t>\\x81d56c01508899d84aef42e761ddb9d5</t>
  </si>
  <si>
    <t>\\x00071b79</t>
  </si>
  <si>
    <t>\\x63cbeb230305e2aad9a816dd6a703469</t>
  </si>
  <si>
    <t>\\x0055b112</t>
  </si>
  <si>
    <t>\\xbfe6e86325f72f0e3b524be0c80b9f0d</t>
  </si>
  <si>
    <t>\\x0033306f</t>
  </si>
  <si>
    <t>\\xe1b22e0e279815c9aa694c1adf952df8</t>
  </si>
  <si>
    <t>\\x00d96d4d</t>
  </si>
  <si>
    <t>\\xc238a7fc04ba355a0618d5c4d3a9fb10</t>
  </si>
  <si>
    <t>\\x00fb7d66</t>
  </si>
  <si>
    <t>\\xabdb9b94ff878c8cf3bfb3326cf1c1b6</t>
  </si>
  <si>
    <t>\\x00964deb</t>
  </si>
  <si>
    <t>\\x1251800ff80e8dace4cc8e49858dbdf2</t>
  </si>
  <si>
    <t>\\x006bc49f</t>
  </si>
  <si>
    <t>\\xbff501fa652691519ee2d14098a00675</t>
  </si>
  <si>
    <t>\\x00e065b4</t>
  </si>
  <si>
    <t>\\x3c75c424635f6180ed866f37f113b4f0</t>
  </si>
  <si>
    <t>\\x003b65e0</t>
  </si>
  <si>
    <t>\\xd264f81f5298dcaf44d7abcbdd785547</t>
  </si>
  <si>
    <t>\\x002b762a</t>
  </si>
  <si>
    <t>\\x144abef6c84c0a11df065cfed24cadbf</t>
  </si>
  <si>
    <t>\\x011e0950</t>
  </si>
  <si>
    <t>\\x26c1047a1ccde9e3bbdeccdb49c1fced</t>
  </si>
  <si>
    <t>\\x006aa388</t>
  </si>
  <si>
    <t>\\xb52e9b5f54aff041db105768715c9a12</t>
  </si>
  <si>
    <t>\\x00e4cc31</t>
  </si>
  <si>
    <t>\\x68b541b85acd91d50510ce8e2b0b9d2f</t>
  </si>
  <si>
    <t>\\x015ea67f</t>
  </si>
  <si>
    <t>\\x506b7846c71c312f8e7ebdde879526d4</t>
  </si>
  <si>
    <t>\\x013c0f27</t>
  </si>
  <si>
    <t>\\x68bf2b4929bc2538e76da0730e13c912</t>
  </si>
  <si>
    <t>\\x01688c09</t>
  </si>
  <si>
    <t>\\x58d663a2b01e29c21b6310abb506bb2e</t>
  </si>
  <si>
    <t>\\x008325a7</t>
  </si>
  <si>
    <t>\\xb621fac2210e1f57e1084219639a7967</t>
  </si>
  <si>
    <t>\\x01ec8ddf</t>
  </si>
  <si>
    <t>\\x99fa7d04274d079de709fc1306beea48</t>
  </si>
  <si>
    <t>\\x005c5264</t>
  </si>
  <si>
    <t>\\xdac527d0313ffd668096496595a56321</t>
  </si>
  <si>
    <t>\\x003553d0</t>
  </si>
  <si>
    <t>\\xb414975bba7d6559febb9e909d899ea7</t>
  </si>
  <si>
    <t>\\x01b55e15</t>
  </si>
  <si>
    <t>\\x0262665725d301bcbac77242b2e601b4</t>
  </si>
  <si>
    <t>\\x015e767e</t>
  </si>
  <si>
    <t>\\x593b4ba27c0e0f679380745d5b80a557</t>
  </si>
  <si>
    <t>\\x008ca59d</t>
  </si>
  <si>
    <t>\\xbb9293a1723ef33d6692fd9c39816763</t>
  </si>
  <si>
    <t>\\x0112cdd9</t>
  </si>
  <si>
    <t>\\x77098f59b73521785f2c953bf96325ae</t>
  </si>
  <si>
    <t>\\x012b373a</t>
  </si>
  <si>
    <t>\\x42b7e3a04303e9d6357856d5e69a3651</t>
  </si>
  <si>
    <t>\\x005e0a9c</t>
  </si>
  <si>
    <t>\\x9def2ddef36cadd7e70b620665aa96f8</t>
  </si>
  <si>
    <t>\\x010e6f29</t>
  </si>
  <si>
    <t>\\x8dce7d23edf22c70e3795faa29a66114</t>
  </si>
  <si>
    <t>\\x009ddac8</t>
  </si>
  <si>
    <t>\\x74e9369552eee53f817f511afb857f44</t>
  </si>
  <si>
    <t>\\x01b74fe4</t>
  </si>
  <si>
    <t>\\x5591878b378166da1e35643e9556a5e4</t>
  </si>
  <si>
    <t>\\x01d26010</t>
  </si>
  <si>
    <t>\\x462c4aac2c62b4c08ff7d014c2341707</t>
  </si>
  <si>
    <t>\\x010ba8b4</t>
  </si>
  <si>
    <t>\\x85d6f69bdc4b9c1a7cc22bedb80a3f81</t>
  </si>
  <si>
    <t>\\x000bffc0</t>
  </si>
  <si>
    <t>\\xd084592f85c1b75cb2a12196e415bfd8</t>
  </si>
  <si>
    <t>\\x0119d93a</t>
  </si>
  <si>
    <t>\\xa3a9cb6028c712d110e947d3aefd0da8</t>
  </si>
  <si>
    <t>\\x00b30879</t>
  </si>
  <si>
    <t>\\x9c94fb1723cc5e9668abb146b82d0195</t>
  </si>
  <si>
    <t>\\x0022e3f7</t>
  </si>
  <si>
    <t>\\x1b05e6ac92166967ebc9fb05547d1db7</t>
  </si>
  <si>
    <t>\\x017b726b</t>
  </si>
  <si>
    <t>\\x44bfb93010e47986225a7e4e921cfe5c</t>
  </si>
  <si>
    <t>\\x012dedc6</t>
  </si>
  <si>
    <t>\\x940ea571e1cffbd9e51c3a9990da9c58</t>
  </si>
  <si>
    <t>\\x01fc5a02</t>
  </si>
  <si>
    <t>\\x36b6b084efe37cd219722a2c571dff54</t>
  </si>
  <si>
    <t>\\x00fbd4fb</t>
  </si>
  <si>
    <t>\\x4811adba19fc1e7278ba50d019672b4b</t>
  </si>
  <si>
    <t>\\x0133b42b</t>
  </si>
  <si>
    <t>\\xdf5bef67dca4a5cfc945e794bd779eab</t>
  </si>
  <si>
    <t>\\x0077c2be</t>
  </si>
  <si>
    <t>\\x19a25f625d0252cb21bba06d424b23df</t>
  </si>
  <si>
    <t>\\x00c32628</t>
  </si>
  <si>
    <t>\\x9a5c07d4ea1d2138390c9b15ce2c0221</t>
  </si>
  <si>
    <t>\\x01c982d4</t>
  </si>
  <si>
    <t>\\xf504f11fcef180407dd5727c816a1de3</t>
  </si>
  <si>
    <t>\\x010704d4</t>
  </si>
  <si>
    <t>\\xf4a4bd11a32fcdfe39f726fb6892bd9c</t>
  </si>
  <si>
    <t>\\x01f57457</t>
  </si>
  <si>
    <t>\\x4320bc99d6070fe13bbc7da0f0c1f6af</t>
  </si>
  <si>
    <t>\\x00777505</t>
  </si>
  <si>
    <t>\\x5640b4e8e48238a1485e49da09c46e5d</t>
  </si>
  <si>
    <t>\\x00f27c6b</t>
  </si>
  <si>
    <t>\\xadd1062b3d0c3183502a293b1eda847f</t>
  </si>
  <si>
    <t>\\x0039ce44</t>
  </si>
  <si>
    <t>\\x15a1d437ca590714c43961762124dcaa</t>
  </si>
  <si>
    <t>\\x00e09182</t>
  </si>
  <si>
    <t>\\xbe7ae56d09459b925ca0765d61a1eba4</t>
  </si>
  <si>
    <t>\\x002fe11e</t>
  </si>
  <si>
    <t>\\x0d2290e714ce69ab7dc252219d4cc924</t>
  </si>
  <si>
    <t>\\x010a45e1</t>
  </si>
  <si>
    <t>\\x11da82916c0e0377d6d3b95effdd9487</t>
  </si>
  <si>
    <t>\\x004471f4</t>
  </si>
  <si>
    <t>\\x5248573064969348396b614a486056de</t>
  </si>
  <si>
    <t>\\x014c126c</t>
  </si>
  <si>
    <t>\\xb3b67bb33ea4c9e59b2149d8241cddb8</t>
  </si>
  <si>
    <t>\\x00feefeb</t>
  </si>
  <si>
    <t>\\x6a53f9fec63ae5afa6775221e342b291</t>
  </si>
  <si>
    <t>\\x01546f8f</t>
  </si>
  <si>
    <t>\\x1619fa7774a22f8d1547aeb8dd9dd376</t>
  </si>
  <si>
    <t>\\x01dcdec5</t>
  </si>
  <si>
    <t>\\x3fdf11b9124439881fdb1ff1ac0db3e4</t>
  </si>
  <si>
    <t>\\x01c3b4b9</t>
  </si>
  <si>
    <t>\\xaa04eaf877885d6bc00e21a6c3e03e4a</t>
  </si>
  <si>
    <t>\\x011294a9</t>
  </si>
  <si>
    <t>\\x844a3c3c3765e47dbc575143567d9f69</t>
  </si>
  <si>
    <t>\\x01cef3f8</t>
  </si>
  <si>
    <t>\\x85ceb6d5108e99496aa77de5d66381b0</t>
  </si>
  <si>
    <t>\\x00144ba1</t>
  </si>
  <si>
    <t>\\x4703540428c83072e05586154102749c</t>
  </si>
  <si>
    <t>\\x01927285</t>
  </si>
  <si>
    <t>\\x09c96ed088b1389c8dc90babf0c4b9ce</t>
  </si>
  <si>
    <t>\\x0110ad5c</t>
  </si>
  <si>
    <t>\\x62a92305b8636e737610a526ff1ee300</t>
  </si>
  <si>
    <t>\\x00a6b062</t>
  </si>
  <si>
    <t>\\x9731558223d9e6a3476769f6d394618d</t>
  </si>
  <si>
    <t>\\x0171bbae</t>
  </si>
  <si>
    <t>\\x87f7a072cfd1f4d0726d14f34e5a74cf</t>
  </si>
  <si>
    <t>\\x000da441</t>
  </si>
  <si>
    <t>\\x8bb065f6bf5b8d565633209a90843f5a</t>
  </si>
  <si>
    <t>\\x0065a308</t>
  </si>
  <si>
    <t>\\x032dab087e1600c6364c4a767ff57306</t>
  </si>
  <si>
    <t>\\x01e5c365</t>
  </si>
  <si>
    <t>\\x86a352565b91fff0ff51e963a39775e2</t>
  </si>
  <si>
    <t>\\x0022edd3</t>
  </si>
  <si>
    <t>\\xeb0f387920482f6040dd5547876f2169</t>
  </si>
  <si>
    <t>\\x013089dc</t>
  </si>
  <si>
    <t>\\x8cc5146123e46451eeecb99e1c83dcc0</t>
  </si>
  <si>
    <t>\\x013c0f1a</t>
  </si>
  <si>
    <t>\\xf7c953ac283e30636f65d2af8eee09c3</t>
  </si>
  <si>
    <t>\\x01efb18d</t>
  </si>
  <si>
    <t>\\x729933b9da550679873d0d1282416820</t>
  </si>
  <si>
    <t>\\x01f48f57</t>
  </si>
  <si>
    <t>\\xb1e8c6b00f72f90f1ab14c49d3225c19</t>
  </si>
  <si>
    <t>\\x00da5f01</t>
  </si>
  <si>
    <t>\\xff31e23a7aa432934d8cf9a8cd23483b</t>
  </si>
  <si>
    <t>\\x006c8df6</t>
  </si>
  <si>
    <t>\\xd2ea83af38ed21810392c172e43f146d</t>
  </si>
  <si>
    <t>\\x0058fc72</t>
  </si>
  <si>
    <t>\\x1c74cc47fe070048eb732c660695e2eb</t>
  </si>
  <si>
    <t>\\x01b52f5c</t>
  </si>
  <si>
    <t>\\x1f4aad1d742b65414c0cb256b7fe188a</t>
  </si>
  <si>
    <t>\\x01f12817</t>
  </si>
  <si>
    <t>\\x396b8a34c5299e894fac811ce6cbe654</t>
  </si>
  <si>
    <t>\\x0111f018</t>
  </si>
  <si>
    <t>\\x069757a536d400f83b36e116cbd8158f</t>
  </si>
  <si>
    <t>\\x01f03923</t>
  </si>
  <si>
    <t>\\xa2c0417289d2758fb58014c4c17f870c</t>
  </si>
  <si>
    <t>\\x00739a48</t>
  </si>
  <si>
    <t>\\x4f0443ef54e622209329b27892bf1aee</t>
  </si>
  <si>
    <t>\\x00375015</t>
  </si>
  <si>
    <t>\\x0aa2e30fe4e244d4a17af49591052492</t>
  </si>
  <si>
    <t>\\x00dce34d</t>
  </si>
  <si>
    <t>\\xcbfed45e8ac5b6158f3eb25312ff5c50</t>
  </si>
  <si>
    <t>\\x016ea4d5</t>
  </si>
  <si>
    <t>\\x5f4eb115e4408cbf695ed61fc808ca28</t>
  </si>
  <si>
    <t>\\x0115d101</t>
  </si>
  <si>
    <t>\\x150023087ed79b1ac1e38a10ad810e59</t>
  </si>
  <si>
    <t>\\x01c508db</t>
  </si>
  <si>
    <t>\\x8281378bd9f04176ab5825c672571af3</t>
  </si>
  <si>
    <t>\\x0150a5d0</t>
  </si>
  <si>
    <t>\\x57b2cb368b0a07bb3db2c0768a72facb</t>
  </si>
  <si>
    <t>\\x013a4039</t>
  </si>
  <si>
    <t>\\x43696235c06f66df2a38aff0f5272553</t>
  </si>
  <si>
    <t>\\x01231a15</t>
  </si>
  <si>
    <t>\\x1d402c9ffc4a1838b8a9dabff528c6ba</t>
  </si>
  <si>
    <t>\\x01dcb4ba</t>
  </si>
  <si>
    <t>\\xf8715f12ccc52bbd35cdbbdfaa2f1434</t>
  </si>
  <si>
    <t>\\x010dd778</t>
  </si>
  <si>
    <t>\\x8286f10ea03c468aca81419c07951f50</t>
  </si>
  <si>
    <t>\\x00cda625</t>
  </si>
  <si>
    <t>\\x5d9cd1bc7b857c4f673a20882479e4d9</t>
  </si>
  <si>
    <t>\\x00ab4e59</t>
  </si>
  <si>
    <t>\\xe83e5145d1bb916861997691f48f2a91</t>
  </si>
  <si>
    <t>\\x01250602</t>
  </si>
  <si>
    <t>\\xf8a3345671f3fa0f743fb6d5efa53d1d</t>
  </si>
  <si>
    <t>\\x018ce51c</t>
  </si>
  <si>
    <t>\\xc39ce029ee5cd4c98ed4879427f278c1</t>
  </si>
  <si>
    <t>\\x01087fb1</t>
  </si>
  <si>
    <t>\\x3e21e31a72aab1b1b34867a05e64bd40</t>
  </si>
  <si>
    <t>\\x00c8342c</t>
  </si>
  <si>
    <t>\\x4af190532a73a62d011e76649297e04f</t>
  </si>
  <si>
    <t>\\x012333c8</t>
  </si>
  <si>
    <t>\\xc65251ba5d44f70ff21b182d384cd6f9</t>
  </si>
  <si>
    <t>\\x01ad28b8</t>
  </si>
  <si>
    <t>\\x0601bb8fbf7caa8ef8b29793cabf5077</t>
  </si>
  <si>
    <t>\\x00fd395a</t>
  </si>
  <si>
    <t>\\xbf85edf6989b2b7ca12b0cb5879900e5</t>
  </si>
  <si>
    <t>\\x00015663</t>
  </si>
  <si>
    <t>\\x3247c271dd5f820549cdfe68c741b9e9</t>
  </si>
  <si>
    <t>\\x00015a4f</t>
  </si>
  <si>
    <t>\\xf0f8ed72f2729a41ef2550902bfb2f01</t>
  </si>
  <si>
    <t>\\x014b318a</t>
  </si>
  <si>
    <t>\\x4a01e508c261bb1a5cb883b1b2c31ae1</t>
  </si>
  <si>
    <t>\\x01adcc9f</t>
  </si>
  <si>
    <t>\\xa1ba4fa4c6eabf7ef03950038307c861</t>
  </si>
  <si>
    <t>\\x00b06255</t>
  </si>
  <si>
    <t>\\x736c539642b6a06feb73c756ce701b92</t>
  </si>
  <si>
    <t>\\x017b9674</t>
  </si>
  <si>
    <t>\\x70fa6045cf1de17e785717a021930e05</t>
  </si>
  <si>
    <t>\\x01f2df19</t>
  </si>
  <si>
    <t>\\x0d26c1a9018d162cf2ccbf1eda6444e1</t>
  </si>
  <si>
    <t>\\x0197b354</t>
  </si>
  <si>
    <t>\\xb83185b92965134c65851f49c9c94c71</t>
  </si>
  <si>
    <t>\\x00db19be</t>
  </si>
  <si>
    <t>\\x77e6598a6c8d55a69cde95b2accfe404</t>
  </si>
  <si>
    <t>\\x003a8b9b</t>
  </si>
  <si>
    <t>\\x48e5381262c79eedc7891de25016dcd0</t>
  </si>
  <si>
    <t>\\x01d9cfbe</t>
  </si>
  <si>
    <t>\\x026e7bd54f5cf9a60dafa81afebe8012</t>
  </si>
  <si>
    <t>\\x00a2e91d</t>
  </si>
  <si>
    <t>\\x0dcbced3492bc12c975e66efffa46e36</t>
  </si>
  <si>
    <t>\\x01ac3035</t>
  </si>
  <si>
    <t>\\x177d2d6989c244b43815ed3a7dda8518</t>
  </si>
  <si>
    <t>\\x018930c1</t>
  </si>
  <si>
    <t>\\xde204a2274016ad738a7befc2b4ac279</t>
  </si>
  <si>
    <t>\\x009b4f04</t>
  </si>
  <si>
    <t>\\x6d445a5815d6fd3ac7b1d1c432ec3f87</t>
  </si>
  <si>
    <t>\\x018d802c</t>
  </si>
  <si>
    <t>\\xf419718d98725ca8dd9a7cc0dde967eb</t>
  </si>
  <si>
    <t>\\x00516cfe</t>
  </si>
  <si>
    <t>\\xeea43650292729091caa95e62c828e23</t>
  </si>
  <si>
    <t>\\x002d1c66</t>
  </si>
  <si>
    <t>\\xdfa0d4597e3dbbd0ecf7b14828ce1391</t>
  </si>
  <si>
    <t>\\x00a1d90d</t>
  </si>
  <si>
    <t>\\x03be5b4516601194b8fce5d7d5d8cc1c</t>
  </si>
  <si>
    <t>\\x007148cf</t>
  </si>
  <si>
    <t>\\xf669c7b744865dcfc29af2a76e279480</t>
  </si>
  <si>
    <t>\\x01d18d30</t>
  </si>
  <si>
    <t>\\xf50c1c86a46421fe075a3ec5b720c98d</t>
  </si>
  <si>
    <t>\\x0122db1f</t>
  </si>
  <si>
    <t>\\xadaf8eeb0b5a6e53548d593604ae1827</t>
  </si>
  <si>
    <t>\\x0015ec7c</t>
  </si>
  <si>
    <t>\\x7f3df0f63cb10f1bc2b105bfa2e5d31d</t>
  </si>
  <si>
    <t>\\x00f6f7e9</t>
  </si>
  <si>
    <t>\\xee46109b12196a6e04dde3340fb40443</t>
  </si>
  <si>
    <t>\\x00608f5b</t>
  </si>
  <si>
    <t>\\xe36f18c07f4baade7c9a64dff4aa0bb4</t>
  </si>
  <si>
    <t>\\x00effab8</t>
  </si>
  <si>
    <t>\\xe434fb0feda67f2f7363eaff8c72dc1d</t>
  </si>
  <si>
    <t>\\x0117e72f</t>
  </si>
  <si>
    <t>\\xf58c65c47b57bee6704c165289b71d6f</t>
  </si>
  <si>
    <t>\\x01a6fa29</t>
  </si>
  <si>
    <t>\\x5201b8c188271ef220b6ff1385cd402d</t>
  </si>
  <si>
    <t>\\x00305c29</t>
  </si>
  <si>
    <t>\\x06092a8b073856012254d37c7f2785cd</t>
  </si>
  <si>
    <t>\\x00b1412f</t>
  </si>
  <si>
    <t>\\xdf50407db92bea20050952e3b43a7987</t>
  </si>
  <si>
    <t>\\x013f0510</t>
  </si>
  <si>
    <t>\\x3e67382b6742966bbfa1fe7da3ab604b</t>
  </si>
  <si>
    <t>\\x018e0ebe</t>
  </si>
  <si>
    <t>\\x19b4329381cd08de2135cfa5bd19c06f</t>
  </si>
  <si>
    <t>\\x001eeaf5</t>
  </si>
  <si>
    <t>\\x1d75a95fa1d431f0047fb5b60afb5cd7</t>
  </si>
  <si>
    <t>\\x017198ff</t>
  </si>
  <si>
    <t>\\xe8249bf0275bb7a29238814594fd347d</t>
  </si>
  <si>
    <t>\\x017ff33f</t>
  </si>
  <si>
    <t>\\x86b10f6d1cef870f03a417453ff1a973</t>
  </si>
  <si>
    <t>\\x0136fc83</t>
  </si>
  <si>
    <t>\\x81ab5ca175dec99b7444a248c46015b6</t>
  </si>
  <si>
    <t>\\x012218f8</t>
  </si>
  <si>
    <t>\\xad65b10bc5a6cb930f748ba721ed04f8</t>
  </si>
  <si>
    <t>\\x0199d602</t>
  </si>
  <si>
    <t>\\x29eae97b4ed0ac6951357ade90ce15c5</t>
  </si>
  <si>
    <t>\\x009502e0</t>
  </si>
  <si>
    <t>\\xcd39933feeaba9ecbf3fcc7028bddb92</t>
  </si>
  <si>
    <t>\\x01a9c867</t>
  </si>
  <si>
    <t>\\xc6cecc6c2f1687103825b02e93206fc1</t>
  </si>
  <si>
    <t>\\x00d10014</t>
  </si>
  <si>
    <t>\\x7c5f69c0f08752fab3bcdc631ca7f8ec</t>
  </si>
  <si>
    <t>\\x016fd431</t>
  </si>
  <si>
    <t>\\x72c214e310cf38420b5511dd40a361d8</t>
  </si>
  <si>
    <t>\\x015ba14b</t>
  </si>
  <si>
    <t>\\x5ce580c953501efafd1e7ad4925b36ce</t>
  </si>
  <si>
    <t>\\x00830a0f</t>
  </si>
  <si>
    <t>\\x977e0654c596f7b468c9eec3d2c95bab</t>
  </si>
  <si>
    <t>\\x01cc42f6</t>
  </si>
  <si>
    <t>\\x3b371b9b09f0a7d48933bebc06e536e5</t>
  </si>
  <si>
    <t>\\x004b3f40</t>
  </si>
  <si>
    <t>\\xafaf12e363045498598bffe03ee1eaae</t>
  </si>
  <si>
    <t>\\x008d0ed5</t>
  </si>
  <si>
    <t>\\x30a46240ad3441491043097c90b7cc08</t>
  </si>
  <si>
    <t>\\x01bd8cf0</t>
  </si>
  <si>
    <t>\\xd2bc40c0d61174db71f105563147d134</t>
  </si>
  <si>
    <t>\\x01b07388</t>
  </si>
  <si>
    <t>\\x0087e3e5a0c40b0e11f91517968351b5</t>
  </si>
  <si>
    <t>\\x007cf12d</t>
  </si>
  <si>
    <t>\\x2eed2bd86249227af15a55ecc751228a</t>
  </si>
  <si>
    <t>\\x007d5a04</t>
  </si>
  <si>
    <t>\\x446a138561f1b6fa11002834602328f8</t>
  </si>
  <si>
    <t>\\x014c23a5</t>
  </si>
  <si>
    <t>\\x51a9a8e0e1232f0fa692eea098c4765a</t>
  </si>
  <si>
    <t>\\x01f0e07e</t>
  </si>
  <si>
    <t>\\xae3c1868935a5ee83a6ec4e175de6fa0</t>
  </si>
  <si>
    <t>\\x00a6bb14</t>
  </si>
  <si>
    <t>\\x31dc89053e48f00bde8e36402ee314bc</t>
  </si>
  <si>
    <t>\\x01d3b225</t>
  </si>
  <si>
    <t>\\x3cd11af668d958045806e072f36d3cc6</t>
  </si>
  <si>
    <t>\\x006c45c6</t>
  </si>
  <si>
    <t>\\x667c30c5451307482602a5bf92be9f9b</t>
  </si>
  <si>
    <t>\\x009755ab</t>
  </si>
  <si>
    <t>\\x57b5b4337427b3047d735fce779e4cb9</t>
  </si>
  <si>
    <t>\\x01a845a2</t>
  </si>
  <si>
    <t>\\x6ddcf8166cebed2e86d9a3a40f95d585</t>
  </si>
  <si>
    <t>\\x014466d1</t>
  </si>
  <si>
    <t>\\x4c7cbee7eb2887bda4bcc981e6820bd1</t>
  </si>
  <si>
    <t>\\x017149e0</t>
  </si>
  <si>
    <t>\\x95845fddba37de6c3dcc2295eb30ed6c</t>
  </si>
  <si>
    <t>\\x0129bfaf</t>
  </si>
  <si>
    <t>\\x7080f8b9fcfd64cb817a5035774f625e</t>
  </si>
  <si>
    <t>\\x006b04df</t>
  </si>
  <si>
    <t>\\x186a26810ce94eac908f20b381669442</t>
  </si>
  <si>
    <t>\\x0187058a</t>
  </si>
  <si>
    <t>\\x1f027acbd899005fee72f4c523770f55</t>
  </si>
  <si>
    <t>\\x006021e2</t>
  </si>
  <si>
    <t>\\xce02d31268024aa7f354ff51a87d5353</t>
  </si>
  <si>
    <t>\\x008d4954</t>
  </si>
  <si>
    <t>\\x81ef033c0b7977418e4f48f4ce30271a</t>
  </si>
  <si>
    <t>\\x00c886da</t>
  </si>
  <si>
    <t>\\x6843aed35ea97fcc4bb2285ef8669a3a</t>
  </si>
  <si>
    <t>\\x0149c0de</t>
  </si>
  <si>
    <t>\\x3c392885cd7f34611603d825076ff06e</t>
  </si>
  <si>
    <t>\\x00a7e524</t>
  </si>
  <si>
    <t>\\xda3aab273bbf0061402d52c325cff7cd</t>
  </si>
  <si>
    <t>\\x0195cd43</t>
  </si>
  <si>
    <t>\\xb439e8f86ada35db148ffdc7ac264c5d</t>
  </si>
  <si>
    <t>\\x01fa0fb8</t>
  </si>
  <si>
    <t>\\xc7748762d8297e230b230a68723c2cd1</t>
  </si>
  <si>
    <t>\\x000ae1b3</t>
  </si>
  <si>
    <t>\\x8e61821c6c3d0ffbf6a0c4280065679c</t>
  </si>
  <si>
    <t>\\x0164b739</t>
  </si>
  <si>
    <t>\\x0068adddc21473cccd2b0a3e3042a37e</t>
  </si>
  <si>
    <t>\\x00680072</t>
  </si>
  <si>
    <t>\\x4fe78a0677db271fd73535e4a2eeab3c</t>
  </si>
  <si>
    <t>\\x007ca18e</t>
  </si>
  <si>
    <t>\\xce6c147ddd73ffd827e5966b2453ab5b</t>
  </si>
  <si>
    <t>\\x011e5017</t>
  </si>
  <si>
    <t>\\x7573ab856446aea8b70b445d1818c8b8</t>
  </si>
  <si>
    <t>\\x013096bc</t>
  </si>
  <si>
    <t>\\xc5e78948ab34ffe0c9baac7545f38e28</t>
  </si>
  <si>
    <t>\\x00fed571</t>
  </si>
  <si>
    <t>\\xa253dc9ce34e70683d67fba6a11aa900</t>
  </si>
  <si>
    <t>\\x00ffd675</t>
  </si>
  <si>
    <t>\\xc530cd4fd40d49faf4597f0d7b0c4a94</t>
  </si>
  <si>
    <t>\\x01edb15d</t>
  </si>
  <si>
    <t>\\x69c9ac26d1da07b6c2d5b18c9742586b</t>
  </si>
  <si>
    <t>\\x00241af0</t>
  </si>
  <si>
    <t>\\xbadde08a0164ef5350c12b91919a4370</t>
  </si>
  <si>
    <t>\\x00b60beb</t>
  </si>
  <si>
    <t>\\x99f04ce8ac5a527ab5cf2f17ebcdaa72</t>
  </si>
  <si>
    <t>\\x00b52cbe</t>
  </si>
  <si>
    <t>\\x1df9818bb3cd3ba3ad593ff0753f4ab5</t>
  </si>
  <si>
    <t>\\x018a7b1b</t>
  </si>
  <si>
    <t>\\xca46323f6c35199203b9c4a109223812</t>
  </si>
  <si>
    <t>\\x00e4072e</t>
  </si>
  <si>
    <t>\\x88b9a4b43caeb16637bd88538c566553</t>
  </si>
  <si>
    <t>\\x01dad5da</t>
  </si>
  <si>
    <t>\\x6170634ade146b73205733c07290cb5d</t>
  </si>
  <si>
    <t>\\x005fe925</t>
  </si>
  <si>
    <t>\\x612af5b699d1ee8c3e20efa1ad98b904</t>
  </si>
  <si>
    <t>\\x013353eb</t>
  </si>
  <si>
    <t>\\x2acef4014021ebc54e8d7729d9a92ca1</t>
  </si>
  <si>
    <t>\\x00ee7c30</t>
  </si>
  <si>
    <t>\\xc7ea71b5d06748a27e2995bba5239a3e</t>
  </si>
  <si>
    <t>\\x00979c47</t>
  </si>
  <si>
    <t>\\xa1f8471bd1bf27c57510bb5a13737bbb</t>
  </si>
  <si>
    <t>\\x00bebc9b</t>
  </si>
  <si>
    <t>\\xeeb544f9ae89c54d78fe572f5c3d5c97</t>
  </si>
  <si>
    <t>\\x00d3f922</t>
  </si>
  <si>
    <t>\\x574030491d4842e739bfe92ad967900b</t>
  </si>
  <si>
    <t>\\x004c6fab</t>
  </si>
  <si>
    <t>\\x1783058273967d9dd3c249aee7c2db9a</t>
  </si>
  <si>
    <t>\\x00b93315</t>
  </si>
  <si>
    <t>\\x9fae8ef1adc7269df602b86d8da02cb8</t>
  </si>
  <si>
    <t>\\x010f0420</t>
  </si>
  <si>
    <t>\\x2a07bdf5e8b022fb236578bb4712ac14</t>
  </si>
  <si>
    <t>\\x007e4edb</t>
  </si>
  <si>
    <t>\\xd76269f8f201ff00535caf2bf897416d</t>
  </si>
  <si>
    <t>\\x01a393df</t>
  </si>
  <si>
    <t>\\x6570086e823a5bbddba5c4d5ad98569b</t>
  </si>
  <si>
    <t>\\x00071df7</t>
  </si>
  <si>
    <t>\\x9b966018d737144fc97c9bc9c428a609</t>
  </si>
  <si>
    <t>\\x00bef31e</t>
  </si>
  <si>
    <t>\\x15b535951969d48ac122f50afc613188</t>
  </si>
  <si>
    <t>\\x00facf95</t>
  </si>
  <si>
    <t>\\xcba58e89e3bac913151309eb43d762f2</t>
  </si>
  <si>
    <t>\\x0086b7a6</t>
  </si>
  <si>
    <t>\\xc826d9e1c51ba9b49081cf531798d00d</t>
  </si>
  <si>
    <t>\\x00477d49</t>
  </si>
  <si>
    <t>\\xf3011deb2500c23e64d0c943814aebe7</t>
  </si>
  <si>
    <t>\\x001ebaba</t>
  </si>
  <si>
    <t>\\xc84ad6bb3ebcb509fc5b10737ee681c7</t>
  </si>
  <si>
    <t>\\x003c20a6</t>
  </si>
  <si>
    <t>\\x0c86e91e6b9a6c7a04375b33a2d7c17c</t>
  </si>
  <si>
    <t>\\x002eb70c</t>
  </si>
  <si>
    <t>\\x860958d5cdd3d9831d733f67777e714a</t>
  </si>
  <si>
    <t>\\x0134bd96</t>
  </si>
  <si>
    <t>\\x5c6ec427481a86e7b212b293a4ef02bf</t>
  </si>
  <si>
    <t>\\x017cd6a3</t>
  </si>
  <si>
    <t>\\xba33e45583b247500b42101c191791ef</t>
  </si>
  <si>
    <t>\\x01650ff0</t>
  </si>
  <si>
    <t>\\x661287b5e95a8aa99303667a7a164f07</t>
  </si>
  <si>
    <t>\\x00730573</t>
  </si>
  <si>
    <t>\\x3703e98de7c6414c93cec74b6afffd4a</t>
  </si>
  <si>
    <t>\\x009cbd35</t>
  </si>
  <si>
    <t>\\x3dbc4ceebdc5f9ba2dd029a7c4ecceac</t>
  </si>
  <si>
    <t>\\x01f0ed6f</t>
  </si>
  <si>
    <t>\\x7b8853c6fc9b945614d07538678fa2cb</t>
  </si>
  <si>
    <t>\\x01a7f264</t>
  </si>
  <si>
    <t>\\x0473c5b1ba108f99f3341db7eac0be1e</t>
  </si>
  <si>
    <t>\\x014b20fa</t>
  </si>
  <si>
    <t>\\xf25d6e9d893c4d62931f3591574de99f</t>
  </si>
  <si>
    <t>\\x01c86a71</t>
  </si>
  <si>
    <t>\\xbffe813c8ab7b8dfb22569d1520013dc</t>
  </si>
  <si>
    <t>\\x006b6d58</t>
  </si>
  <si>
    <t>\\x6103c9558358e22de82292be262710f8</t>
  </si>
  <si>
    <t>\\x01796b4a</t>
  </si>
  <si>
    <t>\\xa905e2cdfeffa6b957af71b3a96ed9fb</t>
  </si>
  <si>
    <t>\\x00a6c5de</t>
  </si>
  <si>
    <t>\\xb9d60586c658e994ac6304cab4f89434</t>
  </si>
  <si>
    <t>\\x009940ae</t>
  </si>
  <si>
    <t>\\xb1a674ef6b3205a375f6e5da5a4f1901</t>
  </si>
  <si>
    <t>\\x00039454</t>
  </si>
  <si>
    <t>\\x7f27cbb0ee8de61782e7137f08413e3f</t>
  </si>
  <si>
    <t>\\x00f15b80</t>
  </si>
  <si>
    <t>\\x5933576845f60f746e0308a7c3bb0394</t>
  </si>
  <si>
    <t>\\x011f0db1</t>
  </si>
  <si>
    <t>\\xad35189be0444d667a34ecfdabfc68c9</t>
  </si>
  <si>
    <t>\\x003e9fbb</t>
  </si>
  <si>
    <t>\\xb15e4d696ff2ded5b732ec69e84b3aaa</t>
  </si>
  <si>
    <t>\\x0128ee76</t>
  </si>
  <si>
    <t>\\x8e3b51df59f75e449ddc7b0b61b14c1e</t>
  </si>
  <si>
    <t>\\x00b92cb1</t>
  </si>
  <si>
    <t>\\x79ff65088621cf69ff7384dc0b996984</t>
  </si>
  <si>
    <t>\\x01ca7d67</t>
  </si>
  <si>
    <t>\\x0f9f182653d8435b9899b0eb252f43ef</t>
  </si>
  <si>
    <t>\\x015252ea</t>
  </si>
  <si>
    <t>\\x04926401ab5fcf3254d6efa98756b080</t>
  </si>
  <si>
    <t>\\x002e9f8a</t>
  </si>
  <si>
    <t>\\x673bb833b2d569e491f7e3c000aeb81a</t>
  </si>
  <si>
    <t>\\x006b2f50</t>
  </si>
  <si>
    <t>\\xdbc37ecc72fdc0eec5e3650be99ae90c</t>
  </si>
  <si>
    <t>\\x0077b9b2</t>
  </si>
  <si>
    <t>\\x4a57e3a7de5c39a576e5da01ec142c61</t>
  </si>
  <si>
    <t>\\x01151e61</t>
  </si>
  <si>
    <t>\\x8464b499783e7a46ad2f03347955301d</t>
  </si>
  <si>
    <t>\\x01852df1</t>
  </si>
  <si>
    <t>\\xf44181ab8e25447f8e7dc4330d375fa0</t>
  </si>
  <si>
    <t>\\x011c4c69</t>
  </si>
  <si>
    <t>\\xfc0991f0fad5a3c24b9dc8a4c52fddaf</t>
  </si>
  <si>
    <t>\\x00615a08</t>
  </si>
  <si>
    <t>\\x0fbb6ac42e7a1aedaf4d39d4385edb38</t>
  </si>
  <si>
    <t>\\x004f43ee</t>
  </si>
  <si>
    <t>\\x0dc836082975658cbe980e6265409649</t>
  </si>
  <si>
    <t>\\x0194163c</t>
  </si>
  <si>
    <t>\\xa5a150b51abf0d92aeef78818f923725</t>
  </si>
  <si>
    <t>\\x0139cfd0</t>
  </si>
  <si>
    <t>\\x3c6f6d002fd17d0cccac0137c70f651d</t>
  </si>
  <si>
    <t>\\x0165f342</t>
  </si>
  <si>
    <t>\\x438a9572309caf819b90ccb76a0927be</t>
  </si>
  <si>
    <t>\\x00def990</t>
  </si>
  <si>
    <t>\\xf9d6ca4109a15056df35e6b9d9491afa</t>
  </si>
  <si>
    <t>\\x01e89d25</t>
  </si>
  <si>
    <t>\\x190596ed827bab3513f1d2c01a60378f</t>
  </si>
  <si>
    <t>\\x00aaee09</t>
  </si>
  <si>
    <t>\\x6c0e93fac2f2c8df4ff5255aeb1e0274</t>
  </si>
  <si>
    <t>\\x01c1ec3d</t>
  </si>
  <si>
    <t>\\x607dc9d0e572df0a3b38f274cd2a3dea</t>
  </si>
  <si>
    <t>\\x010198c4</t>
  </si>
  <si>
    <t>\\x24486d8565f4113bacdd1168d1a84789</t>
  </si>
  <si>
    <t>\\x00e5c249</t>
  </si>
  <si>
    <t>\\x491c8f84d50588392691551611c208c4</t>
  </si>
  <si>
    <t>\\x012d8bd6</t>
  </si>
  <si>
    <t>\\xe7ef25a5008bbe055cb60ce62d4b6bcf</t>
  </si>
  <si>
    <t>\\x013fc1f4</t>
  </si>
  <si>
    <t>\\xae2134994ea0e4c387772dcc4e7af247</t>
  </si>
  <si>
    <t>\\x00e229ef</t>
  </si>
  <si>
    <t>\\x9e661149b11be11cd4a3288e2a21f195</t>
  </si>
  <si>
    <t>\\x0183bd3b</t>
  </si>
  <si>
    <t>\\x08507d1e2274a17fec11faef0d4f4f12</t>
  </si>
  <si>
    <t>\\x0081be44</t>
  </si>
  <si>
    <t>\\x238f952216534c1878ce743ef349df5b</t>
  </si>
  <si>
    <t>\\x0107dd7b</t>
  </si>
  <si>
    <t>\\x14529b33a0ffafffb5f606ef9c7997a8</t>
  </si>
  <si>
    <t>\\x0078094d</t>
  </si>
  <si>
    <t>\\xa59f8f2135c734bb4a4a37cd05824777</t>
  </si>
  <si>
    <t>\\x01a3300e</t>
  </si>
  <si>
    <t>\\x84395184412d0ed77cd4d0f494539f1f</t>
  </si>
  <si>
    <t>\\x00491571</t>
  </si>
  <si>
    <t>\\xb78018f7bf823294b348f98e6e0aaac8</t>
  </si>
  <si>
    <t>\\x00242c3c</t>
  </si>
  <si>
    <t>\\xa54e7f12c531f5598f44e90b6c17fdaf</t>
  </si>
  <si>
    <t>\\x004af431</t>
  </si>
  <si>
    <t>\\x6c6317f6c37d5d288b9dc8867e4215c2</t>
  </si>
  <si>
    <t>\\x00e96f18</t>
  </si>
  <si>
    <t>\\xb1e50c71a69e88ba227bc6d2e2d1ec90</t>
  </si>
  <si>
    <t>\\x01da7ca3</t>
  </si>
  <si>
    <t>\\x0427883a125f6c6ca852303174a9e3bc</t>
  </si>
  <si>
    <t>\\x014a55e8</t>
  </si>
  <si>
    <t>\\x5516a8542d4118e1676598d97b034ac8</t>
  </si>
  <si>
    <t>\\x01c249f9</t>
  </si>
  <si>
    <t>\\x5c7ea72d67527a3fd38db3a243c5e91f</t>
  </si>
  <si>
    <t>\\x01d8367f</t>
  </si>
  <si>
    <t>\\x17afb0a04ee71b02cc110314e2a18a37</t>
  </si>
  <si>
    <t>\\x014dfb8c</t>
  </si>
  <si>
    <t>\\x1579dc421c10a5d68b85b3497037a282</t>
  </si>
  <si>
    <t>\\x018a5447</t>
  </si>
  <si>
    <t>\\x5af4089ad27731befab6499152e30d5f</t>
  </si>
  <si>
    <t>\\x013f2b6e</t>
  </si>
  <si>
    <t>\\x16445187aace71d51a18a223646c34bf</t>
  </si>
  <si>
    <t>\\x01a86f54</t>
  </si>
  <si>
    <t>\\x7feda86941db659985436797de7e0af5</t>
  </si>
  <si>
    <t>\\x00699c32</t>
  </si>
  <si>
    <t>\\xfeeca99b7053d1e51ba0cbe9b0379f61</t>
  </si>
  <si>
    <t>\\x00be5948</t>
  </si>
  <si>
    <t>\\x30c9d2bd819d6ec334e76608959c0e1c</t>
  </si>
  <si>
    <t>\\x00a39e3f</t>
  </si>
  <si>
    <t>\\xeedf8c5860b95de8d77a899eb7974420</t>
  </si>
  <si>
    <t>\\x014a9cf7</t>
  </si>
  <si>
    <t>\\xae94acc19a96ccceb9a0ca72958c7e32</t>
  </si>
  <si>
    <t>\\x00f692a0</t>
  </si>
  <si>
    <t>\\x8a502317c930ecaf403ceb0d2dc4326d</t>
  </si>
  <si>
    <t>\\x01ff5a40</t>
  </si>
  <si>
    <t>\\xf2def4603a9fdb78f197c7e624de2830</t>
  </si>
  <si>
    <t>\\x004bb0e1</t>
  </si>
  <si>
    <t>\\xa56e0f9a468dab8f8240fd288f23c91a</t>
  </si>
  <si>
    <t>\\x00ae6764</t>
  </si>
  <si>
    <t>\\x2f9050e556744798b0cfadddb917f2cf</t>
  </si>
  <si>
    <t>\\x000af558</t>
  </si>
  <si>
    <t>\\x97359a8b443232d9b27c6d22ff249168</t>
  </si>
  <si>
    <t>\\x01531f77</t>
  </si>
  <si>
    <t>\\xea3c0b4924aba90e8cbb4e378533d81b</t>
  </si>
  <si>
    <t>\\x00abea30</t>
  </si>
  <si>
    <t>\\x1ecf8e2b516e9390eb956d70b9152ab0</t>
  </si>
  <si>
    <t>\\x00a5579b</t>
  </si>
  <si>
    <t>\\x525346d17af477d857daa7cdcbf9e956</t>
  </si>
  <si>
    <t>\\x00116132</t>
  </si>
  <si>
    <t>\\x8dd67e82314cafb10d0384c2346808c1</t>
  </si>
  <si>
    <t>\\x0163e12a</t>
  </si>
  <si>
    <t>\\x98a90e41e06e2e11ccfedde89d1d8bc3</t>
  </si>
  <si>
    <t>\\x00fd8550</t>
  </si>
  <si>
    <t>\\x7bc85cdf1ca76941c7750e9263a49b55</t>
  </si>
  <si>
    <t>\\x01c534e8</t>
  </si>
  <si>
    <t>\\xfa941c4245afff2b3ff618746fdfad8d</t>
  </si>
  <si>
    <t>\\x00eca937</t>
  </si>
  <si>
    <t>\\x44b02e56b93e71910881790d35701672</t>
  </si>
  <si>
    <t>\\x01bd75b9</t>
  </si>
  <si>
    <t>\\xc539907f53c2ac0a4757ab139ab51cfe</t>
  </si>
  <si>
    <t>\\x005e2e8a</t>
  </si>
  <si>
    <t>\\xe20dbb35d840339c113720600715f8a8</t>
  </si>
  <si>
    <t>\\x01b0c6d8</t>
  </si>
  <si>
    <t>\\xfeb64552857a31d7f94cc07b0be31c1a</t>
  </si>
  <si>
    <t>\\x009387de</t>
  </si>
  <si>
    <t>\\x170dd479e2af14eef074c2c3359d8d73</t>
  </si>
  <si>
    <t>\\x00bdae06</t>
  </si>
  <si>
    <t>\\x264c3fbff6d002df50b2f7c5db36a4af</t>
  </si>
  <si>
    <t>\\x01cd9dae</t>
  </si>
  <si>
    <t>\\x343d4e6beff6ee49c1325f29110de54e</t>
  </si>
  <si>
    <t>\\x00014d86</t>
  </si>
  <si>
    <t>\\xcc396c2d41479ae7d9dbcedeea8095bf</t>
  </si>
  <si>
    <t>\\x00eb43a6</t>
  </si>
  <si>
    <t>\\xcb73ae780a0619595456ec89a1628939</t>
  </si>
  <si>
    <t>\\x004f05e6</t>
  </si>
  <si>
    <t>\\x6205aef14222bd0ba59a466ee6058da3</t>
  </si>
  <si>
    <t>\\x01da1ed1</t>
  </si>
  <si>
    <t>\\xb681c1891f0483b196c1b3bb6f4de7ef</t>
  </si>
  <si>
    <t>\\x01654a88</t>
  </si>
  <si>
    <t>\\x150b5e2862ba89c36f44ecbc584b68b0</t>
  </si>
  <si>
    <t>\\x0041948b</t>
  </si>
  <si>
    <t>\\x51446b80bba7011f480ee6131f4391fa</t>
  </si>
  <si>
    <t>\\x0045f16b</t>
  </si>
  <si>
    <t>\\xcaad466378ecf8aea9292451322ef020</t>
  </si>
  <si>
    <t>\\x00512864</t>
  </si>
  <si>
    <t>\\xc7be5df127bbe44ad0efbc00ba3397b9</t>
  </si>
  <si>
    <t>\\x00b94795</t>
  </si>
  <si>
    <t>\\x379c077121d61ca91355bc2ebac603c7</t>
  </si>
  <si>
    <t>\\x0098d447</t>
  </si>
  <si>
    <t>\\x57456d0deb58584070c1a6f4d0298a21</t>
  </si>
  <si>
    <t>\\x0087d531</t>
  </si>
  <si>
    <t>\\xa47d15056d0cb671bbea5e0cdeabad5c</t>
  </si>
  <si>
    <t>\\x004aea05</t>
  </si>
  <si>
    <t>\\x3856a1f28439513f26768d9ba8fd6913</t>
  </si>
  <si>
    <t>\\x0150219e</t>
  </si>
  <si>
    <t>\\xacd817de7d4b36bbf4a9f2c6c2aa785e</t>
  </si>
  <si>
    <t>\\x00440d47</t>
  </si>
  <si>
    <t>\\x82172e1021aa3dc2151af3c1fa067260</t>
  </si>
  <si>
    <t>\\x002b1398</t>
  </si>
  <si>
    <t>\\x9429e8488be1b8a9d723212e9f52b047</t>
  </si>
  <si>
    <t>\\x008bedef</t>
  </si>
  <si>
    <t>\\xdabdeb15a38dc16376f5a5450d27fa72</t>
  </si>
  <si>
    <t>\\x0046a189</t>
  </si>
  <si>
    <t>\\xb8577cac495113b3c4af113ce61494f8</t>
  </si>
  <si>
    <t>\\x007a1837</t>
  </si>
  <si>
    <t>\\x50f1930e95f9b80ee0f6a5f8f0f3859b</t>
  </si>
  <si>
    <t>\\x00e2007a</t>
  </si>
  <si>
    <t>\\xa45642264e1627a59141441db2fcf6f1</t>
  </si>
  <si>
    <t>\\x01fa5ccd</t>
  </si>
  <si>
    <t>\\x7803ff5b8f407810a541dce95c6f6175</t>
  </si>
  <si>
    <t>\\x0060072f</t>
  </si>
  <si>
    <t>\\x592f6e237c810b2e7477b2392af8958e</t>
  </si>
  <si>
    <t>\\x0028bbfc</t>
  </si>
  <si>
    <t>\\x9a9466588df82d8428bf532d83c80f0f</t>
  </si>
  <si>
    <t>\\x00c47700</t>
  </si>
  <si>
    <t>\\x6306c7a47d508c7322945f2511412fd4</t>
  </si>
  <si>
    <t>\\x007bfd03</t>
  </si>
  <si>
    <t>\\x49ff6f5d0e70a4199c800fa4b78bf629</t>
  </si>
  <si>
    <t>\\x01630b1d</t>
  </si>
  <si>
    <t>\\x4503385fb46a3302da2ea290ff89ee49</t>
  </si>
  <si>
    <t>\\x0146909f</t>
  </si>
  <si>
    <t>\\x9ef5a5cf371afb78016e20fa7363300b</t>
  </si>
  <si>
    <t>\\x00597577</t>
  </si>
  <si>
    <t>\\x0014908c57c885a7b72fe402c896b386</t>
  </si>
  <si>
    <t>\\x01c95a5b</t>
  </si>
  <si>
    <t>\\x7b9825def6c1b770d3e4915a42421888</t>
  </si>
  <si>
    <t>\\x0041c73d</t>
  </si>
  <si>
    <t>\\x6ab35a063d5023def4ca0dd104d1ea2f</t>
  </si>
  <si>
    <t>\\x01ac9fae</t>
  </si>
  <si>
    <t>\\xe75468be634afacb087f3a643cf789ee</t>
  </si>
  <si>
    <t>\\x00389ec4</t>
  </si>
  <si>
    <t>\\xd4adead335ed03cad05d46153a7bcbf5</t>
  </si>
  <si>
    <t>\\x00450d96</t>
  </si>
  <si>
    <t>\\x695ca5f5aaab5e982e2c3b24d874c288</t>
  </si>
  <si>
    <t>\\x005324b3</t>
  </si>
  <si>
    <t>\\x873a0a401d294fecf8e39e1b0d4a1b2c</t>
  </si>
  <si>
    <t>\\x0073be91</t>
  </si>
  <si>
    <t>\\x7d8af06c789477f097c3dedaca8bc96b</t>
  </si>
  <si>
    <t>\\x00c7e554</t>
  </si>
  <si>
    <t>\\x209cfc0010fcc4c9fe12dc67c46aaf3d</t>
  </si>
  <si>
    <t>\\x00746031</t>
  </si>
  <si>
    <t>\\x34d696807d956ae8bff0d9685b7ea3e1</t>
  </si>
  <si>
    <t>\\x00c1038d</t>
  </si>
  <si>
    <t>\\x55ae894dce98ebe50816e39809ebc13e</t>
  </si>
  <si>
    <t>\\x01f32a0c</t>
  </si>
  <si>
    <t>\\x88836dcf9ade65b5faff53f5bebf304e</t>
  </si>
  <si>
    <t>\\x018b2562</t>
  </si>
  <si>
    <t>\\x32534e4e7ae102ebe885f1cb73b9f41d</t>
  </si>
  <si>
    <t>\\x0179cf90</t>
  </si>
  <si>
    <t>\\x6b0bac2735ea895318117e1fcc232c60</t>
  </si>
  <si>
    <t>\\x001988a6</t>
  </si>
  <si>
    <t>\\x60faa37bc68a9652973b53f115a8bb11</t>
  </si>
  <si>
    <t>\\x0148a189</t>
  </si>
  <si>
    <t>\\x4bada2b033c6fb155f1e79a6845b3bd6</t>
  </si>
  <si>
    <t>\\x01698bc4</t>
  </si>
  <si>
    <t>\\xdec057666ab70f7a43023a2bf5c08d53</t>
  </si>
  <si>
    <t>\\x0010f919</t>
  </si>
  <si>
    <t>\\xca246d8e09e11a657b59d2299c39c9a8</t>
  </si>
  <si>
    <t>\\x009f7534</t>
  </si>
  <si>
    <t>\\x50769a11a85274f195a087a9c164a802</t>
  </si>
  <si>
    <t>\\x01adae9f</t>
  </si>
  <si>
    <t>\\x57c763ec60cfc16c6f8ca76f98efa79d</t>
  </si>
  <si>
    <t>\\x000faa80</t>
  </si>
  <si>
    <t>\\xe11294f2bf6f60dd9a6cbc5ce78b7786</t>
  </si>
  <si>
    <t>\\x00b4b7f7</t>
  </si>
  <si>
    <t>\\xe5426d39d3c9e94609d15ead75428aa2</t>
  </si>
  <si>
    <t>\\x0045829d</t>
  </si>
  <si>
    <t>\\x9fe0ee2c783df1b7dbc15e8a82bf4e41</t>
  </si>
  <si>
    <t>\\x01a97f83</t>
  </si>
  <si>
    <t>\\xc8a7f8af04350147a6c0069510690c51</t>
  </si>
  <si>
    <t>\\x010f4b9a</t>
  </si>
  <si>
    <t>\\xf0715e50e48189d63061a2a776994859</t>
  </si>
  <si>
    <t>\\x000fcd20</t>
  </si>
  <si>
    <t>\\xa61bff224ad1adbf248ba9941cff2b91</t>
  </si>
  <si>
    <t>\\x01f70da5</t>
  </si>
  <si>
    <t>\\xe66e27280bfd7bdee01e845854cc33e4</t>
  </si>
  <si>
    <t>\\x013f5887</t>
  </si>
  <si>
    <t>\\xc93205310bb1e4eec1470faae6b79a63</t>
  </si>
  <si>
    <t>\\x000da1b7</t>
  </si>
  <si>
    <t>\\x8097464eda08939a96f57570cf760b01</t>
  </si>
  <si>
    <t>\\x008e6a45</t>
  </si>
  <si>
    <t>\\x9ee72031d2ae25a89b8559654139245e</t>
  </si>
  <si>
    <t>\\x00bd0eaf</t>
  </si>
  <si>
    <t>\\xe73d5a213b087f595ff7609875c26061</t>
  </si>
  <si>
    <t>\\x00c4d25d</t>
  </si>
  <si>
    <t>\\x7c122ccce4d92419fd065154f65bf1f6</t>
  </si>
  <si>
    <t>\\x0076fc88</t>
  </si>
  <si>
    <t>\\xc546bed56bd2340e96bc309ae1e77ffc</t>
  </si>
  <si>
    <t>\\x011adfcc</t>
  </si>
  <si>
    <t>\\x66fd92058150ca3eaf204c4a697108b4</t>
  </si>
  <si>
    <t>\\x0142ef28</t>
  </si>
  <si>
    <t>\\xb4da81775278a4f3b62e4f23ef914536</t>
  </si>
  <si>
    <t>\\x016d8710</t>
  </si>
  <si>
    <t>\\xf811399455a485a994899c23072578b4</t>
  </si>
  <si>
    <t>\\x012f6b51</t>
  </si>
  <si>
    <t>\\xa3f08bed2fd6c2aeb28d3617d03354c8</t>
  </si>
  <si>
    <t>\\x0148a71b</t>
  </si>
  <si>
    <t>\\xe57081cf6b064396d68ee1a22f79383b</t>
  </si>
  <si>
    <t>\\x004a46cd</t>
  </si>
  <si>
    <t>\\xa3ece52c9018a1f42d27e0fd183369e3</t>
  </si>
  <si>
    <t>\\x014ec415</t>
  </si>
  <si>
    <t>\\x7c2a66189ca7321e7582d6997e07fa99</t>
  </si>
  <si>
    <t>\\x0083b1e8</t>
  </si>
  <si>
    <t>\\xaba96d10e3fb9e7bad14e1b5d20a228e</t>
  </si>
  <si>
    <t>\\x000f75ce</t>
  </si>
  <si>
    <t>\\x5e98f26b5e48460f5ac3c9f8e19ad55e</t>
  </si>
  <si>
    <t>\\x01e370df</t>
  </si>
  <si>
    <t>\\xebbab69b394048c03f1a87d5abcf5017</t>
  </si>
  <si>
    <t>\\x001ff9de</t>
  </si>
  <si>
    <t>\\x90113896bfcb1da27e0abf7da34807cf</t>
  </si>
  <si>
    <t>\\x005968cc</t>
  </si>
  <si>
    <t>\\x7d6bd90c86284c6598d8efcc69592b0b</t>
  </si>
  <si>
    <t>\\x008df338</t>
  </si>
  <si>
    <t>\\x3ffd1437023a5720f994c3403f8cbae5</t>
  </si>
  <si>
    <t>\\x01ee5341</t>
  </si>
  <si>
    <t>\\x72c5c602b1c72979ec52c6fb4c047950</t>
  </si>
  <si>
    <t>\\x01343e48</t>
  </si>
  <si>
    <t>\\xea7bc17bb6d6f94098f8bdabaf48473e</t>
  </si>
  <si>
    <t>\\x012d4d88</t>
  </si>
  <si>
    <t>\\x19f9638d2d5aa95250c0153a57603db1</t>
  </si>
  <si>
    <t>\\x017c1187</t>
  </si>
  <si>
    <t>\\x0a5616e987ff20c8a4142bc64f0a977e</t>
  </si>
  <si>
    <t>\\x01c0fc7d</t>
  </si>
  <si>
    <t>\\x7a0f2e6c5331991214c57e140a9f196c</t>
  </si>
  <si>
    <t>\\x014fef61</t>
  </si>
  <si>
    <t>\\xe9f2dfba4c89e35f57aff3445d05057f</t>
  </si>
  <si>
    <t>\\x00263eb6</t>
  </si>
  <si>
    <t>\\xf841c11fc63f69e93f8e6627126ea8dd</t>
  </si>
  <si>
    <t>\\x012a1d45</t>
  </si>
  <si>
    <t>\\xcdcc78ceb9bf0e2658baf2c1864f0a93</t>
  </si>
  <si>
    <t>\\x0180f54d</t>
  </si>
  <si>
    <t>\\x1e2077d08b4534146373559999370a5d</t>
  </si>
  <si>
    <t>\\x01a60ec1</t>
  </si>
  <si>
    <t>\\x8b72d1364f3c71f5bee21d9ab3b31a58</t>
  </si>
  <si>
    <t>\\x00b58a3c</t>
  </si>
  <si>
    <t>\\x662a054f7b757694714ca81e1e4c8748</t>
  </si>
  <si>
    <t>\\x01bd6ba0</t>
  </si>
  <si>
    <t>\\xf7285aa39d161fd346dce3a6ef4d8124</t>
  </si>
  <si>
    <t>\\x0145ee48</t>
  </si>
  <si>
    <t>\\x525f3ff7737304a23aa666e29be47f72</t>
  </si>
  <si>
    <t>\\x011792db</t>
  </si>
  <si>
    <t>\\x317072299d40716cd7857136886b5daf</t>
  </si>
  <si>
    <t>\\x01e23adc</t>
  </si>
  <si>
    <t>\\x22779e2a6ce2e571ed95eeca83968019</t>
  </si>
  <si>
    <t>\\x005969ae</t>
  </si>
  <si>
    <t>\\x345af6b26146e084c086b779feb8eb20</t>
  </si>
  <si>
    <t>\\x009ec001</t>
  </si>
  <si>
    <t>\\xa1873f254ea3675cef07e3f88ff584a1</t>
  </si>
  <si>
    <t>\\x002d27c1</t>
  </si>
  <si>
    <t>\\x70f5eda8d80d6f8b8bde60a1640eac5c</t>
  </si>
  <si>
    <t>\\x00ec2245</t>
  </si>
  <si>
    <t>\\x5ca5c3a2873affadccbf46b3195575e0</t>
  </si>
  <si>
    <t>\\x0148b6cd</t>
  </si>
  <si>
    <t>\\x620cfb87c166a25f9135142c7e72a910</t>
  </si>
  <si>
    <t>\\x0011e287</t>
  </si>
  <si>
    <t>\\xade39ead9cc31ee29b8f516dbdb6f4a7</t>
  </si>
  <si>
    <t>\\x018a6628</t>
  </si>
  <si>
    <t>\\x97da04283badca5bd4209a0c3280edec</t>
  </si>
  <si>
    <t>\\x0017952f</t>
  </si>
  <si>
    <t>\\xecff09aabed28df10c81e608f1eb0bce</t>
  </si>
  <si>
    <t>\\x00dc2ae2</t>
  </si>
  <si>
    <t>\\xe4b3c4d18c5a5b4acb4791dec061f8be</t>
  </si>
  <si>
    <t>\\x01b6ca5f</t>
  </si>
  <si>
    <t>\\x8a395ca7ccd77056f79b0a8453ffbdff</t>
  </si>
  <si>
    <t>\\x0165467d</t>
  </si>
  <si>
    <t>\\x8d3a68d01354e903b3d63c1e5a6d19ed</t>
  </si>
  <si>
    <t>\\x01f930b0</t>
  </si>
  <si>
    <t>\\xb4d97486cb109dc1889d6339458d3852</t>
  </si>
  <si>
    <t>\\x0168b5bf</t>
  </si>
  <si>
    <t>\\x9b8d5e916d4ada0404f08b080e120ad4</t>
  </si>
  <si>
    <t>\\x0092afe7</t>
  </si>
  <si>
    <t>\\x05c90dbf0be151965b1332b5a695ff17</t>
  </si>
  <si>
    <t>\\x014b783e</t>
  </si>
  <si>
    <t>\\xd20791b941f8e4654d194b37254291c7</t>
  </si>
  <si>
    <t>\\x017cfd63</t>
  </si>
  <si>
    <t>\\xccc9028f7220f0640bb4cf66d78d6194</t>
  </si>
  <si>
    <t>\\x0139eb99</t>
  </si>
  <si>
    <t>\\xc9cc242e629fa23d9921b2dc2906545c</t>
  </si>
  <si>
    <t>\\x00655864</t>
  </si>
  <si>
    <t>\\x9919520f9593bc52dc6fff6711dd51ea</t>
  </si>
  <si>
    <t>\\x00dc1974</t>
  </si>
  <si>
    <t>\\x9fcaffc2660f07ceb87989f21f3addfa</t>
  </si>
  <si>
    <t>\\x0172c581</t>
  </si>
  <si>
    <t>\\x978796ef872c665f8a0bd89d5caf3c06</t>
  </si>
  <si>
    <t>\\x0150c60e</t>
  </si>
  <si>
    <t>\\x84a269eaecc6acb1571634556bc932a4</t>
  </si>
  <si>
    <t>\\x01b25fd7</t>
  </si>
  <si>
    <t>\\x3d2b6941ec46e420b3d03e1a28a0c6c2</t>
  </si>
  <si>
    <t>\\x007b75fc</t>
  </si>
  <si>
    <t>\\xdbc9611d05e35dbb2e52d24e1a0ea200</t>
  </si>
  <si>
    <t>\\x005e7853</t>
  </si>
  <si>
    <t>\\xd965a03915a7752353913d131b828379</t>
  </si>
  <si>
    <t>\\x00412dcf</t>
  </si>
  <si>
    <t>\\xd58c0f953a5b27f3401151a5f59d3d93</t>
  </si>
  <si>
    <t>\\x01df26fe</t>
  </si>
  <si>
    <t>\\x063d3eee928ea1b023c18a6555416d14</t>
  </si>
  <si>
    <t>\\x006df037</t>
  </si>
  <si>
    <t>\\x58538debc4d23fa824658d369d946491</t>
  </si>
  <si>
    <t>\\x00bd25f0</t>
  </si>
  <si>
    <t>\\x38c48cef3b3f48ab4a1229a0fc58bbdb</t>
  </si>
  <si>
    <t>\\x0014fd18</t>
  </si>
  <si>
    <t>\\x1bbbf9a595cecd7e6fe4b5c32064221f</t>
  </si>
  <si>
    <t>\\x01a76712</t>
  </si>
  <si>
    <t>\\x57bb7eab2233ea3f0c85793079b5cd59</t>
  </si>
  <si>
    <t>\\x007a7fe0</t>
  </si>
  <si>
    <t>\\x2fc3bc66b698a1ace6bb5ef8732c5c50</t>
  </si>
  <si>
    <t>\\x002a392e</t>
  </si>
  <si>
    <t>\\x3c383884574d9453ff12631d6cd5947c</t>
  </si>
  <si>
    <t>\\x01cb7dbe</t>
  </si>
  <si>
    <t>\\xb133fbcdc9f51778707a75b219c21413</t>
  </si>
  <si>
    <t>\\x01521478</t>
  </si>
  <si>
    <t>\\x31148ee6123a5d2ebc33c0b18e28c1ec</t>
  </si>
  <si>
    <t>\\x01378c0a</t>
  </si>
  <si>
    <t>\\x74c289750cda63981e48cf33510e3653</t>
  </si>
  <si>
    <t>\\x006008b1</t>
  </si>
  <si>
    <t>\\x55491ace5b23eb9d529efe68680d3858</t>
  </si>
  <si>
    <t>\\x00029845</t>
  </si>
  <si>
    <t>\\x9dc5c40ba36971cbd130417ad61f88cd</t>
  </si>
  <si>
    <t>\\x0040bd33</t>
  </si>
  <si>
    <t>\\x9137e1210f16e45ac876bcdadb3651f7</t>
  </si>
  <si>
    <t>\\x004456b8</t>
  </si>
  <si>
    <t>\\x6731f2962273009750c5c25fe22fd815</t>
  </si>
  <si>
    <t>\\x009f60af</t>
  </si>
  <si>
    <t>\\x24de7e46d6112918990f7d7b44d1698a</t>
  </si>
  <si>
    <t>\\x011cb724</t>
  </si>
  <si>
    <t>\\x6336b10e6eb8badb2263921e7d852850</t>
  </si>
  <si>
    <t>\\x00ecbb3f</t>
  </si>
  <si>
    <t>\\x7c67c6356cd2b1e03716cfcae9acb2b9</t>
  </si>
  <si>
    <t>\\x00212b40</t>
  </si>
  <si>
    <t>\\x45ee98d6dae14d0d3bae4d05f4c8eea8</t>
  </si>
  <si>
    <t>\\x01e838c6</t>
  </si>
  <si>
    <t>\\x3fd13a7e5cd7f7e63712ec7d242af6e4</t>
  </si>
  <si>
    <t>\\x01adac55</t>
  </si>
  <si>
    <t>\\x504e3c3dabdb31b17ad2b431cb25db71</t>
  </si>
  <si>
    <t>\\x0163d685</t>
  </si>
  <si>
    <t>\\xd28b229a24026a4dc50ee9f00ca26a65</t>
  </si>
  <si>
    <t>\\x01ac2e02</t>
  </si>
  <si>
    <t>\\x9f02d1d6c2e2e145d983000d5d9feacd</t>
  </si>
  <si>
    <t>\\x00f4eaee</t>
  </si>
  <si>
    <t>\\x096390a61e193f3019e6720f8070b10d</t>
  </si>
  <si>
    <t>\\x007d67c8</t>
  </si>
  <si>
    <t>\\x46589baf13a3c8c464be2eb5d530adab</t>
  </si>
  <si>
    <t>\\x00f7f887</t>
  </si>
  <si>
    <t>\\x2c11cb03fc7b0b4aab466627115ebf47</t>
  </si>
  <si>
    <t>\\x00b8a52f</t>
  </si>
  <si>
    <t>\\x409ae11876e39fc06081a99e80880451</t>
  </si>
  <si>
    <t>\\x01342355</t>
  </si>
  <si>
    <t>\\x4cc868257190883e88ba0a830f3c11bc</t>
  </si>
  <si>
    <t>\\x0160a331</t>
  </si>
  <si>
    <t>\\x25d879f6ac53956bef2a4bf83316db3a</t>
  </si>
  <si>
    <t>\\x001fffd4</t>
  </si>
  <si>
    <t>\\xf8c4e95c34ac57979c9dbdc4ba1d2cd6</t>
  </si>
  <si>
    <t>\\x0095631c</t>
  </si>
  <si>
    <t>\\x07f5d423b0f8a97f5d243d83572d9865</t>
  </si>
  <si>
    <t>\\x00cb887d</t>
  </si>
  <si>
    <t>\\x19fdf2e2ddeddac7d3931989b4cd96ae</t>
  </si>
  <si>
    <t>\\x003254e1</t>
  </si>
  <si>
    <t>\\x6041ef6179512e7d1c4d853ff6af509f</t>
  </si>
  <si>
    <t>\\x006c66ad</t>
  </si>
  <si>
    <t>\\xa1af70504a6203baf241396fe7cbb4f5</t>
  </si>
  <si>
    <t>\\x006cbbec</t>
  </si>
  <si>
    <t>\\xfb4afc386ff911c80ed8121be96f81d3</t>
  </si>
  <si>
    <t>\\x00a27d43</t>
  </si>
  <si>
    <t>\\x936faf7f302c47d5e01608e8faaca2cf</t>
  </si>
  <si>
    <t>\\x007a1fa9</t>
  </si>
  <si>
    <t>\\xbb3c62f9283eedbae8f2725eadb5dd2a</t>
  </si>
  <si>
    <t>\\x0075ca5f</t>
  </si>
  <si>
    <t>\\xb290139fc105ddac3eeb7e3bda6aa0d5</t>
  </si>
  <si>
    <t>\\x00d1d1af</t>
  </si>
  <si>
    <t>\\xce29f2caa73058fe218836a1579b357a</t>
  </si>
  <si>
    <t>\\x004409c8</t>
  </si>
  <si>
    <t>\\x6854f7e810bbfc4da04c236bc01a741f</t>
  </si>
  <si>
    <t>\\x01ace5a0</t>
  </si>
  <si>
    <t>\\x7af9effa643793d5229ad60d5f8d55aa</t>
  </si>
  <si>
    <t>\\x01162f84</t>
  </si>
  <si>
    <t>\\x9ca6cee24a6a85f48ba381d3bae44ce1</t>
  </si>
  <si>
    <t>\\x01d48582</t>
  </si>
  <si>
    <t>\\x0e9c930ebff0514bebc981cde32e2c94</t>
  </si>
  <si>
    <t>\\x00f1e36a</t>
  </si>
  <si>
    <t>\\xe670bd8837ebf6beff925814c52043b7</t>
  </si>
  <si>
    <t>\\x0063d455</t>
  </si>
  <si>
    <t>\\x153edb98a110b82fb7598404bd79c3fa</t>
  </si>
  <si>
    <t>\\x012193c4</t>
  </si>
  <si>
    <t>\\x50d7f10fff60d7f7d275a8217521d176</t>
  </si>
  <si>
    <t>\\x00b303ac</t>
  </si>
  <si>
    <t>\\xc0ee4739dfea43485511c8d947604193</t>
  </si>
  <si>
    <t>\\x01f27ad2</t>
  </si>
  <si>
    <t>\\x1724ca5119fe640fe14b1a4af95d96f3</t>
  </si>
  <si>
    <t>\\x015e24bf</t>
  </si>
  <si>
    <t>\\xb68158fb9dd3508a8c7336d7c72556ff</t>
  </si>
  <si>
    <t>\\x01533caa</t>
  </si>
  <si>
    <t>\\x8def616721ed3f38ce8e02c064275484</t>
  </si>
  <si>
    <t>\\x01a204cc</t>
  </si>
  <si>
    <t>\\x0d8e6829326f0dc34f134ac02b9cc8df</t>
  </si>
  <si>
    <t>\\x00d1274d</t>
  </si>
  <si>
    <t>\\xb6108eade37bd320baa397557a8403b7</t>
  </si>
  <si>
    <t>\\x013c4883</t>
  </si>
  <si>
    <t>\\x9a1af5da1ed50abb1fb0c24daf5792ba</t>
  </si>
  <si>
    <t>\\x014d0f7d</t>
  </si>
  <si>
    <t>\\xd979e521fa4c6c92abe4dd7aaf809d4f</t>
  </si>
  <si>
    <t>\\x00cac7e1</t>
  </si>
  <si>
    <t>\\x22cab53d1d8b15f3b94d7687477394a2</t>
  </si>
  <si>
    <t>\\x00249d04</t>
  </si>
  <si>
    <t>\\x81c5543a01314a328272235bd7159889</t>
  </si>
  <si>
    <t>\\x01fbd913</t>
  </si>
  <si>
    <t>\\x3c731f46e4c9e737a2b5b2add2066f47</t>
  </si>
  <si>
    <t>\\x00347821</t>
  </si>
  <si>
    <t>\\x992ab74a254f225bad6185527ad53aa9</t>
  </si>
  <si>
    <t>\\x019b306b</t>
  </si>
  <si>
    <t>\\x619a65e361592b96bff1d64d6425abd4</t>
  </si>
  <si>
    <t>\\x018d0d9e</t>
  </si>
  <si>
    <t>\\x061fe3eae4d5d7c35d124ca60b9f40bc</t>
  </si>
  <si>
    <t>\\x019f9b8d</t>
  </si>
  <si>
    <t>\\x1ef5a4125b72bc4e7d607fd3b2bb4a51</t>
  </si>
  <si>
    <t>\\x01409caa</t>
  </si>
  <si>
    <t>\\x6bf7d2925974055cf261116338a7ddbb</t>
  </si>
  <si>
    <t>\\x01ee2e69</t>
  </si>
  <si>
    <t>\\xe29c53e3c4b8619c125451c8fdf3dd76</t>
  </si>
  <si>
    <t>\\x00b92174</t>
  </si>
  <si>
    <t>\\xf848d44e27813d4db941e5c6a5c899c1</t>
  </si>
  <si>
    <t>\\x01a3acdc</t>
  </si>
  <si>
    <t>\\x2339497fa26883268e2325422c19e60f</t>
  </si>
  <si>
    <t>\\x004902b1</t>
  </si>
  <si>
    <t>\\x5cf018d1c62fe70fab7c4902d8131a1f</t>
  </si>
  <si>
    <t>\\x01d0602b</t>
  </si>
  <si>
    <t>\\x56b2464cca4827dd65ea45fbbedf3a96</t>
  </si>
  <si>
    <t>\\x01105c61</t>
  </si>
  <si>
    <t>\\x3dc66a22eaf88c12f0a4aa4e87381d9b</t>
  </si>
  <si>
    <t>\\x015dc756</t>
  </si>
  <si>
    <t>\\xdd7220f5ac028bb352a5211b29cdb2ca</t>
  </si>
  <si>
    <t>\\x00d9b237</t>
  </si>
  <si>
    <t>\\x5cbd39a18d42685d8e0dc499b809b9f4</t>
  </si>
  <si>
    <t>\\x004a66cd</t>
  </si>
  <si>
    <t>\\x9bb15a4f4b7d1672fb064aaf4e62b519</t>
  </si>
  <si>
    <t>\\x00ffdd77</t>
  </si>
  <si>
    <t>\\x2db323125d0e25e44a769563691af335</t>
  </si>
  <si>
    <t>\\x008befff</t>
  </si>
  <si>
    <t>\\x913908e6f7ca6fd25f17e6ed7ae10e64</t>
  </si>
  <si>
    <t>\\x0110c6df</t>
  </si>
  <si>
    <t>\\xe4225faa11fa8e2909d41dfaed3b7ab5</t>
  </si>
  <si>
    <t>\\x014b66f0</t>
  </si>
  <si>
    <t>\\x12ed195b67cbad1fa153b8634f9ec44e</t>
  </si>
  <si>
    <t>\\x004b3cac</t>
  </si>
  <si>
    <t>\\x91eba0fab18a6a6a270aa14cf2378ace</t>
  </si>
  <si>
    <t>\\x01deba86</t>
  </si>
  <si>
    <t>\\xe7f902a38f4a2e14fd3a814e6bf5a5b8</t>
  </si>
  <si>
    <t>\\x017c6174</t>
  </si>
  <si>
    <t>\\x7601c46e105527a1a5219a36ab1e4007</t>
  </si>
  <si>
    <t>\\x005511e4</t>
  </si>
  <si>
    <t>\\x735a7e164a8940eb50f2b596a38bf34d</t>
  </si>
  <si>
    <t>\\x00b10634</t>
  </si>
  <si>
    <t>\\x422d9b5e4cd96128fe42b59e91bd54f6</t>
  </si>
  <si>
    <t>\\x015a5ef1</t>
  </si>
  <si>
    <t>\\x086bacc4692887bc492a6a2422c8e91a</t>
  </si>
  <si>
    <t>\\x00650cea</t>
  </si>
  <si>
    <t>\\x900b63cd13a45482946313087176b1d0</t>
  </si>
  <si>
    <t>\\x00074b48</t>
  </si>
  <si>
    <t>\\x0986136ad1216420be2b2d68b1a0e879</t>
  </si>
  <si>
    <t>\\x0185eec3</t>
  </si>
  <si>
    <t>\\x0e100a0bc1dc484a9cd97a0f489a1520</t>
  </si>
  <si>
    <t>\\x00fd04e8</t>
  </si>
  <si>
    <t>\\x7cde0ec48222026708a216c6baf2c34a</t>
  </si>
  <si>
    <t>\\x00cfc34b</t>
  </si>
  <si>
    <t>\\x7f9cbedc1f27d824a947e17768517bce</t>
  </si>
  <si>
    <t>\\x00e9d276</t>
  </si>
  <si>
    <t>\\xe6ca5dd4c7969a6a209b6219140e7dbc</t>
  </si>
  <si>
    <t>\\x00d766c2</t>
  </si>
  <si>
    <t>\\xaddd17f5aa5053d2f045499745d9b01a</t>
  </si>
  <si>
    <t>\\x01b213a7</t>
  </si>
  <si>
    <t>\\x093998b2a023987181d42175fc9021ce</t>
  </si>
  <si>
    <t>\\x018c163a</t>
  </si>
  <si>
    <t>\\xb6aa46998f2749dad3ac0e1b74f4be02</t>
  </si>
  <si>
    <t>\\x01985b43</t>
  </si>
  <si>
    <t>\\x72293afe0f6c6b0da2b94627336db343</t>
  </si>
  <si>
    <t>\\x01c5b9ba</t>
  </si>
  <si>
    <t>\\x3adbd0fc2832b6e09f2c62c59c06169c</t>
  </si>
  <si>
    <t>\\x0042b88b</t>
  </si>
  <si>
    <t>\\x7f6c1e1215c56355faa513e0652c340e</t>
  </si>
  <si>
    <t>\\x009965c2</t>
  </si>
  <si>
    <t>\\x863a30b1778bc538d4ab47666059173b</t>
  </si>
  <si>
    <t>\\x0145a311</t>
  </si>
  <si>
    <t>\\x5fad9e19268cc662b463ef47052ad13e</t>
  </si>
  <si>
    <t>\\x01cf5adf</t>
  </si>
  <si>
    <t>\\x336e3717930051c04d3877de043dbef9</t>
  </si>
  <si>
    <t>\\x011d35c8</t>
  </si>
  <si>
    <t>\\x2a25edc3b080ce93ef3bf59b14b62e2d</t>
  </si>
  <si>
    <t>\\x00d92934</t>
  </si>
  <si>
    <t>\\x3989b54b2a170df7eda4bbb12cab03d9</t>
  </si>
  <si>
    <t>\\x00921797</t>
  </si>
  <si>
    <t>\\x7c90ad4252aeffab1d0bb00ff405d996</t>
  </si>
  <si>
    <t>\\x0171321a</t>
  </si>
  <si>
    <t>\\xd58ef5ffe2cbd41df0066b04ac58e1ff</t>
  </si>
  <si>
    <t>\\x01a23709</t>
  </si>
  <si>
    <t>\\x02ac2c89dacb7fdc5f9ed12f76817a17</t>
  </si>
  <si>
    <t>\\x000db94b</t>
  </si>
  <si>
    <t>\\x61003c420cb66cc823f5fc037c94ce91</t>
  </si>
  <si>
    <t>\\x001d0d88</t>
  </si>
  <si>
    <t>\\x74c6564d85a0311f7c738957a6665692</t>
  </si>
  <si>
    <t>\\x0028b1a8</t>
  </si>
  <si>
    <t>\\x1efe77d27aaecd36df118b91ebfd66cb</t>
  </si>
  <si>
    <t>\\x00d54733</t>
  </si>
  <si>
    <t>\\xe6f447cdf1640aea97e763202c60566a</t>
  </si>
  <si>
    <t>\\x00eca58f</t>
  </si>
  <si>
    <t>\\xf25444c22081a36a313143068deb7882</t>
  </si>
  <si>
    <t>\\x018c0657</t>
  </si>
  <si>
    <t>\\x826998d8d1ffae43c910390e1f540eee</t>
  </si>
  <si>
    <t>\\x01e41435</t>
  </si>
  <si>
    <t>\\xe3feb5c5d20ee180b9e0a0635b59c89c</t>
  </si>
  <si>
    <t>\\x0123383f</t>
  </si>
  <si>
    <t>\\x7359ec261060e79bafc7e134709c9c9d</t>
  </si>
  <si>
    <t>\\x00870931</t>
  </si>
  <si>
    <t>\\x0962c6fd0e581c34a1b37da982b4b73f</t>
  </si>
  <si>
    <t>\\x00790fad</t>
  </si>
  <si>
    <t>\\x4450cf2323573223c0518d87f20ac18d</t>
  </si>
  <si>
    <t>\\x00f73bc2</t>
  </si>
  <si>
    <t>\\x2217d540bb0858c8d12ea0187d4d80f6</t>
  </si>
  <si>
    <t>\\x01d8ebf0</t>
  </si>
  <si>
    <t>\\x0da683ebbebf8e21bc3f29a4154a240d</t>
  </si>
  <si>
    <t>\\x0038ec8a</t>
  </si>
  <si>
    <t>\\x4babeb1d7de5c6f79871ee1b95d6f20f</t>
  </si>
  <si>
    <t>\\x015f7981</t>
  </si>
  <si>
    <t>\\xbc5b6bc689a58c2cfd99e59cf4dcae8d</t>
  </si>
  <si>
    <t>\\x01c28b67</t>
  </si>
  <si>
    <t>\\x34fc29a5946ee13df1b9cfd26c5cf77f</t>
  </si>
  <si>
    <t>\\x01fa5b67</t>
  </si>
  <si>
    <t>\\x19b83a4d8e4f075bf2d969021b12c357</t>
  </si>
  <si>
    <t>\\x01f10dbb</t>
  </si>
  <si>
    <t>\\x8a5610ce9b2b84457d586d6f05ff1be9</t>
  </si>
  <si>
    <t>\\x00e03b27</t>
  </si>
  <si>
    <t>\\xdd7fc846367ff4c6554b71d07b990210</t>
  </si>
  <si>
    <t>\\x01e4ac33</t>
  </si>
  <si>
    <t>\\x445a414e7c0ff07f479080613148f9a0</t>
  </si>
  <si>
    <t>\\x01626073</t>
  </si>
  <si>
    <t>\\x9f5e4ebd54f8c028ae92756e1b4e94cd</t>
  </si>
  <si>
    <t>\\x0143b75d</t>
  </si>
  <si>
    <t>\\xc59376e7bffc931c74b780e137a908f5</t>
  </si>
  <si>
    <t>\\x0019f06e</t>
  </si>
  <si>
    <t>\\x28f16aef13b17772342b88a798e51c5a</t>
  </si>
  <si>
    <t>\\x0154cf0c</t>
  </si>
  <si>
    <t>\\xe98ec0cf9f9f5bad514d45bcc40726ca</t>
  </si>
  <si>
    <t>\\x016c91c7</t>
  </si>
  <si>
    <t>\\x4566793fe161248f18cbe3bd45c5ce1d</t>
  </si>
  <si>
    <t>\\x01e1ed86</t>
  </si>
  <si>
    <t>\\xcb920ca33bd2cc81535b41ce4ffbd566</t>
  </si>
  <si>
    <t>\\x01a92f69</t>
  </si>
  <si>
    <t>\\xeb25aabd9a369314db091bff1724ec26</t>
  </si>
  <si>
    <t>\\x00803a17</t>
  </si>
  <si>
    <t>\\x1f1ff3655b146fceb75562a8e4791cc8</t>
  </si>
  <si>
    <t>\\x00e3a77b</t>
  </si>
  <si>
    <t>\\x4df1364ba141bd7ab9e22d895a5e311a</t>
  </si>
  <si>
    <t>\\x01af6e0e</t>
  </si>
  <si>
    <t>\\x7940e3c6207e86dfc368c8dd07897248</t>
  </si>
  <si>
    <t>\\x00e99346</t>
  </si>
  <si>
    <t>\\x6387f67666c25a541f3ef12221d5b73c</t>
  </si>
  <si>
    <t>\\x003593de</t>
  </si>
  <si>
    <t>\\x05935fc99b471c7cdf6c62908749d794</t>
  </si>
  <si>
    <t>\\x01f4f200</t>
  </si>
  <si>
    <t>\\x0a9b9d50c3cf8c032f78970ee3471f35</t>
  </si>
  <si>
    <t>\\x01ac0e64</t>
  </si>
  <si>
    <t>\\x96a7b5ff6ca4f6cf7eaba3d9571a1e1f</t>
  </si>
  <si>
    <t>\\x00aeec8f</t>
  </si>
  <si>
    <t>\\x9285b42c83a6c2e7ea6630d57d28c3a1</t>
  </si>
  <si>
    <t>\\x01143934</t>
  </si>
  <si>
    <t>\\x8e27dea656b77bf18573ee3fab8b37d2</t>
  </si>
  <si>
    <t>\\x00e7ccc4</t>
  </si>
  <si>
    <t>\\x7069ae78c097fd68e4ed641498f112d3</t>
  </si>
  <si>
    <t>\\x003dda4e</t>
  </si>
  <si>
    <t>\\x6435dd3b65160aabe6a01d468b908b4b</t>
  </si>
  <si>
    <t>\\x00c8eb9a</t>
  </si>
  <si>
    <t>\\x0e79bdad973ae45dc1806ffb5966b625</t>
  </si>
  <si>
    <t>\\x01ee7588</t>
  </si>
  <si>
    <t>\\x9950e34e5c339c911dd8216b048caaf3</t>
  </si>
  <si>
    <t>\\x0132c31f</t>
  </si>
  <si>
    <t>\\xd5c7706bb7113e0daf17deca96e30af2</t>
  </si>
  <si>
    <t>\\x0028df2b</t>
  </si>
  <si>
    <t>\\xb07b228459908af668326204f492efe9</t>
  </si>
  <si>
    <t>\\x013abd2e</t>
  </si>
  <si>
    <t>\\x10131089dc82a1e8b8580ebdb7b6b28f</t>
  </si>
  <si>
    <t>\\x0149ab4b</t>
  </si>
  <si>
    <t>\\x6af8f9951468c55181f850fa3924c029</t>
  </si>
  <si>
    <t>\\x01cac331</t>
  </si>
  <si>
    <t>\\x343234eefb767faed1ecd26d4c8e71f9</t>
  </si>
  <si>
    <t>\\x01b7a682</t>
  </si>
  <si>
    <t>\\xde4bce2d7f3fee32d40ab5f081e260a9</t>
  </si>
  <si>
    <t>\\x001e3b3d</t>
  </si>
  <si>
    <t>\\xb99ee611d3942c4c8e6df8a39f59b3a5</t>
  </si>
  <si>
    <t>\\x004f0e67</t>
  </si>
  <si>
    <t>\\xae6553291b9a0766ea0137db522cfd9b</t>
  </si>
  <si>
    <t>\\x0125c182</t>
  </si>
  <si>
    <t>\\xf76a7038e65e3a16afbf69967951dac8</t>
  </si>
  <si>
    <t>\\x01bf738c</t>
  </si>
  <si>
    <t>\\x58f3ab16dcead61a920efc14122e0c3e</t>
  </si>
  <si>
    <t>\\x011ccbe3</t>
  </si>
  <si>
    <t>\\x159102090a4f2a05500a5e84b9c2e8fd</t>
  </si>
  <si>
    <t>\\x00c88c32</t>
  </si>
  <si>
    <t>\\xc89ffd6efd20cadc038513df3f908489</t>
  </si>
  <si>
    <t>\\x01a682ab</t>
  </si>
  <si>
    <t>\\x0bd8f52e7e1b5e28c7aa4f3b6a0a3f57</t>
  </si>
  <si>
    <t>\\x010cf168</t>
  </si>
  <si>
    <t>\\x3f34471bf8af094140c3f763f916703b</t>
  </si>
  <si>
    <t>\\x00e408fc</t>
  </si>
  <si>
    <t>\\x826609bc927846c5553e6a867132c395</t>
  </si>
  <si>
    <t>\\x01033c1d</t>
  </si>
  <si>
    <t>\\xcdaf341870dccb3c094f3394742fe84c</t>
  </si>
  <si>
    <t>\\x01b1936a</t>
  </si>
  <si>
    <t>\\x64b9da7a739669e45b5b162741796bca</t>
  </si>
  <si>
    <t>\\x014436d8</t>
  </si>
  <si>
    <t>\\xeb700bd245b424b5db024377dfaaa966</t>
  </si>
  <si>
    <t>\\x009137c4</t>
  </si>
  <si>
    <t>\\xe2a096595786b49150fb92ef726dd771</t>
  </si>
  <si>
    <t>\\x019b3837</t>
  </si>
  <si>
    <t>\\x065c59b0e52ca89271d7f8add68a4a46</t>
  </si>
  <si>
    <t>\\x000bdbd4</t>
  </si>
  <si>
    <t>\\x48cf44673eabf2d35f741e8d82179d96</t>
  </si>
  <si>
    <t>\\x01ee1e2b</t>
  </si>
  <si>
    <t>\\xfc8b24a20526013e247b1ac82a37801e</t>
  </si>
  <si>
    <t>\\x0000325f</t>
  </si>
  <si>
    <t>\\x9b6825d51205972728c89c55762e32df</t>
  </si>
  <si>
    <t>\\x00255ac7</t>
  </si>
  <si>
    <t>\\xced38c2bf5629a24d7920ce06434d4ef</t>
  </si>
  <si>
    <t>\\x01fe9b7d</t>
  </si>
  <si>
    <t>\\x0ed97fb9aca43320f9709ca526357f61</t>
  </si>
  <si>
    <t>\\x011a0dfb</t>
  </si>
  <si>
    <t>\\x19d791f792059a23d9c16eba976f5436</t>
  </si>
  <si>
    <t>\\x01492ac6</t>
  </si>
  <si>
    <t>\\x160198df49985269e3f0ea869cb47ebe</t>
  </si>
  <si>
    <t>\\x01142f15</t>
  </si>
  <si>
    <t>\\xba1ab9138fd5e18f51d60cacad114920</t>
  </si>
  <si>
    <t>\\x013e36b2</t>
  </si>
  <si>
    <t>\\x9668f8c498aecbd59d08fada8680ab04</t>
  </si>
  <si>
    <t>\\x01fd71de</t>
  </si>
  <si>
    <t>\\xf8f41ccfc4ed7c6eb50c975dad873dba</t>
  </si>
  <si>
    <t>\\x004546c1</t>
  </si>
  <si>
    <t>\\x4be449473d718d78626bacdf868c4c92</t>
  </si>
  <si>
    <t>\\x012e1476</t>
  </si>
  <si>
    <t>\\x0f583161f51877627f81ec31cbe3914f</t>
  </si>
  <si>
    <t>\\x003e07f3</t>
  </si>
  <si>
    <t>\\xb63bbbe6cea3d21aa7b184b1a20534fd</t>
  </si>
  <si>
    <t>\\x0094f031</t>
  </si>
  <si>
    <t>\\x9ce376f9adcfd08c4e700e0f0e57bba4</t>
  </si>
  <si>
    <t>\\x0049130b</t>
  </si>
  <si>
    <t>\\x1cf47f1e3488a5eec845eb4751dd1861</t>
  </si>
  <si>
    <t>\\x013a578b</t>
  </si>
  <si>
    <t>\\xd297efc77a2b70117ef7d73e34e87e08</t>
  </si>
  <si>
    <t>\\x01251bd2</t>
  </si>
  <si>
    <t>\\xdd11e3395a35acbebc7044745a6af38e</t>
  </si>
  <si>
    <t>\\x0110be6c</t>
  </si>
  <si>
    <t>\\x7f9241c0624883975a4e77290db7c302</t>
  </si>
  <si>
    <t>\\x010a764d</t>
  </si>
  <si>
    <t>\\x1ea5788cf8b11cbd2b9a6f800ac92335</t>
  </si>
  <si>
    <t>\\x01866943</t>
  </si>
  <si>
    <t>\\x6ed72c9d44697e4f57574f47db469080</t>
  </si>
  <si>
    <t>\\x00a4f2d4</t>
  </si>
  <si>
    <t>\\xc0e540e14a73b42c7f1ad03836f5fb9d</t>
  </si>
  <si>
    <t>\\x01f4cb50</t>
  </si>
  <si>
    <t>\\x98f45bafb0e4edc2b9f6d071cf539ea9</t>
  </si>
  <si>
    <t>\\x013d130b</t>
  </si>
  <si>
    <t>\\x86c13ce4f8ac99b22b04df5ca5541841</t>
  </si>
  <si>
    <t>\\x0121b5d3</t>
  </si>
  <si>
    <t>\\xb46cf1c21737ffee30ff56f224c0e435</t>
  </si>
  <si>
    <t>\\x0105a869</t>
  </si>
  <si>
    <t>\\x4a1f4ff1bf1e3ab305528e34249c30bd</t>
  </si>
  <si>
    <t>\\x011d10e6</t>
  </si>
  <si>
    <t>\\x7194b44c12b7de528bf59b40713a696b</t>
  </si>
  <si>
    <t>\\x0163fa27</t>
  </si>
  <si>
    <t>\\xdec49162dd74f6462d3a46b0bd19cb36</t>
  </si>
  <si>
    <t>\\x013df96d</t>
  </si>
  <si>
    <t>\\xfd8138a1cbe4fca4b8c171c43a42d802</t>
  </si>
  <si>
    <t>\\x0129dc09</t>
  </si>
  <si>
    <t>\\xb8ef1dbadb68c930058c93430d2a8bef</t>
  </si>
  <si>
    <t>\\x0135c2d5</t>
  </si>
  <si>
    <t>\\x5d1f8cfbbbbd586a69645d293eb506b9</t>
  </si>
  <si>
    <t>\\x005c5030</t>
  </si>
  <si>
    <t>\\x5bce43823af0017e7378281882d13de2</t>
  </si>
  <si>
    <t>\\x005f7f80</t>
  </si>
  <si>
    <t>\\xd144e8a43e9a91888418e19a26b04ef0</t>
  </si>
  <si>
    <t>\\x0020f552</t>
  </si>
  <si>
    <t>\\xf847fdb1da653a2d651528ca9bae9dc6</t>
  </si>
  <si>
    <t>\\x017a6c8e</t>
  </si>
  <si>
    <t>\\x57abfbe56f5bff48a17260d0160fd677</t>
  </si>
  <si>
    <t>\\x01838dd2</t>
  </si>
  <si>
    <t>\\x70c12912597b598fd15a9b80b625b37f</t>
  </si>
  <si>
    <t>\\x004cbdb2</t>
  </si>
  <si>
    <t>\\x13fc4234b45ceae99042e554305f1338</t>
  </si>
  <si>
    <t>\\x014f3ac7</t>
  </si>
  <si>
    <t>\\xff9146204a5361a70f02fe20faa10fa8</t>
  </si>
  <si>
    <t>\\x00f15941</t>
  </si>
  <si>
    <t>\\xa34ce4be80a4868b972af6608dacfa0b</t>
  </si>
  <si>
    <t>\\x01cbf961</t>
  </si>
  <si>
    <t>\\x673edb20447556c6b48b64203a229c69</t>
  </si>
  <si>
    <t>\\x014564bd</t>
  </si>
  <si>
    <t>\\x0fe21c30e8a1ad8abc74a2dac29a1b6e</t>
  </si>
  <si>
    <t>\\x010fba94</t>
  </si>
  <si>
    <t>\\x2863e18d11524c6a448bf397389f1e16</t>
  </si>
  <si>
    <t>\\x00f53c1e</t>
  </si>
  <si>
    <t>\\x536c35a479a925aac8c74a31cc20c485</t>
  </si>
  <si>
    <t>\\x002447e1</t>
  </si>
  <si>
    <t>\\x30b282b04e8d2dbdf08227ad49ad651e</t>
  </si>
  <si>
    <t>\\x01aa4df4</t>
  </si>
  <si>
    <t>\\x9b11cbdf90dc54323920b0bba9bc7d05</t>
  </si>
  <si>
    <t>\\x012db884</t>
  </si>
  <si>
    <t>\\x9d49abfa7b2f3fd556838756ff7150ac</t>
  </si>
  <si>
    <t>\\x01e15f1c</t>
  </si>
  <si>
    <t>\\x483f67c7e4f65a70450512585923a515</t>
  </si>
  <si>
    <t>\\x01d4c4e0</t>
  </si>
  <si>
    <t>\\xca14985d7fabe50701432a459206362f</t>
  </si>
  <si>
    <t>\\x0159fb2b</t>
  </si>
  <si>
    <t>\\xdb10286041f80e803c14f3cfc4f5cad7</t>
  </si>
  <si>
    <t>\\x01acd495</t>
  </si>
  <si>
    <t>\\x5c438496d097949181aaad26f401faf2</t>
  </si>
  <si>
    <t>\\x0046979e</t>
  </si>
  <si>
    <t>\\xc648dbdb1c6099327376c860d12ad157</t>
  </si>
  <si>
    <t>\\x00d00f63</t>
  </si>
  <si>
    <t>\\x69eb1cfc9895a25794323572cdd40119</t>
  </si>
  <si>
    <t>\\x006fed13</t>
  </si>
  <si>
    <t>\\x865b1a21a360f9e385c87711d126d59a</t>
  </si>
  <si>
    <t>\\x001e69c8</t>
  </si>
  <si>
    <t>\\x542736b6c2c201824392d19373c715a3</t>
  </si>
  <si>
    <t>\\x01888ab4</t>
  </si>
  <si>
    <t>\\xaaa6c6d3037f67e12e379ba08216fe52</t>
  </si>
  <si>
    <t>\\x011175ef</t>
  </si>
  <si>
    <t>\\xf69850a5db5288fd6cebd1e0436e7ffb</t>
  </si>
  <si>
    <t>\\x00a55b8d</t>
  </si>
  <si>
    <t>\\xdd25d52cdaf04b36bbeea107e0ce8a47</t>
  </si>
  <si>
    <t>\\x01f3a9fd</t>
  </si>
  <si>
    <t>\\xe77826b78d45e378338f7685849b86fa</t>
  </si>
  <si>
    <t>\\x006ea55b</t>
  </si>
  <si>
    <t>\\xfe0f43cdb02f7a7017299f26a1d84661</t>
  </si>
  <si>
    <t>\\x01a510f8</t>
  </si>
  <si>
    <t>\\xaba095c54bb2abfa32973950d8dcdc82</t>
  </si>
  <si>
    <t>\\x01898170</t>
  </si>
  <si>
    <t>\\xfa2f9066a8a3f1c5fcb0de8c5e829df7</t>
  </si>
  <si>
    <t>\\x002317ed</t>
  </si>
  <si>
    <t>\\x2cc5406e24ca113cdaf4c910becf86ba</t>
  </si>
  <si>
    <t>\\x01d19ede</t>
  </si>
  <si>
    <t>\\xd34eac5d528d2cc933e9034ff891059d</t>
  </si>
  <si>
    <t>\\x01aad1ce</t>
  </si>
  <si>
    <t>\\x7f97782a16200a1ab80db1578bbe17ea</t>
  </si>
  <si>
    <t>\\x01c4631e</t>
  </si>
  <si>
    <t>\\x53b8a391ce676faa115d06f9a2e43087</t>
  </si>
  <si>
    <t>\\x00889f48</t>
  </si>
  <si>
    <t>\\xb2b51d3da465163063bf35ca96f585ce</t>
  </si>
  <si>
    <t>\\x00b75750</t>
  </si>
  <si>
    <t>\\xeb051c2a4a3a16f9dc3e012f01eed687</t>
  </si>
  <si>
    <t>\\x01dcda3f</t>
  </si>
  <si>
    <t>\\x250a60288c7e8c4b47abadcdf178443a</t>
  </si>
  <si>
    <t>\\x0029c42a</t>
  </si>
  <si>
    <t>\\xb6a83237ffa0784c046f1353f6c86c8d</t>
  </si>
  <si>
    <t>\\x00d3a809</t>
  </si>
  <si>
    <t>\\x3137bd3a05f8cd10817757ce49190d82</t>
  </si>
  <si>
    <t>\\x009b279a</t>
  </si>
  <si>
    <t>\\x5c7db781718599d38f46a72fe3a52e44</t>
  </si>
  <si>
    <t>\\x0034161e</t>
  </si>
  <si>
    <t>\\xafbe9f834014f0e65a0eddcbed7dc343</t>
  </si>
  <si>
    <t>\\x01681e3d</t>
  </si>
  <si>
    <t>\\x6e384b0a9f1b5c75c35424d42c0e7257</t>
  </si>
  <si>
    <t>\\x00b81d44</t>
  </si>
  <si>
    <t>\\x244930f2d1bd1fb8b8bc15de3ad79be8</t>
  </si>
  <si>
    <t>\\x00e35e2e</t>
  </si>
  <si>
    <t>\\x9529e354080db1e275d1ab2accd20cb5</t>
  </si>
  <si>
    <t>\\x01537dca</t>
  </si>
  <si>
    <t>\\xac3510a6a2f170a377353caf6b73ff34</t>
  </si>
  <si>
    <t>\\x0103eae2</t>
  </si>
  <si>
    <t>\\x8d45e53b2d2223a25cea409d66c1ddee</t>
  </si>
  <si>
    <t>\\x01b42f87</t>
  </si>
  <si>
    <t>\\x2316f53ab148066072d26583edb97424</t>
  </si>
  <si>
    <t>\\x0119579a</t>
  </si>
  <si>
    <t>\\x38dec31e35e80a138395c9fa9100079f</t>
  </si>
  <si>
    <t>\\x0052a285</t>
  </si>
  <si>
    <t>\\x517dade3d43746201d4eb9bf8df28d7a</t>
  </si>
  <si>
    <t>\\x0076bebd</t>
  </si>
  <si>
    <t>\\x82b76cac64898a5f3bea36b50fc13725</t>
  </si>
  <si>
    <t>\\x00d4234c</t>
  </si>
  <si>
    <t>\\xc2e54eae460dcca9b8fd7e63427c5bbf</t>
  </si>
  <si>
    <t>\\x01efa10f</t>
  </si>
  <si>
    <t>\\x7a30f9094db0847ff25bc1817ea4f0f1</t>
  </si>
  <si>
    <t>\\x01c83295</t>
  </si>
  <si>
    <t>\\x74508f0980db1d88eb1385b6cc420195</t>
  </si>
  <si>
    <t>\\x00530e2f</t>
  </si>
  <si>
    <t>\\x43184b44cc130f74171e8d91e597621d</t>
  </si>
  <si>
    <t>\\x00b30673</t>
  </si>
  <si>
    <t>\\xe5f98d0572cc72bf74765cc3b119616f</t>
  </si>
  <si>
    <t>\\x0185ae69</t>
  </si>
  <si>
    <t>\\xf111e8bd7dab908d52e05d8edd739803</t>
  </si>
  <si>
    <t>\\x005bd7c2</t>
  </si>
  <si>
    <t>\\xfda024151709bab98dcd7746b0ecde12</t>
  </si>
  <si>
    <t>\\x00a21bc8</t>
  </si>
  <si>
    <t>\\xc1db65cf79f51a19b17a55a8ef3b4460</t>
  </si>
  <si>
    <t>\\x00a6166e</t>
  </si>
  <si>
    <t>\\x00101e946ad244eaef38c546fe5119e1</t>
  </si>
  <si>
    <t>\\x01e0d106</t>
  </si>
  <si>
    <t>\\xe61811267e6aca5fb305418dfca78258</t>
  </si>
  <si>
    <t>\\x01f815ca</t>
  </si>
  <si>
    <t>\\x050c1a52190095183be7bbacfef5160d</t>
  </si>
  <si>
    <t>\\x0058f272</t>
  </si>
  <si>
    <t>\\x62f5700c864d71b4fb26dffe3b0800bc</t>
  </si>
  <si>
    <t>\\x00bed05a</t>
  </si>
  <si>
    <t>\\xc72557ea1fb303dff39c36f653f55128</t>
  </si>
  <si>
    <t>\\x0001a137</t>
  </si>
  <si>
    <t>\\xbe8ddc1ff6a251c8c1c8ae6b56b1cf63</t>
  </si>
  <si>
    <t>\\x00afe750</t>
  </si>
  <si>
    <t>\\xe11e5a57c45a77239fdd6e27fc82bf74</t>
  </si>
  <si>
    <t>\\x00e6fe5c</t>
  </si>
  <si>
    <t>\\x4a5c902c8fd799e3753e36a703c1d784</t>
  </si>
  <si>
    <t>\\x01b1ebff</t>
  </si>
  <si>
    <t>\\x9625dad8061c0311d595a417d96cfae8</t>
  </si>
  <si>
    <t>\\x014665e1</t>
  </si>
  <si>
    <t>\\x03b314a88763128fa6f4afc68c8e8db3</t>
  </si>
  <si>
    <t>\\x002aff1c</t>
  </si>
  <si>
    <t>\\x9b14fdcf91049e604ecf565b329fc626</t>
  </si>
  <si>
    <t>\\x0168078e</t>
  </si>
  <si>
    <t>\\x05d2949c5a7d9768611f9f3f58099a72</t>
  </si>
  <si>
    <t>\\x013ad437</t>
  </si>
  <si>
    <t>\\x4f84ce6c3416c56a1042c0da203ecde4</t>
  </si>
  <si>
    <t>\\x009d7a2f</t>
  </si>
  <si>
    <t>\\xa89d802bf183c067062d1a5a444b3264</t>
  </si>
  <si>
    <t>\\x013e832b</t>
  </si>
  <si>
    <t>\\x064b3a5141930ea59c79b407691b5e3c</t>
  </si>
  <si>
    <t>\\x00cabc2c</t>
  </si>
  <si>
    <t>\\xfa1f77b15fd2aa052255b2f1340c358b</t>
  </si>
  <si>
    <t>\\x00c2b925</t>
  </si>
  <si>
    <t>\\x02a24d1bed30d1f66b0a28f5a222f9c5</t>
  </si>
  <si>
    <t>\\x0156a605</t>
  </si>
  <si>
    <t>\\xc2031cbd91fd04bae2810949f1bc68f4</t>
  </si>
  <si>
    <t>\\x01fadc20</t>
  </si>
  <si>
    <t>\\x9c8a8a9c8eb1437f195ba53626c7eb21</t>
  </si>
  <si>
    <t>\\x01b14dc3</t>
  </si>
  <si>
    <t>\\xe010b47112cf2a96f68142381996e86d</t>
  </si>
  <si>
    <t>\\x002c9854</t>
  </si>
  <si>
    <t>\\x04df6476563c173f3510e1867f39bce4</t>
  </si>
  <si>
    <t>\\x0090096e</t>
  </si>
  <si>
    <t>\\x398e39561abab3adf9b09cf46520412a</t>
  </si>
  <si>
    <t>\\x018073ac</t>
  </si>
  <si>
    <t>\\x99bdef95cbe2e15a1bb1703541ef38c9</t>
  </si>
  <si>
    <t>\\x01d2aad4</t>
  </si>
  <si>
    <t>\\x31bf2e8192182c176cef174a8521cc3e</t>
  </si>
  <si>
    <t>\\x009edf7f</t>
  </si>
  <si>
    <t>\\x676d18e82b9020b59465c8fa326c32ef</t>
  </si>
  <si>
    <t>\\x00e236db</t>
  </si>
  <si>
    <t>\\xdaa1e1ae4e33ab179b1f35e8ad43aa06</t>
  </si>
  <si>
    <t>\\x0063212a</t>
  </si>
  <si>
    <t>\\x16498e84c819b6bd7931f1409990332b</t>
  </si>
  <si>
    <t>\\x005758cc</t>
  </si>
  <si>
    <t>\\x252ba50181e90bfc2e7fb1e55c8292e2</t>
  </si>
  <si>
    <t>\\x0078d0d3</t>
  </si>
  <si>
    <t>\\xa76f3478d87a2cef0d9c443e859e36a1</t>
  </si>
  <si>
    <t>\\x013f6f65</t>
  </si>
  <si>
    <t>\\xea596353c94e50014cfcb7ff5d7243eb</t>
  </si>
  <si>
    <t>\\x006a7245</t>
  </si>
  <si>
    <t>\\x0df88ff092d0d44adb3ae1a6275279b8</t>
  </si>
  <si>
    <t>\\x01449892</t>
  </si>
  <si>
    <t>\\x59a5ffa95339d29b65af666371912973</t>
  </si>
  <si>
    <t>\\x0196649e</t>
  </si>
  <si>
    <t>\\xb486903e926e2218d880ecde55f31a03</t>
  </si>
  <si>
    <t>\\x004185ec</t>
  </si>
  <si>
    <t>\\xe1b3ac1352db2db4683ae3679f71eed5</t>
  </si>
  <si>
    <t>\\x00e9fded</t>
  </si>
  <si>
    <t>\\x50d2f746b5e35b5d40002b1ebb74623e</t>
  </si>
  <si>
    <t>\\x0128a716</t>
  </si>
  <si>
    <t>\\x84dc9671a62d0705259b3374fecd2a68</t>
  </si>
  <si>
    <t>\\x005001b8</t>
  </si>
  <si>
    <t>\\xa9de550b8f97777d40ec6433bf4d7e54</t>
  </si>
  <si>
    <t>\\x01fc42e6</t>
  </si>
  <si>
    <t>\\xfd3e9ad1415d3b492abc78dec8979cd6</t>
  </si>
  <si>
    <t>\\x01a15e22</t>
  </si>
  <si>
    <t>\\x9c25e03705cdbb29fbbbbe2244c32a47</t>
  </si>
  <si>
    <t>\\x0024b945</t>
  </si>
  <si>
    <t>\\x1fce247937330002d744afe552ff086d</t>
  </si>
  <si>
    <t>\\x004b85c8</t>
  </si>
  <si>
    <t>\\x865e95c378237580773ee261848e8d26</t>
  </si>
  <si>
    <t>\\x017ee229</t>
  </si>
  <si>
    <t>\\xebb08d43499e045e8517f81e7c2e1eb1</t>
  </si>
  <si>
    <t>\\x01090cbb</t>
  </si>
  <si>
    <t>\\xf48d8678f7a0b9863ef94f3bcac6b0fe</t>
  </si>
  <si>
    <t>\\x00f5a0dc</t>
  </si>
  <si>
    <t>\\xbecb5c324b9abb9855629ce4c7da6c7f</t>
  </si>
  <si>
    <t>\\x01f0564c</t>
  </si>
  <si>
    <t>\\xb377ffa3ad7df0be566e09283e8b3d6d</t>
  </si>
  <si>
    <t>\\x00c4a58e</t>
  </si>
  <si>
    <t>\\x2176065c6754924a66fbc3ea7dfc717d</t>
  </si>
  <si>
    <t>\\x01635802</t>
  </si>
  <si>
    <t>\\x1f7bdfcfb7d466abafa074f44bb0ed7e</t>
  </si>
  <si>
    <t>\\x00b25b51</t>
  </si>
  <si>
    <t>\\x7a5fa108367e0834a0fbb45deff864e9</t>
  </si>
  <si>
    <t>\\x00ba1ef8</t>
  </si>
  <si>
    <t>\\xdd5c859df99cffc85f2696100b21ec9b</t>
  </si>
  <si>
    <t>\\x01447a8c</t>
  </si>
  <si>
    <t>\\x202ced806192bee45e1260600526ce91</t>
  </si>
  <si>
    <t>\\x01a12c5c</t>
  </si>
  <si>
    <t>\\xf9bdbfa51601b74b7dd93010c5eb2c1d</t>
  </si>
  <si>
    <t>\\x0182edbd</t>
  </si>
  <si>
    <t>\\x7658cbc053709c9c2f09e8425e0a5dfa</t>
  </si>
  <si>
    <t>\\x00168911</t>
  </si>
  <si>
    <t>\\xb5cb1dee8c5758449003ad04c1d11f63</t>
  </si>
  <si>
    <t>\\x010a4258</t>
  </si>
  <si>
    <t>\\xce85eb2a1416f7fd5d7cdeebc6e69c4b</t>
  </si>
  <si>
    <t>\\x017422a6</t>
  </si>
  <si>
    <t>\\x0982c839d4de4ca547f99b89d2385ed6</t>
  </si>
  <si>
    <t>\\x01962de9</t>
  </si>
  <si>
    <t>\\x2f0acddab2aae845d065760beed8f48d</t>
  </si>
  <si>
    <t>\\x0174d8d4</t>
  </si>
  <si>
    <t>\\x7ca80116d78153bcb3c9b948e783722b</t>
  </si>
  <si>
    <t>\\x014b8e61</t>
  </si>
  <si>
    <t>\\x5f13e142be52af5d347df25bb8c6a78a</t>
  </si>
  <si>
    <t>\\x019d9b60</t>
  </si>
  <si>
    <t>\\xcebf10ee75208ad1339cd4395e38388c</t>
  </si>
  <si>
    <t>\\x01f56317</t>
  </si>
  <si>
    <t>\\xc680f678407d0612b69624e189fdc230</t>
  </si>
  <si>
    <t>\\x0083aaf3</t>
  </si>
  <si>
    <t>\\x6586dbf77aa75b0ec8ee1819a28681ee</t>
  </si>
  <si>
    <t>\\x009d89f6</t>
  </si>
  <si>
    <t>\\xb6624360cab1fdbb30c04210734539da</t>
  </si>
  <si>
    <t>\\x0162e8a2</t>
  </si>
  <si>
    <t>\\x23758fe4456564fede1ccf0f922b1cbc</t>
  </si>
  <si>
    <t>\\x019786d9</t>
  </si>
  <si>
    <t>\\xca9cfe4224dab721c923936bccbf5bde</t>
  </si>
  <si>
    <t>\\x009c6988</t>
  </si>
  <si>
    <t>\\xbebf519713b3660a7a9cf9689fb814ea</t>
  </si>
  <si>
    <t>\\x00336e38</t>
  </si>
  <si>
    <t>\\xafc387a6fcd8fba3f08221d753916ea8</t>
  </si>
  <si>
    <t>\\x000dd76a</t>
  </si>
  <si>
    <t>\\xe2ef55f4c58ea933a3d5932e79d057ab</t>
  </si>
  <si>
    <t>\\x0069cfed</t>
  </si>
  <si>
    <t>\\x3759495ff7a7ec476b94eebc1f1732f4</t>
  </si>
  <si>
    <t>\\x00fac441</t>
  </si>
  <si>
    <t>\\xc130acc8ce572ef26dfc6ebb0b3d74ca</t>
  </si>
  <si>
    <t>\\x00d3712e</t>
  </si>
  <si>
    <t>\\x61fc31568b459ffe70d4278cc1a32ff2</t>
  </si>
  <si>
    <t>\\x01cd00eb</t>
  </si>
  <si>
    <t>\\xa9ec145c7ce38e2ad9fd0cd6b238352f</t>
  </si>
  <si>
    <t>\\x0172fda9</t>
  </si>
  <si>
    <t>\\x7f2cf1e94acf89a66be90c2c415fa291</t>
  </si>
  <si>
    <t>\\x012ce568</t>
  </si>
  <si>
    <t>\\xb2e543f9982471c041acf0543241ce36</t>
  </si>
  <si>
    <t>\\x00afec81</t>
  </si>
  <si>
    <t>\\x88d0689ba6497939c7980de6c808a26f</t>
  </si>
  <si>
    <t>\\x0049236c</t>
  </si>
  <si>
    <t>\\x2f6219f3896d5e874a1a92590efe56c3</t>
  </si>
  <si>
    <t>\\x0187a3c6</t>
  </si>
  <si>
    <t>\\x0f723e98bd154e9a2bdc37bd175f8f31</t>
  </si>
  <si>
    <t>\\x01e63fa7</t>
  </si>
  <si>
    <t>\\x913fcbddf7ca6d7f28aafca4a27edb59</t>
  </si>
  <si>
    <t>\\x01e5ef78</t>
  </si>
  <si>
    <t>\\x46e14a35719eaec396e781706e788717</t>
  </si>
  <si>
    <t>\\x018b7241</t>
  </si>
  <si>
    <t>\\x8c260002f8caf38a1b4bce4f4cffb6d4</t>
  </si>
  <si>
    <t>\\x017fc37e</t>
  </si>
  <si>
    <t>\\x96bd8852c1c76fac761381027e4862a1</t>
  </si>
  <si>
    <t>\\x00a1540f</t>
  </si>
  <si>
    <t>\\x3836a0819597a00300c2b96c0457f0c4</t>
  </si>
  <si>
    <t>\\x01e233ba</t>
  </si>
  <si>
    <t>\\x67ed5376fb40e956a4339574813b90c6</t>
  </si>
  <si>
    <t>\\x0003eaa8</t>
  </si>
  <si>
    <t>\\x79a174d56a14e4c9287d1a0f04cfba18</t>
  </si>
  <si>
    <t>\\x00b85e03</t>
  </si>
  <si>
    <t>\\xf6879955669c005400a34b8e75a4e36d</t>
  </si>
  <si>
    <t>\\x00ffb74a</t>
  </si>
  <si>
    <t>\\x960e6c2e157940b24b05453cd99d3944</t>
  </si>
  <si>
    <t>\\x013e6ac6</t>
  </si>
  <si>
    <t>\\x6794ef77f0409f9b0af0f508947b0b50</t>
  </si>
  <si>
    <t>\\x003ba548</t>
  </si>
  <si>
    <t>\\xa48c280cd3272b6956e17d5cb146eed2</t>
  </si>
  <si>
    <t>\\x01b52cf2</t>
  </si>
  <si>
    <t>\\xff49132a491914637bea34fc4c6caa01</t>
  </si>
  <si>
    <t>\\x019fb072</t>
  </si>
  <si>
    <t>\\x595a4c4aa100115b945028dbe179a2b8</t>
  </si>
  <si>
    <t>\\x00b49eaa</t>
  </si>
  <si>
    <t>\\xdee035de8a6e8f5ca7ba33def962c171</t>
  </si>
  <si>
    <t>\\x0138e4b9</t>
  </si>
  <si>
    <t>\\xa5a1144288f7a3b94983c5ee67a52500</t>
  </si>
  <si>
    <t>\\x019e9179</t>
  </si>
  <si>
    <t>\\x774c7138e3ee7543ca98aa2f5fd3c964</t>
  </si>
  <si>
    <t>\\x012e723b</t>
  </si>
  <si>
    <t>\\x8b5e660e01ac3c1c089febeda88f2c65</t>
  </si>
  <si>
    <t>\\x010263ee</t>
  </si>
  <si>
    <t>\\xa59ac136378bb094a32a5d738956752b</t>
  </si>
  <si>
    <t>\\x00323412</t>
  </si>
  <si>
    <t>\\xb8914a31ebb4373984e00cb2ceec5b62</t>
  </si>
  <si>
    <t>\\x0065a6d7</t>
  </si>
  <si>
    <t>\\xd22e01e84b0b14b7ed66c828482fc0ac</t>
  </si>
  <si>
    <t>\\x0092381a</t>
  </si>
  <si>
    <t>\\xdb989d7407ae5029711f2d875880e8b6</t>
  </si>
  <si>
    <t>\\x01131d61</t>
  </si>
  <si>
    <t>\\x46cb6597060edcaf1c71d3f35549abf5</t>
  </si>
  <si>
    <t>\\x018aa532</t>
  </si>
  <si>
    <t>\\x0461f78b5cecf695687692ca5ff8f795</t>
  </si>
  <si>
    <t>\\x01646282</t>
  </si>
  <si>
    <t>\\x8a0ecd6e6fbe41a616be0c79b5aa90cb</t>
  </si>
  <si>
    <t>\\x01cd68be</t>
  </si>
  <si>
    <t>\\x8f0419f568f4bea14125766b3df06eac</t>
  </si>
  <si>
    <t>\\x007b25b4</t>
  </si>
  <si>
    <t>\\x99f2b39fc66fad721b61aebf1379b033</t>
  </si>
  <si>
    <t>\\x012ac387</t>
  </si>
  <si>
    <t>\\xda6cd35b655abf4613bd26f608494a3c</t>
  </si>
  <si>
    <t>\\x00890436</t>
  </si>
  <si>
    <t>\\x556199257e791fea4b3d8b4ce89e6d01</t>
  </si>
  <si>
    <t>\\x0083c9ff</t>
  </si>
  <si>
    <t>\\x85b9547b5cd32b5871b5058a7500f321</t>
  </si>
  <si>
    <t>\\x013485b4</t>
  </si>
  <si>
    <t>\\xea7211a354777e239566d226ec3f4e91</t>
  </si>
  <si>
    <t>\\x0021e794</t>
  </si>
  <si>
    <t>\\x18ac67307d1272553db43d2a22c4d1e3</t>
  </si>
  <si>
    <t>\\x00810be4</t>
  </si>
  <si>
    <t>\\x42500b24fb94acce5f23c16e70a2fbbf</t>
  </si>
  <si>
    <t>\\x005e5d79</t>
  </si>
  <si>
    <t>\\x0ea1f00184bca75653b4c2c4ef533321</t>
  </si>
  <si>
    <t>\\x017faf77</t>
  </si>
  <si>
    <t>\\xb98609f12ef8443660e27ff0b14d4f52</t>
  </si>
  <si>
    <t>\\x00d2d8fe</t>
  </si>
  <si>
    <t>\\xa547c82c048a50cd95a589a24843385f</t>
  </si>
  <si>
    <t>\\x01c817fb</t>
  </si>
  <si>
    <t>\\x5a515229822a86db3e2210119c4435b8</t>
  </si>
  <si>
    <t>\\x0178751a</t>
  </si>
  <si>
    <t>\\x2dbd20208e00dc5e5914aa574149bc1c</t>
  </si>
  <si>
    <t>\\x0142a83e</t>
  </si>
  <si>
    <t>\\xf7c5ac2a0a5157bab1e7e4da9b67f770</t>
  </si>
  <si>
    <t>\\x01e9be7c</t>
  </si>
  <si>
    <t>\\x05d6bb413d3d7292b23c30658fbcea5a</t>
  </si>
  <si>
    <t>\\x00533ff6</t>
  </si>
  <si>
    <t>\\xdbf3ea26de7bf6f05ce2d37c0c579e5a</t>
  </si>
  <si>
    <t>\\x00fbc78f</t>
  </si>
  <si>
    <t>\\xe9e26f49315f9921090892b1520b868e</t>
  </si>
  <si>
    <t>\\x015c4b93</t>
  </si>
  <si>
    <t>\\xf20849ad4dbb6dd5c22ac284c00d69f8</t>
  </si>
  <si>
    <t>\\x0090d6f0</t>
  </si>
  <si>
    <t>\\x24d1ad4fe1546bc2bd86c761ffe12663</t>
  </si>
  <si>
    <t>\\x01db5259</t>
  </si>
  <si>
    <t>\\xe57361668440315ae9cca893fe015b44</t>
  </si>
  <si>
    <t>\\x00f989fc</t>
  </si>
  <si>
    <t>\\x5b68e97e7caf12d88209e01efbff2ba9</t>
  </si>
  <si>
    <t>\\x01319f85</t>
  </si>
  <si>
    <t>\\x75766f57b013d8cc637156129db76d8d</t>
  </si>
  <si>
    <t>\\x0111c052</t>
  </si>
  <si>
    <t>\\x877387823ab1e2309f16cc37ee724d8c</t>
  </si>
  <si>
    <t>\\x01f8ef67</t>
  </si>
  <si>
    <t>\\x29ee1dab20f6834ebd35e23566bc0a1d</t>
  </si>
  <si>
    <t>\\x003fa19d</t>
  </si>
  <si>
    <t>\\xef72b6efc43fbc95669f3cb9e7597205</t>
  </si>
  <si>
    <t>\\x01bdb13e</t>
  </si>
  <si>
    <t>\\xecd7f1d0febca0bc3b0e4eefb82ca691</t>
  </si>
  <si>
    <t>\\x01398432</t>
  </si>
  <si>
    <t>\\x218e309fba05c04d1fded0269ef7e47b</t>
  </si>
  <si>
    <t>\\x018f1e27</t>
  </si>
  <si>
    <t>\\x5367dab8cdc80c66b73028f6d7edaafc</t>
  </si>
  <si>
    <t>\\x000fc33d</t>
  </si>
  <si>
    <t>\\x397477c1bd2ba4fd628bbda4b00ec0c3</t>
  </si>
  <si>
    <t>\\x014840a5</t>
  </si>
  <si>
    <t>\\xdb6af24491f9afa78e00fa4df9cd40b7</t>
  </si>
  <si>
    <t>\\x0035882f</t>
  </si>
  <si>
    <t>\\xf6b1fc0b6ea29cfd9e6c2dd1b590a929</t>
  </si>
  <si>
    <t>\\x0155d032</t>
  </si>
  <si>
    <t>\\xfc4c9e90443f4ffc96038b62152862dd</t>
  </si>
  <si>
    <t>\\x01e06947</t>
  </si>
  <si>
    <t>\\x796585e0bca67a0b9a09cd530b118095</t>
  </si>
  <si>
    <t>\\x00b837f3</t>
  </si>
  <si>
    <t>\\xcab45bfdf17f6f58607c7190ff51a63f</t>
  </si>
  <si>
    <t>\\x0039030b</t>
  </si>
  <si>
    <t>\\x6fd7c100db427dbe3b69823d9a513e77</t>
  </si>
  <si>
    <t>\\x01387dd7</t>
  </si>
  <si>
    <t>\\x0b7ce95fc36e2d73b070ed5d7dd30010</t>
  </si>
  <si>
    <t>\\x01383a36</t>
  </si>
  <si>
    <t>\\xe1b08dfb31ec35d9a50b350c9e0dfeb8</t>
  </si>
  <si>
    <t>\\x008f715d</t>
  </si>
  <si>
    <t>\\x4e4f5a1170fd65b6df4b85edba7eae85</t>
  </si>
  <si>
    <t>\\x0004838f</t>
  </si>
  <si>
    <t>\\x2c9bcb30e614f9f64771b88d8b7b637f</t>
  </si>
  <si>
    <t>\\x00f07b53</t>
  </si>
  <si>
    <t>\\x40c65651b22589a6665ae9cb24a146f2</t>
  </si>
  <si>
    <t>\\x01323b10</t>
  </si>
  <si>
    <t>\\xad5bd968f4f33cb60409913ac1351680</t>
  </si>
  <si>
    <t>\\x00c7fb6e</t>
  </si>
  <si>
    <t>\\x7e50d0a01bff6897cd438db6869d3306</t>
  </si>
  <si>
    <t>\\x00851d85</t>
  </si>
  <si>
    <t>\\x5ba3d0793a409c57391402e7a16f154f</t>
  </si>
  <si>
    <t>\\x0181fe5d</t>
  </si>
  <si>
    <t>\\x0a2b73b35a56a020b411234d8a4514dd</t>
  </si>
  <si>
    <t>\\x000eec9e</t>
  </si>
  <si>
    <t>\\x576ce331ac1e223f7c0e4c3f8a79a1d4</t>
  </si>
  <si>
    <t>\\x0113936d</t>
  </si>
  <si>
    <t>\\x245968567c21ca7977b698cb784e8739</t>
  </si>
  <si>
    <t>\\x01042a28</t>
  </si>
  <si>
    <t>\\x866e0189cb63922a6fcc216bd30943d6</t>
  </si>
  <si>
    <t>\\x00ec65b3</t>
  </si>
  <si>
    <t>\\x79961e3310f13c5dc260810094cf1e5a</t>
  </si>
  <si>
    <t>\\x0100cfd5</t>
  </si>
  <si>
    <t>\\x1f52d24156be3d209ae177111bc483f5</t>
  </si>
  <si>
    <t>\\x0064809f</t>
  </si>
  <si>
    <t>\\x5e3cbb3e4380062cb0e07232c1d13e47</t>
  </si>
  <si>
    <t>\\x01b718c4</t>
  </si>
  <si>
    <t>\\xaf71185d8317830d5a107d4d9c06ba65</t>
  </si>
  <si>
    <t>\\x01abc5c1</t>
  </si>
  <si>
    <t>\\x5f848b1c44fea0b5e7cd8796fc65a74c</t>
  </si>
  <si>
    <t>\\x00e074cb</t>
  </si>
  <si>
    <t>\\x76271c2505f636b8ae67b5582130c3ae</t>
  </si>
  <si>
    <t>\\x014447bb</t>
  </si>
  <si>
    <t>\\xaaee2ebc14d7db954f46ad94c8f82782</t>
  </si>
  <si>
    <t>\\x00df7b8e</t>
  </si>
  <si>
    <t>\\x31b456f861b4eab038d0920777f2f03d</t>
  </si>
  <si>
    <t>\\x0083f6ac</t>
  </si>
  <si>
    <t>\\xa5b7bc958306d98d3b2c602e439ae6ef</t>
  </si>
  <si>
    <t>\\x00c06850</t>
  </si>
  <si>
    <t>\\x042434567383045bb2e2ab5e4364eb1e</t>
  </si>
  <si>
    <t>\\x0019dd65</t>
  </si>
  <si>
    <t>\\x26d72deba58f726563744d0489dcf702</t>
  </si>
  <si>
    <t>\\x01e26610</t>
  </si>
  <si>
    <t>\\x6f45c7f85b9a73c6b0fcece1806ffca2</t>
  </si>
  <si>
    <t>\\x00f28325</t>
  </si>
  <si>
    <t>\\xfbbe50dd42136bc7f8911c527685362e</t>
  </si>
  <si>
    <t>\\x00b02fd7</t>
  </si>
  <si>
    <t>\\xb31d61afe6b9005cf804deb87c9cc22d</t>
  </si>
  <si>
    <t>\\x002e2864</t>
  </si>
  <si>
    <t>\\x47e086178fe1f89a8db4c246bf883b4b</t>
  </si>
  <si>
    <t>\\x00bd93f1</t>
  </si>
  <si>
    <t>\\xe4062ac713106a8221d1190b28bd9d55</t>
  </si>
  <si>
    <t>\\x00c735bb</t>
  </si>
  <si>
    <t>\\x1d23056f627cbd9075535a011bf5113c</t>
  </si>
  <si>
    <t>\\x002d2d04</t>
  </si>
  <si>
    <t>\\xf0ce5e5b368df48d384efb350d91bcce</t>
  </si>
  <si>
    <t>\\x01921a62</t>
  </si>
  <si>
    <t>\\x14da5fbec8bf1ebfdc5ed21b75943b6e</t>
  </si>
  <si>
    <t>\\x00ccb16f</t>
  </si>
  <si>
    <t>\\x9191c99f863494be97f424be697f2835</t>
  </si>
  <si>
    <t>\\x0028e3a5</t>
  </si>
  <si>
    <t>\\x2f537df104cecdb0dc1cf4fb76692135</t>
  </si>
  <si>
    <t>\\x019629a8</t>
  </si>
  <si>
    <t>\\xe7ced554561abe0233e7d04a0b2f75df</t>
  </si>
  <si>
    <t>\\x016d3227</t>
  </si>
  <si>
    <t>\\x733fb9c50994eb8f400d7097509e77f5</t>
  </si>
  <si>
    <t>\\x001f8479</t>
  </si>
  <si>
    <t>\\xe861ca08a9a7577d7c2165972cace9d4</t>
  </si>
  <si>
    <t>\\x01794337</t>
  </si>
  <si>
    <t>\\x19527c3362169a0595ec81e7cbea0430</t>
  </si>
  <si>
    <t>\\x00d352bb</t>
  </si>
  <si>
    <t>\\x58f8da4e0d524874d3c42a5fc1cc3561</t>
  </si>
  <si>
    <t>\\x014d7b44</t>
  </si>
  <si>
    <t>\\x0d1aa2ac37d7942a4bdd616cded3aab1</t>
  </si>
  <si>
    <t>\\x01bf5155</t>
  </si>
  <si>
    <t>\\x014afcc616a31dba2048755a0bd9a928</t>
  </si>
  <si>
    <t>\\x016760b0</t>
  </si>
  <si>
    <t>\\x1ab2240b6ee49b3a6d5051d98bf84d64</t>
  </si>
  <si>
    <t>\\x0170d75a</t>
  </si>
  <si>
    <t>\\x4e549e3b371d9461676c428e635c8eb6</t>
  </si>
  <si>
    <t>\\x00337c12</t>
  </si>
  <si>
    <t>\\x4779096015aa8eeb11cc6e671e123159</t>
  </si>
  <si>
    <t>\\x003be5fc</t>
  </si>
  <si>
    <t>\\x05a94b3186ebd6f922ec74dff9ebcd85</t>
  </si>
  <si>
    <t>\\x0166d857</t>
  </si>
  <si>
    <t>\\x62e08e4dfdae926a8a6fa368c7470c8a</t>
  </si>
  <si>
    <t>\\x01f675e5</t>
  </si>
  <si>
    <t>\\x495b568124177229ff7836db5f9cddf3</t>
  </si>
  <si>
    <t>\\x014660a1</t>
  </si>
  <si>
    <t>\\x1cd64d95b4df2698db01c90cf0dfc071</t>
  </si>
  <si>
    <t>\\x004f633c</t>
  </si>
  <si>
    <t>\\x09a3fc7a22c0b8f225f07ec37c3b6823</t>
  </si>
  <si>
    <t>\\x019f468d</t>
  </si>
  <si>
    <t>\\x3f1088d8c3f2881eb31a131998507745</t>
  </si>
  <si>
    <t>\\x00d81c37</t>
  </si>
  <si>
    <t>\\x478e5ad3ebddcf9d4f68fd4cea323cc3</t>
  </si>
  <si>
    <t>\\x00a3fe17</t>
  </si>
  <si>
    <t>\\x529abde8fe3b9e208fd0a2a1dc4a1416</t>
  </si>
  <si>
    <t>\\x00ee6c97</t>
  </si>
  <si>
    <t>\\x0fee9c8e409ef4a0469205dbb6feb856</t>
  </si>
  <si>
    <t>\\x01c1e664</t>
  </si>
  <si>
    <t>\\xb827ad2bb9f3b23dd1a0ed6fcb3cf9f9</t>
  </si>
  <si>
    <t>\\x002a2389</t>
  </si>
  <si>
    <t>\\xaeec2a174cd0c53ee8be8813a9cd76f5</t>
  </si>
  <si>
    <t>\\x014d2893</t>
  </si>
  <si>
    <t>\\xe7966e738df85926b40f6c4c2e792bbd</t>
  </si>
  <si>
    <t>\\x004eeb74</t>
  </si>
  <si>
    <t>\\x3cb562bec81ab6d1c32bf82a41c36921</t>
  </si>
  <si>
    <t>\\x0036973b</t>
  </si>
  <si>
    <t>\\xd47a6936a62b4b848b6bbdb2342381cc</t>
  </si>
  <si>
    <t>\\x018ce71e</t>
  </si>
  <si>
    <t>\\xf2450b903e993602b5bc4c4d0b18f004</t>
  </si>
  <si>
    <t>\\x01fc62e3</t>
  </si>
  <si>
    <t>\\x72a6e94a4a50426931fdd061c165c8b2</t>
  </si>
  <si>
    <t>\\x01a5ec79</t>
  </si>
  <si>
    <t>\\x0c58fb43b0882a10b1a35c67b5dc53f7</t>
  </si>
  <si>
    <t>\\x0125320e</t>
  </si>
  <si>
    <t>\\x530f232de34e492d69f00c39cb1dda73</t>
  </si>
  <si>
    <t>\\x01609cf8</t>
  </si>
  <si>
    <t>\\x5a249fcef694b17b08ccdafba5736aed</t>
  </si>
  <si>
    <t>\\x00dca547</t>
  </si>
  <si>
    <t>\\x786a583fc67e506a23da4e1c83790f1c</t>
  </si>
  <si>
    <t>\\x004e4dc3</t>
  </si>
  <si>
    <t>\\x855156f11a4fb68bf44f797ffe1e3d07</t>
  </si>
  <si>
    <t>\\x00bdf553</t>
  </si>
  <si>
    <t>\\xccee21002e5f3c3da8e0e3ce59bac34a</t>
  </si>
  <si>
    <t>\\x000e909b</t>
  </si>
  <si>
    <t>\\x40ed171ca7ab285b0e962c4a92178870</t>
  </si>
  <si>
    <t>\\x0110004a</t>
  </si>
  <si>
    <t>\\x957abb8948fa42837e76e23e3ff7e668</t>
  </si>
  <si>
    <t>\\x00c744b4</t>
  </si>
  <si>
    <t>\\xf914aaa4b7dc26e7270c423be25038f3</t>
  </si>
  <si>
    <t>\\x01f5312d</t>
  </si>
  <si>
    <t>\\x1cfa9df10f7036473ba8e2e7149de3b1</t>
  </si>
  <si>
    <t>\\x00a21bee</t>
  </si>
  <si>
    <t>\\x3ab8ce1fe1fcdecdb127382deeb0f5bf</t>
  </si>
  <si>
    <t>\\x00af3424</t>
  </si>
  <si>
    <t>\\x6d983481d35ea9e367b1757eb948c01d</t>
  </si>
  <si>
    <t>\\x01ce22c2</t>
  </si>
  <si>
    <t>\\x949bb5a579c9413234b284bb6815ac0f</t>
  </si>
  <si>
    <t>\\x018bc057</t>
  </si>
  <si>
    <t>\\x74880c1e8d8f09f55398c79aa403877c</t>
  </si>
  <si>
    <t>\\x00277bdc</t>
  </si>
  <si>
    <t>\\x5bc4ac43b73b2a7f7d79814db9495f7a</t>
  </si>
  <si>
    <t>\\x00c35cd6</t>
  </si>
  <si>
    <t>\\x0b386a061a1c11c4b3af3b3f44c981d9</t>
  </si>
  <si>
    <t>\\x00d24a7f</t>
  </si>
  <si>
    <t>\\x6330d6a36ab41faefb0f7512fc93bd5a</t>
  </si>
  <si>
    <t>\\x004fcfb6</t>
  </si>
  <si>
    <t>\\x7d1c475724e8cb560f59c55a465fc7ad</t>
  </si>
  <si>
    <t>\\x01cf18ba</t>
  </si>
  <si>
    <t>\\x568d7333ee6f956e91096547cfc2788a</t>
  </si>
  <si>
    <t>\\x01e70b64</t>
  </si>
  <si>
    <t>\\x69d8c136adb6bcbcfd3d93275930ef99</t>
  </si>
  <si>
    <t>\\x01a65435</t>
  </si>
  <si>
    <t>\\x8e157a3d87e6d64344a0ce5a95d58d33</t>
  </si>
  <si>
    <t>\\x00d53b10</t>
  </si>
  <si>
    <t>\\x48d3ed485cbc76dc72e6fa27282407be</t>
  </si>
  <si>
    <t>\\x00478449</t>
  </si>
  <si>
    <t>\\xb06a2e186c315b6bcbad18fb42449e40</t>
  </si>
  <si>
    <t>\\x01f6543f</t>
  </si>
  <si>
    <t>\\xc7360b2963150db65bbaec37d4f2337b</t>
  </si>
  <si>
    <t>\\x0130b20a</t>
  </si>
  <si>
    <t>\\x74e7839a76e7146071c08927f370b3d0</t>
  </si>
  <si>
    <t>\\x0159564c</t>
  </si>
  <si>
    <t>\\x3f7846772690559e8d41d49a993823a9</t>
  </si>
  <si>
    <t>\\x01c27149</t>
  </si>
  <si>
    <t>\\xec82849fa9ae84f695794d73d2e0a48e</t>
  </si>
  <si>
    <t>\\x016be883</t>
  </si>
  <si>
    <t>\\x6e2ff9d453aec687022ac56de550faba</t>
  </si>
  <si>
    <t>\\x005a3080</t>
  </si>
  <si>
    <t>\\x45e708cc10efc02edb81bfa1e0a3a19b</t>
  </si>
  <si>
    <t>\\x000b2ab1</t>
  </si>
  <si>
    <t>\\x38c129af9651d2af2529627d6dacab17</t>
  </si>
  <si>
    <t>\\x01f0f784</t>
  </si>
  <si>
    <t>\\xf7273f55a8df3edaa5b13f26c4e720f8</t>
  </si>
  <si>
    <t>\\x0187acdc</t>
  </si>
  <si>
    <t>\\x469a1f8d39cb795a7621d19212845d52</t>
  </si>
  <si>
    <t>\\x0005a01a</t>
  </si>
  <si>
    <t>\\xfa6cd3b12d6b9e24c524a15f1c6260b4</t>
  </si>
  <si>
    <t>\\x0108fc1f</t>
  </si>
  <si>
    <t>\\xd8717569e52744a18eb5933e55786b72</t>
  </si>
  <si>
    <t>\\x00e54faa</t>
  </si>
  <si>
    <t>\\x2e45e544082118b6f76b90c643de4741</t>
  </si>
  <si>
    <t>\\x004f5d47</t>
  </si>
  <si>
    <t>\\xb15497588960b2c222e1817699434628</t>
  </si>
  <si>
    <t>\\x012d37f6</t>
  </si>
  <si>
    <t>\\x0a8a67b57618c6ac3d879257de38d869</t>
  </si>
  <si>
    <t>\\x002bbca5</t>
  </si>
  <si>
    <t>\\xe9dded7e030a577a5e1ef70bea3efaa4</t>
  </si>
  <si>
    <t>\\x00497fad</t>
  </si>
  <si>
    <t>\\x3f196e3d5e1bcfedd938292c409cf0bc</t>
  </si>
  <si>
    <t>\\x00338ae2</t>
  </si>
  <si>
    <t>\\x0d2a0736157c2b0eedfba3701c93602a</t>
  </si>
  <si>
    <t>\\x01691328</t>
  </si>
  <si>
    <t>\\x37d4465a125a5f23563d38f783650747</t>
  </si>
  <si>
    <t>\\x01cc2640</t>
  </si>
  <si>
    <t>\\xb2823b217ae88fd7ca7b85fe4f7345c8</t>
  </si>
  <si>
    <t>\\x00e93b7a</t>
  </si>
  <si>
    <t>\\x3b1c75e84e6c1e83949da88653ccb508</t>
  </si>
  <si>
    <t>\\x010d9657</t>
  </si>
  <si>
    <t>\\x89f34f95ccf2eff1f0dd9f87a51b1d73</t>
  </si>
  <si>
    <t>\\x00954639</t>
  </si>
  <si>
    <t>\\x7db882f325578a57cb29d3a95ad54348</t>
  </si>
  <si>
    <t>\\x01dc9fbe</t>
  </si>
  <si>
    <t>\\x00fcec163b7f66f876b5d85e189d7b9e</t>
  </si>
  <si>
    <t>\\x00d18977</t>
  </si>
  <si>
    <t>\\x1504cea875218c508fb298e9918c6ed4</t>
  </si>
  <si>
    <t>\\x001dbf70</t>
  </si>
  <si>
    <t>\\x85298081d62c9a2f7e0bfbdd25034849</t>
  </si>
  <si>
    <t>\\x00261cd3</t>
  </si>
  <si>
    <t>\\xa36ffe4aae4ace2300baea7c6be0a34d</t>
  </si>
  <si>
    <t>\\x012f2d17</t>
  </si>
  <si>
    <t>\\x3ab18d9cd0810562f3336c459d723c98</t>
  </si>
  <si>
    <t>\\x0020df32</t>
  </si>
  <si>
    <t>\\x24687a57cc2c7f490cce6c65adc10c48</t>
  </si>
  <si>
    <t>\\x01cf83ef</t>
  </si>
  <si>
    <t>\\x1ff7de9955814e3260515b197caa6fa1</t>
  </si>
  <si>
    <t>\\x013f1757</t>
  </si>
  <si>
    <t>\\xe2f58a0f0fef1a5ee6798ddbf7023601</t>
  </si>
  <si>
    <t>\\x00ed31fd</t>
  </si>
  <si>
    <t>\\x73a0c84a836520d37276da60f179bf93</t>
  </si>
  <si>
    <t>\\x00e459af</t>
  </si>
  <si>
    <t>\\xbd7a83ff28ce5232211f8b497db000ac</t>
  </si>
  <si>
    <t>\\x01398fff</t>
  </si>
  <si>
    <t>\\xcc2080c422d6b216263112bcd09d7da8</t>
  </si>
  <si>
    <t>\\x01bb2c40</t>
  </si>
  <si>
    <t>\\x240d7d71f4cf79d43694a79eb26d975d</t>
  </si>
  <si>
    <t>\\x01d4fd94</t>
  </si>
  <si>
    <t>\\x427d5571866d8d979fd2d76e66d1e09b</t>
  </si>
  <si>
    <t>\\x01c9777d</t>
  </si>
  <si>
    <t>\\x2d139d502828fed1fa1cedee99c43f08</t>
  </si>
  <si>
    <t>\\x01d14051</t>
  </si>
  <si>
    <t>\\xe6e126f8144fdc320234edfc97120650</t>
  </si>
  <si>
    <t>\\x009715c0</t>
  </si>
  <si>
    <t>\\x90e27613740b9e70feae27024de85794</t>
  </si>
  <si>
    <t>\\x006629e0</t>
  </si>
  <si>
    <t>\\x440de9971db740307af4a39274a98d5a</t>
  </si>
  <si>
    <t>\\x01f459be</t>
  </si>
  <si>
    <t>\\xc0a05a410f116c2c3466dcc62ba9ee8c</t>
  </si>
  <si>
    <t>\\x004f5612</t>
  </si>
  <si>
    <t>\\xf5a1a0381a30f04d815b1afb9f382ff2</t>
  </si>
  <si>
    <t>\\x00ebab6d</t>
  </si>
  <si>
    <t>\\x55778e27e6f3296b3bb0baed30d9475a</t>
  </si>
  <si>
    <t>\\x0173a48f</t>
  </si>
  <si>
    <t>\\x70a898b3be391625053f4fabf37a2dda</t>
  </si>
  <si>
    <t>\\x00cd1b9a</t>
  </si>
  <si>
    <t>\\x0bc3dd3e49af144374afcebb86edd251</t>
  </si>
  <si>
    <t>\\x017d7154</t>
  </si>
  <si>
    <t>\\xb75aa42f004556efaa4abe04908aac4f</t>
  </si>
  <si>
    <t>\\x01967d60</t>
  </si>
  <si>
    <t>\\xca2ceffee1091d59f3a937c2626ec550</t>
  </si>
  <si>
    <t>\\x014af432</t>
  </si>
  <si>
    <t>\\xa0e88d0558a4c4dfd264a5edeb9814c2</t>
  </si>
  <si>
    <t>\\x0155d021</t>
  </si>
  <si>
    <t>\\x377f4f705afa5a24eb07757ac0ca8621</t>
  </si>
  <si>
    <t>\\x01c9cbfe</t>
  </si>
  <si>
    <t>\\x9cdfc0314110948f0aa7ddccdb8c697e</t>
  </si>
  <si>
    <t>\\x00af4964</t>
  </si>
  <si>
    <t>\\xa57f8f84e60edec74e943c80f24afe92</t>
  </si>
  <si>
    <t>\\x01fec1d0</t>
  </si>
  <si>
    <t>\\xde04a29be598f20525d21cc240a4c729</t>
  </si>
  <si>
    <t>\\x007bde03</t>
  </si>
  <si>
    <t>\\x0c0851dff0c6b6a13e9320c8865b7fcd</t>
  </si>
  <si>
    <t>\\x005ba684</t>
  </si>
  <si>
    <t>\\x8eba839ab18fd0a6c9fdcabeedc29c5a</t>
  </si>
  <si>
    <t>\\x008b8e56</t>
  </si>
  <si>
    <t>\\xd2bc3ba7e3b800d686a72b6a3a763f7d</t>
  </si>
  <si>
    <t>\\x00e181b7</t>
  </si>
  <si>
    <t>\\xb700c3921256cae7120385320cfbed28</t>
  </si>
  <si>
    <t>\\x010e7fdc</t>
  </si>
  <si>
    <t>\\x0afd7144b779dcc950bd2e71be029f27</t>
  </si>
  <si>
    <t>\\x012ad2b1</t>
  </si>
  <si>
    <t>\\xaa4fc242dec5c4de09f65261c47cee3e</t>
  </si>
  <si>
    <t>\\x00855ce5</t>
  </si>
  <si>
    <t>\\x7091278595e1b787a54d9159bf2fb438</t>
  </si>
  <si>
    <t>\\x01367e58</t>
  </si>
  <si>
    <t>\\xa9b292ebb097b41ad7de17643c6b97e5</t>
  </si>
  <si>
    <t>\\x01bc90b6</t>
  </si>
  <si>
    <t>\\x07f4d596227744908b99959cf042559e</t>
  </si>
  <si>
    <t>\\x008356c9</t>
  </si>
  <si>
    <t>\\x0a21bcdba9580951f06d1a0b6203569f</t>
  </si>
  <si>
    <t>\\x00d6e227</t>
  </si>
  <si>
    <t>\\xe4c5438044181936bcb80a0cd3d7eaad</t>
  </si>
  <si>
    <t>\\x01be18ef</t>
  </si>
  <si>
    <t>\\x2cc655cc95f3c82f79cc115b0feccbc6</t>
  </si>
  <si>
    <t>\\x0083d865</t>
  </si>
  <si>
    <t>\\xce228de3dc526bb483e377c76992d094</t>
  </si>
  <si>
    <t>\\x01b86eae</t>
  </si>
  <si>
    <t>\\x582823053dc77d44f5f4ea038061e5cf</t>
  </si>
  <si>
    <t>\\x01d54e38</t>
  </si>
  <si>
    <t>\\x68037c1dde2ba5b58f570952df93cea6</t>
  </si>
  <si>
    <t>\\x01d18148</t>
  </si>
  <si>
    <t>\\xd9ebc9fed5b98270e2658aa74300dfdc</t>
  </si>
  <si>
    <t>\\x00074bec</t>
  </si>
  <si>
    <t>\\xf35dd0b7299252a2307d302307628a5a</t>
  </si>
  <si>
    <t>\\x006fe9b7</t>
  </si>
  <si>
    <t>\\x51912bef17a860cb7e5cf65e8c41efc6</t>
  </si>
  <si>
    <t>\\x01e1faef</t>
  </si>
  <si>
    <t>\\x7e5260552b45c1e1cd6ac4fd68e35085</t>
  </si>
  <si>
    <t>\\x01b60f70</t>
  </si>
  <si>
    <t>\\x51a4746e6baaf4919a520a803f0354ea</t>
  </si>
  <si>
    <t>\\x00551440</t>
  </si>
  <si>
    <t>\\x13d4faf1d24a565e0cb20e38b57d4e63</t>
  </si>
  <si>
    <t>\\x014cbb48</t>
  </si>
  <si>
    <t>\\xe3ec8c53bde605572b4da18de5aedbae</t>
  </si>
  <si>
    <t>\\x00657f34</t>
  </si>
  <si>
    <t>\\xee9a5ede94b0c0aec24cb19399cb2929</t>
  </si>
  <si>
    <t>\\x00e1bba4</t>
  </si>
  <si>
    <t>\\x8a8edbe3b9a34693ae5e95cef92cf54d</t>
  </si>
  <si>
    <t>\\x015c260e</t>
  </si>
  <si>
    <t>\\x4bf1a5e33a6a6dd6535b578876e48085</t>
  </si>
  <si>
    <t>\\x003f94bc</t>
  </si>
  <si>
    <t>\\xd58fdca018c7bb994c9fc2fd8530e082</t>
  </si>
  <si>
    <t>\\x0102c9a7</t>
  </si>
  <si>
    <t>\\xee29140ad96c1eb1e3d36a1ec62c806e</t>
  </si>
  <si>
    <t>\\x0112cb29</t>
  </si>
  <si>
    <t>\\x61ce1923ee5ae356fa09627e10b0007d</t>
  </si>
  <si>
    <t>\\x018f707d</t>
  </si>
  <si>
    <t>\\xa399b386a007fd0f22d7e696e0022918</t>
  </si>
  <si>
    <t>\\x01f8e2c6</t>
  </si>
  <si>
    <t>\\x3bc5a7436f35fe48022ef87158d61b6a</t>
  </si>
  <si>
    <t>\\x00981a11</t>
  </si>
  <si>
    <t>\\x3066697e8ededdcd456697e2c240bf15</t>
  </si>
  <si>
    <t>\\x015f169f</t>
  </si>
  <si>
    <t>\\x9bb45628a4101671acabdfab665069bf</t>
  </si>
  <si>
    <t>\\x00652811</t>
  </si>
  <si>
    <t>\\xb2bcc27dbf267f2abcd2893c6c682e41</t>
  </si>
  <si>
    <t>\\x01c3a8a9</t>
  </si>
  <si>
    <t>\\xbf77da5b7c9fed66aa6cbdfb47141d5f</t>
  </si>
  <si>
    <t>\\x0069d692</t>
  </si>
  <si>
    <t>\\x6d76494fd471745ce936cfbb104c95ed</t>
  </si>
  <si>
    <t>\\x00d055ef</t>
  </si>
  <si>
    <t>\\xa7d34e1292b90cb60c599908aa24cdcc</t>
  </si>
  <si>
    <t>\\x01eaadc5</t>
  </si>
  <si>
    <t>\\x5008c5157f4fc4c10070dcaa9438271c</t>
  </si>
  <si>
    <t>\\x00551606</t>
  </si>
  <si>
    <t>\\x103719445707066c787486dff79dc055</t>
  </si>
  <si>
    <t>\\x003ef3a2</t>
  </si>
  <si>
    <t>\\x0df9ded7e21e482641c13c829b9ab6c6</t>
  </si>
  <si>
    <t>\\x01e5c873</t>
  </si>
  <si>
    <t>\\x86b3e2c3e5e6655c97c5a5372dea361e</t>
  </si>
  <si>
    <t>\\x01bcb85c</t>
  </si>
  <si>
    <t>\\x361e98256cc968b7535b4065b18310c9</t>
  </si>
  <si>
    <t>\\x01a903cf</t>
  </si>
  <si>
    <t>\\x5472353c43bf3d045744a4d65a39bbfd</t>
  </si>
  <si>
    <t>\\x0010ad37</t>
  </si>
  <si>
    <t>\\x0aa60ff9c4f10ca2c7f718d13dadf7c4</t>
  </si>
  <si>
    <t>\\x01b9d978</t>
  </si>
  <si>
    <t>\\x79ba10b3c1ef57585ec19d2b9dc21b58</t>
  </si>
  <si>
    <t>\\x01fb5e77</t>
  </si>
  <si>
    <t>\\xfaf377927ccbad5601230a01e3e49160</t>
  </si>
  <si>
    <t>\\x01a8773c</t>
  </si>
  <si>
    <t>\\x3a61feed9f4ebfa93d432b4e42241d79</t>
  </si>
  <si>
    <t>\\x00a1c3e3</t>
  </si>
  <si>
    <t>\\xdadbaa4e97cffcbc686294ff7073354a</t>
  </si>
  <si>
    <t>\\x00e96c5c</t>
  </si>
  <si>
    <t>\\x5359a7b6515b32ea3889f0be1fa513e5</t>
  </si>
  <si>
    <t>\\x01098563</t>
  </si>
  <si>
    <t>\\x13c67d366e1c55d1970bfe95c83eac97</t>
  </si>
  <si>
    <t>\\x00f409f0</t>
  </si>
  <si>
    <t>\\xca3eb0e0e21fb7edbfcce9570ae9e5cf</t>
  </si>
  <si>
    <t>\\x01b337be</t>
  </si>
  <si>
    <t>\\xf0337c9356809db07c4a454d8515c82b</t>
  </si>
  <si>
    <t>\\x00e39471</t>
  </si>
  <si>
    <t>\\xfbca088215eea9bc795166971800b83b</t>
  </si>
  <si>
    <t>\\x019cfa81</t>
  </si>
  <si>
    <t>\\x36a803bde4f9586c9a42cbbbc4946db9</t>
  </si>
  <si>
    <t>\\x013c8f86</t>
  </si>
  <si>
    <t>\\xdbc3fa38532177fd451ea942abb21b3c</t>
  </si>
  <si>
    <t>\\x015ae9cd</t>
  </si>
  <si>
    <t>\\xe4e3a838804d9e4738ae24bed2733cbf</t>
  </si>
  <si>
    <t>\\x00e93b2d</t>
  </si>
  <si>
    <t>\\x4092db897c78f51b438937cbb116dbbb</t>
  </si>
  <si>
    <t>\\x01355f56</t>
  </si>
  <si>
    <t>\\x1f106ce0d1f2b44112e21e23bc528855</t>
  </si>
  <si>
    <t>\\x0187f35a</t>
  </si>
  <si>
    <t>\\xe104c6d0f51947a3aca19399bf4b57aa</t>
  </si>
  <si>
    <t>\\x00f86593</t>
  </si>
  <si>
    <t>\\xffb166977b6ecc46d982967c6f34bc3d</t>
  </si>
  <si>
    <t>\\x005bdcd5</t>
  </si>
  <si>
    <t>\\x167609ee00449e09c5b216e96be995eb</t>
  </si>
  <si>
    <t>\\x014d70af</t>
  </si>
  <si>
    <t>\\x8e54f801ae8b6aa0a523371ccef6ade9</t>
  </si>
  <si>
    <t>\\x01764764</t>
  </si>
  <si>
    <t>\\xe020149466b1be2413c4cb84d6b71637</t>
  </si>
  <si>
    <t>\\x0024ba27</t>
  </si>
  <si>
    <t>\\x093d77dcbbaedbd50e03f9a4aff8bcab</t>
  </si>
  <si>
    <t>\\x001f9947</t>
  </si>
  <si>
    <t>\\xe44ccd15c2e8e7d297796fe040fadc09</t>
  </si>
  <si>
    <t>\\x00d6e1ba</t>
  </si>
  <si>
    <t>\\x3881fec49edb3ab44c39c705309c1f2d</t>
  </si>
  <si>
    <t>\\x0077db02</t>
  </si>
  <si>
    <t>\\x9bce46f14aa40c4842c7309e86658089</t>
  </si>
  <si>
    <t>\\x01ce3320</t>
  </si>
  <si>
    <t>\\x725b311d6b42da063e79f6edc233d86b</t>
  </si>
  <si>
    <t>\\x00815643</t>
  </si>
  <si>
    <t>\\x4d097952258b6f84528313eff25ac877</t>
  </si>
  <si>
    <t>\\x0004978e</t>
  </si>
  <si>
    <t>\\x338450fe7326d9ff9097e6cad4a6320d</t>
  </si>
  <si>
    <t>\\x01a02895</t>
  </si>
  <si>
    <t>\\xd9647b8554723a120e43f6c1ad3c55eb</t>
  </si>
  <si>
    <t>\\x01ac4e4a</t>
  </si>
  <si>
    <t>\\x16007d680111d5ef3c6b4780e69e556a</t>
  </si>
  <si>
    <t>\\x003c809c</t>
  </si>
  <si>
    <t>\\xfb2ff718798864a77895ad89beeaefdb</t>
  </si>
  <si>
    <t>\\x00d57313</t>
  </si>
  <si>
    <t>\\x4ed11d7ae50b9eabd2724aa4ed581166</t>
  </si>
  <si>
    <t>\\x018926b9</t>
  </si>
  <si>
    <t>\\xc9c43d389c7dcb2759d33e1107758149</t>
  </si>
  <si>
    <t>\\x01d93a46</t>
  </si>
  <si>
    <t>\\x1cc2d8daedcf0706037e722ab9381122</t>
  </si>
  <si>
    <t>\\x0155448f</t>
  </si>
  <si>
    <t>\\x7971e37558093a151697f6614f674aca</t>
  </si>
  <si>
    <t>\\x008c59cf</t>
  </si>
  <si>
    <t>\\x62f79044431ffde904f2d1c6c966ebb9</t>
  </si>
  <si>
    <t>\\x016d790f</t>
  </si>
  <si>
    <t>\\x0bfa6b298c5c339b047479c4bf9be1a5</t>
  </si>
  <si>
    <t>\\x00a33ee0</t>
  </si>
  <si>
    <t>\\xcbbad5e4c9bc4c6bc8c64d3054dfb1cc</t>
  </si>
  <si>
    <t>\\x004ab0fd</t>
  </si>
  <si>
    <t>\\x9399c756c30831b1836ce63fe8f692f3</t>
  </si>
  <si>
    <t>\\x01a799fd</t>
  </si>
  <si>
    <t>\\x9632ec841854d0c94c6941d5e00ec561</t>
  </si>
  <si>
    <t>\\x01a07fb1</t>
  </si>
  <si>
    <t>\\x41eed3471cb6373c2bfe191887f8d4e8</t>
  </si>
  <si>
    <t>\\x005b0fd0</t>
  </si>
  <si>
    <t>\\x1bfa7aa7245af19224340f708e484edb</t>
  </si>
  <si>
    <t>\\x001c622f</t>
  </si>
  <si>
    <t>\\x6cbb1b192d6650b94d70cbd1d4638964</t>
  </si>
  <si>
    <t>\\x01226356</t>
  </si>
  <si>
    <t>\\x028876770288c59abe853d5656ece033</t>
  </si>
  <si>
    <t>\\x01c1334b</t>
  </si>
  <si>
    <t>\\xd3411f78d95bbd339ec0c8f29fde3605</t>
  </si>
  <si>
    <t>\\x00fbd31f</t>
  </si>
  <si>
    <t>\\x358625e510e9660e36a34da3cb5294cf</t>
  </si>
  <si>
    <t>\\x00cd6879</t>
  </si>
  <si>
    <t>\\xfb5d7165e2682be20b1ab37e24016b35</t>
  </si>
  <si>
    <t>\\x01130010</t>
  </si>
  <si>
    <t>\\xebc57b7a426cc46ddf1f86f6ab529d43</t>
  </si>
  <si>
    <t>\\x01974474</t>
  </si>
  <si>
    <t>\\x9292a355dd1db267aa655d9758b85f65</t>
  </si>
  <si>
    <t>\\x00fb660a</t>
  </si>
  <si>
    <t>\\xffdd78e1995a6356aa65754664d59d64</t>
  </si>
  <si>
    <t>\\x000dde66</t>
  </si>
  <si>
    <t>\\xd765aba1366598721004873433ce3bc6</t>
  </si>
  <si>
    <t>\\x016ae767</t>
  </si>
  <si>
    <t>\\x55cb58437973b6fd5d555dc9a5f1d3b4</t>
  </si>
  <si>
    <t>\\x007c7776</t>
  </si>
  <si>
    <t>\\x9e5a5c6601f27585ea85a096ed8d52d9</t>
  </si>
  <si>
    <t>\\x002f9e59</t>
  </si>
  <si>
    <t>\\xa4afdbe1dbaa4b399f224c245f8baa5d</t>
  </si>
  <si>
    <t>\\x00303323</t>
  </si>
  <si>
    <t>\\x1a23244bef2eba629c732606f2854a50</t>
  </si>
  <si>
    <t>\\x0160375b</t>
  </si>
  <si>
    <t>\\x1a80295fc98616a47cfe283da3a0013b</t>
  </si>
  <si>
    <t>\\x01bbc50a</t>
  </si>
  <si>
    <t>\\x2d25a56ca3d5e21667f1f9cb8d7c411c</t>
  </si>
  <si>
    <t>\\x006b9917</t>
  </si>
  <si>
    <t>\\xc6eaf65ceb4ab6c8bf39a26ae5427612</t>
  </si>
  <si>
    <t>\\x00b1b97b</t>
  </si>
  <si>
    <t>\\xdf1197ad27a975bc9ed25e67e9963ae6</t>
  </si>
  <si>
    <t>\\x00f6487d</t>
  </si>
  <si>
    <t>\\x6d0f169d0f1876a803af24caa965ed7f</t>
  </si>
  <si>
    <t>\\x00b4f7c8</t>
  </si>
  <si>
    <t>\\x04b30cb52e89b713c90fe33f9e4a9e72</t>
  </si>
  <si>
    <t>\\x01512e0e</t>
  </si>
  <si>
    <t>\\x51d31d8e2f238828059dd34d75fd9ee2</t>
  </si>
  <si>
    <t>\\x00f04be1</t>
  </si>
  <si>
    <t>\\x6ac5426c9a7e77999f5b7555745db27e</t>
  </si>
  <si>
    <t>\\x006b19e0</t>
  </si>
  <si>
    <t>\\xe38cdd6d51e81b85911a6514f839ddce</t>
  </si>
  <si>
    <t>\\x000879c2</t>
  </si>
  <si>
    <t>\\x19f49220834ddf880922b1ed021bb44e</t>
  </si>
  <si>
    <t>\\x013fafb9</t>
  </si>
  <si>
    <t>\\xee156baff982152ab043b9462d7a1125</t>
  </si>
  <si>
    <t>\\x01063ead</t>
  </si>
  <si>
    <t>\\xdcc130ef37ef6686c826bc2c2f5cf79c</t>
  </si>
  <si>
    <t>\\x00b38634</t>
  </si>
  <si>
    <t>\\x77e8633dfbccc5a79fee68dc29b6f135</t>
  </si>
  <si>
    <t>\\x0005b4d3</t>
  </si>
  <si>
    <t>\\x40d2baf7d63977daaddcf274ec698a5e</t>
  </si>
  <si>
    <t>\\x010671e0</t>
  </si>
  <si>
    <t>\\xa823087a757126369df4944d54c0d8ba</t>
  </si>
  <si>
    <t>\\x00357663</t>
  </si>
  <si>
    <t>\\x90855dcc8094aaafb42e1b20fd021ca3</t>
  </si>
  <si>
    <t>\\x0069914c</t>
  </si>
  <si>
    <t>\\x3a2f36d22185a80c56db76d4959464ed</t>
  </si>
  <si>
    <t>\\x00f1e6b5</t>
  </si>
  <si>
    <t>\\x4fce49047b96e0ba84629ec584a77794</t>
  </si>
  <si>
    <t>\\x0029750d</t>
  </si>
  <si>
    <t>\\x1ab61d4bbaef8e8e9217e554db8fa72a</t>
  </si>
  <si>
    <t>\\x0112ae50</t>
  </si>
  <si>
    <t>\\x6953a79706a06a6714be956fc91ce147</t>
  </si>
  <si>
    <t>\\x00bcef11</t>
  </si>
  <si>
    <t>\\xf0e6c28286b649b472154d6cee06c0be</t>
  </si>
  <si>
    <t>\\x0079ea3b</t>
  </si>
  <si>
    <t>\\x6217f243d407bbcb0384ae63a8441429</t>
  </si>
  <si>
    <t>\\x018b5cd5</t>
  </si>
  <si>
    <t>\\x1adecdf9c2fef9180a727c70c9fd0e3e</t>
  </si>
  <si>
    <t>\\x0000259d</t>
  </si>
  <si>
    <t>\\x0955cb03b95e66c6a8831763bc446c42</t>
  </si>
  <si>
    <t>\\x01b7225c</t>
  </si>
  <si>
    <t>\\xabb49791df1871da1707d02a015f0688</t>
  </si>
  <si>
    <t>\\x00094159</t>
  </si>
  <si>
    <t>\\xc0f375fb668322c0d2295af2f99cda98</t>
  </si>
  <si>
    <t>\\x0150bffa</t>
  </si>
  <si>
    <t>\\x97d80f6746d694bd6b49967d8929e835</t>
  </si>
  <si>
    <t>\\x01a42db5</t>
  </si>
  <si>
    <t>\\xd342d57b842608eafb805da5cf2ff884</t>
  </si>
  <si>
    <t>\\x00b19af1</t>
  </si>
  <si>
    <t>\\x9318bf30661ce3a59a13a5fd303ed789</t>
  </si>
  <si>
    <t>\\x008b3691</t>
  </si>
  <si>
    <t>\\x44f728009ae1baae27199749d2990e2b</t>
  </si>
  <si>
    <t>\\x00c91e4c</t>
  </si>
  <si>
    <t>\\x1b1ed286dd1e6d38699c7aead384c977</t>
  </si>
  <si>
    <t>\\x00e8c8a3</t>
  </si>
  <si>
    <t>\\x8e52808feddd3514b7b75147ef2fd23f</t>
  </si>
  <si>
    <t>\\x00d3a19e</t>
  </si>
  <si>
    <t>\\xa02861052f1aee29914127d05f2fc540</t>
  </si>
  <si>
    <t>\\x01da375c</t>
  </si>
  <si>
    <t>\\xef41de0b048021903e8965e85dec21c4</t>
  </si>
  <si>
    <t>\\x01b09a87</t>
  </si>
  <si>
    <t>\\x5cf2c2936d911b7c2f24089fd9386865</t>
  </si>
  <si>
    <t>\\x00725033</t>
  </si>
  <si>
    <t>\\x8a340d393b27bc3f4850bd6cbfb2f931</t>
  </si>
  <si>
    <t>\\x00bfe19e</t>
  </si>
  <si>
    <t>\\xaccb897d6629f14383954fe31e825888</t>
  </si>
  <si>
    <t>\\x01f81902</t>
  </si>
  <si>
    <t>\\x2634a7259bb3c2b38a94678b26a6b42e</t>
  </si>
  <si>
    <t>\\x00e4accf</t>
  </si>
  <si>
    <t>\\x6cf5650c322866eac1dcc677973df92a</t>
  </si>
  <si>
    <t>\\x014e8530</t>
  </si>
  <si>
    <t>\\x6af63598ab099410a8e93ee92a1e30bc</t>
  </si>
  <si>
    <t>\\x007c9351</t>
  </si>
  <si>
    <t>\\x8aa7307e245bcf5e58f52d6549ee0007</t>
  </si>
  <si>
    <t>\\x00fd660d</t>
  </si>
  <si>
    <t>\\xf09b95a2c2b82e6995c893942bc16241</t>
  </si>
  <si>
    <t>\\x01075eb9</t>
  </si>
  <si>
    <t>\\x7365f5fc43e657ee83ef40dec04662dd</t>
  </si>
  <si>
    <t>\\x003a2a99</t>
  </si>
  <si>
    <t>\\x91fa461bdf7d209e834bcce2683a6291</t>
  </si>
  <si>
    <t>\\x013cd79d</t>
  </si>
  <si>
    <t>\\xa3f13a838bfa276daa693fd65cc92213</t>
  </si>
  <si>
    <t>\\x01fd9e2a</t>
  </si>
  <si>
    <t>\\x335e36dbfeb46119eb7b91f1a3dc575f</t>
  </si>
  <si>
    <t>\\x00272aeb</t>
  </si>
  <si>
    <t>\\x06f2950966ea2e047a39f1ef1be1cac9</t>
  </si>
  <si>
    <t>\\x010c856a</t>
  </si>
  <si>
    <t>\\x1926e899925c86a685d4b55f6451036c</t>
  </si>
  <si>
    <t>\\x01487f10</t>
  </si>
  <si>
    <t>\\x963077b89bfb72f1002f632945166eeb</t>
  </si>
  <si>
    <t>\\x0088c963</t>
  </si>
  <si>
    <t>\\x3483fecb894474ed646503b38fe005c1</t>
  </si>
  <si>
    <t>\\x01d34257</t>
  </si>
  <si>
    <t>\\x5e8b09f1c2dcdaf4cc39b0423250ff56</t>
  </si>
  <si>
    <t>\\x01fbaeaf</t>
  </si>
  <si>
    <t>\\xe3f4f67a279b8f70e2d07d42baee384c</t>
  </si>
  <si>
    <t>\\x0042138e</t>
  </si>
  <si>
    <t>\\x5420efbfe20ad7f79064ada616dc1051</t>
  </si>
  <si>
    <t>\\x01ce715e</t>
  </si>
  <si>
    <t>\\xf32aeb8dc1e34c4e11c321b343dea8f0</t>
  </si>
  <si>
    <t>\\x008a30f5</t>
  </si>
  <si>
    <t>\\x96c5583a5c2b7f823d35836eec9d72ff</t>
  </si>
  <si>
    <t>\\x0055a69b</t>
  </si>
  <si>
    <t>\\x21602b81fd91c530cc58cd3bf9ddbde3</t>
  </si>
  <si>
    <t>\\x01f35ad2</t>
  </si>
  <si>
    <t>\\x617a65ff2d115a17529728ca74cf1eea</t>
  </si>
  <si>
    <t>\\x01c9e35a</t>
  </si>
  <si>
    <t>\\x1074d633acbfc4e4e8c3fb6dbfa70977</t>
  </si>
  <si>
    <t>\\x012c6d50</t>
  </si>
  <si>
    <t>\\x8d0f572607dca33fa02fe55dd0f7a091</t>
  </si>
  <si>
    <t>\\x01d23fa3</t>
  </si>
  <si>
    <t>\\x85422ec5cb8d48e21620dc4c542bb074</t>
  </si>
  <si>
    <t>\\x00444d54</t>
  </si>
  <si>
    <t>\\x62740b98d9c873e5e51332751d99be73</t>
  </si>
  <si>
    <t>\\x014af74c</t>
  </si>
  <si>
    <t>\\x6ffbe2774a27667210ef1bff0ec706b5</t>
  </si>
  <si>
    <t>\\x00872527</t>
  </si>
  <si>
    <t>\\xa460ec265543d8cf26757cb6f844d3bb</t>
  </si>
  <si>
    <t>\\x0048b53c</t>
  </si>
  <si>
    <t>\\x14e1c5c397d3f429127ad5de42fef402</t>
  </si>
  <si>
    <t>\\x00ab6cb5</t>
  </si>
  <si>
    <t>\\x69c7008bd9effb1d1cd7ca249d8c8a90</t>
  </si>
  <si>
    <t>\\x00d3a96e</t>
  </si>
  <si>
    <t>\\x19347e2d026e89cfe4bfa1ff9a01f19f</t>
  </si>
  <si>
    <t>\\x017766e3</t>
  </si>
  <si>
    <t>\\xb9bd0db37245ddac2e9b4381e81b1863</t>
  </si>
  <si>
    <t>\\x00b21851</t>
  </si>
  <si>
    <t>\\x351dbcd8fed2cdb5a440b7bf495a8a24</t>
  </si>
  <si>
    <t>\\x017ae8c1</t>
  </si>
  <si>
    <t>\\x53ad1d22ae24dd25a1c9c3d45d67edce</t>
  </si>
  <si>
    <t>\\x01d040ec</t>
  </si>
  <si>
    <t>\\x585482140466d2890f6050d8508a99ae</t>
  </si>
  <si>
    <t>\\x01575fde</t>
  </si>
  <si>
    <t>\\xa085236e8c10e2a256f6d0827c9e2d9d</t>
  </si>
  <si>
    <t>\\x01fa2639</t>
  </si>
  <si>
    <t>\\x33cbb34bf7a9c41a1f36f5bb495fda4d</t>
  </si>
  <si>
    <t>\\x00e07150</t>
  </si>
  <si>
    <t>\\x6158dbfb10caee6027735f15d7f4de2e</t>
  </si>
  <si>
    <t>\\x00f31bc5</t>
  </si>
  <si>
    <t>\\x763ee36e175e5426737a7570f3736306</t>
  </si>
  <si>
    <t>\\x00b130ef</t>
  </si>
  <si>
    <t>\\xa82703b7901f329d61cfe64282f33c2a</t>
  </si>
  <si>
    <t>\\x019d2c05</t>
  </si>
  <si>
    <t>\\x94b1496cff794e52371a3cf32b05c3d0</t>
  </si>
  <si>
    <t>\\x0002e564</t>
  </si>
  <si>
    <t>\\x476dc4fb75299505a4e1935be6595197</t>
  </si>
  <si>
    <t>\\x01da44d0</t>
  </si>
  <si>
    <t>\\xdb0f7df36b992a7bac5c85fdb96c88f4</t>
  </si>
  <si>
    <t>\\x004c170a</t>
  </si>
  <si>
    <t>\\xdd944fa5b09679641a975c632939f6fe</t>
  </si>
  <si>
    <t>\\x0155db29</t>
  </si>
  <si>
    <t>\\xba13b907b1c90ddef34fa072fefa1f53</t>
  </si>
  <si>
    <t>\\x0175d5dc</t>
  </si>
  <si>
    <t>\\x5329a030d367f0f4ac48de13955efb06</t>
  </si>
  <si>
    <t>\\x00f4e457</t>
  </si>
  <si>
    <t>\\xbb1ab6c9785900c0ce45e5432ecc5056</t>
  </si>
  <si>
    <t>\\x01833bcb</t>
  </si>
  <si>
    <t>\\xae16e9d68135cbe05906f543ef0ebefd</t>
  </si>
  <si>
    <t>\\x001e5b19</t>
  </si>
  <si>
    <t>\\x11b9ce31723c098f8e79772a7e423724</t>
  </si>
  <si>
    <t>\\x010e842c</t>
  </si>
  <si>
    <t>\\x70f1c158f1cf4cf9b4334a9b9ab664bf</t>
  </si>
  <si>
    <t>\\x01797c6f</t>
  </si>
  <si>
    <t>\\x39fe3f3d3e304aebe33eab7db485b6c9</t>
  </si>
  <si>
    <t>\\x0185c97c</t>
  </si>
  <si>
    <t>\\xc5b2ef1e5a6f56e274824eea6c11bc74</t>
  </si>
  <si>
    <t>\\x0137bf67</t>
  </si>
  <si>
    <t>\\xb9c03309d2a7ea8482458b155f9df35f</t>
  </si>
  <si>
    <t>\\x013b1743</t>
  </si>
  <si>
    <t>\\xfc31c896849654d9f8795715c0d43bf4</t>
  </si>
  <si>
    <t>\\x004a12b7</t>
  </si>
  <si>
    <t>\\x65a37755e6ca7313306f8b1effefd06c</t>
  </si>
  <si>
    <t>\\x0093e1a4</t>
  </si>
  <si>
    <t>\\x1c440013439db49be2efa1f1b6538b35</t>
  </si>
  <si>
    <t>\\x0180db6d</t>
  </si>
  <si>
    <t>\\xb4d03943f0a0ee6fb792cd58ed4343e0</t>
  </si>
  <si>
    <t>\\x013cce21</t>
  </si>
  <si>
    <t>\\x16bc0e205efb07413c4febdc88faeeea</t>
  </si>
  <si>
    <t>\\x00755768</t>
  </si>
  <si>
    <t>\\x52926cabdfe6d1e1f33526e5839903a0</t>
  </si>
  <si>
    <t>\\x01a3621d</t>
  </si>
  <si>
    <t>\\x34b75886a3b6a14c1f37135545e897a4</t>
  </si>
  <si>
    <t>\\x002b73cc</t>
  </si>
  <si>
    <t>\\x5bcd2d340177a0567c6652d9c993a3f3</t>
  </si>
  <si>
    <t>\\x018bc963</t>
  </si>
  <si>
    <t>\\x68f8d8838059141440aca257c29e8f08</t>
  </si>
  <si>
    <t>\\x01b34a5c</t>
  </si>
  <si>
    <t>\\xbb1fbe87b32e01e2de1c93ddac92c948</t>
  </si>
  <si>
    <t>\\x007e428f</t>
  </si>
  <si>
    <t>\\x4a49212347b0a3983f5edb36e609dfbc</t>
  </si>
  <si>
    <t>\\x00f77247</t>
  </si>
  <si>
    <t>\\x1892a63e31f0c00d412de37a882a1720</t>
  </si>
  <si>
    <t>\\x01e87704</t>
  </si>
  <si>
    <t>\\x6b1e84fc7734be8a0751cd7b8b6e7c85</t>
  </si>
  <si>
    <t>\\x013ac712</t>
  </si>
  <si>
    <t>\\xcdb89c43db357eb744b7d98b3ea0683c</t>
  </si>
  <si>
    <t>\\x0161162c</t>
  </si>
  <si>
    <t>\\x38439e5f71da73444710cd38b1bf2534</t>
  </si>
  <si>
    <t>\\x01399ef2</t>
  </si>
  <si>
    <t>\\xc054247608d68931506b8e8b99fc0edc</t>
  </si>
  <si>
    <t>\\x000987f5</t>
  </si>
  <si>
    <t>\\x8177282ae4fa6e0b4d0b084d3efa0911</t>
  </si>
  <si>
    <t>\\x013f4b7d</t>
  </si>
  <si>
    <t>\\x2a8f3c3a95eccbb90a4ad1b4ba334ec2</t>
  </si>
  <si>
    <t>\\x013dfca2</t>
  </si>
  <si>
    <t>\\x30e7dd2685a4bafe4de8eba4eee904cb</t>
  </si>
  <si>
    <t>\\x01c3bee2</t>
  </si>
  <si>
    <t>\\xeb902782a659b25e59215d8a7dff8338</t>
  </si>
  <si>
    <t>\\x01576419</t>
  </si>
  <si>
    <t>\\xe98203ff87f1085f1d41bc9a14ea2266</t>
  </si>
  <si>
    <t>\\x008164e2</t>
  </si>
  <si>
    <t>\\xf7dc639ee21360f23671272c87af13f6</t>
  </si>
  <si>
    <t>\\x00efdc2c</t>
  </si>
  <si>
    <t>\\x7184a7e0efb1c67c85decc74c5ae8812</t>
  </si>
  <si>
    <t>\\x00abb39d</t>
  </si>
  <si>
    <t>\\x5422595310f4e34a0b3aeb24036bfbfb</t>
  </si>
  <si>
    <t>\\x00f74413</t>
  </si>
  <si>
    <t>\\xc267786ce0136f64acace9443cacb725</t>
  </si>
  <si>
    <t>\\x01b0fed1</t>
  </si>
  <si>
    <t>\\xdb88de188b46e090b39798e4b470dc3e</t>
  </si>
  <si>
    <t>\\x01350531</t>
  </si>
  <si>
    <t>\\xc2e3831172f95013a78e0b828f1e0b34</t>
  </si>
  <si>
    <t>\\x01e35b46</t>
  </si>
  <si>
    <t>\\x04260c2e2fbd6ae7815482dc959f5ac1</t>
  </si>
  <si>
    <t>\\x009ceeea</t>
  </si>
  <si>
    <t>\\x29705189c092365f7ed1d97121799243</t>
  </si>
  <si>
    <t>\\x01ac02c4</t>
  </si>
  <si>
    <t>\\x433951fe99a195ab3500b003204e6461</t>
  </si>
  <si>
    <t>\\x00df8ce5</t>
  </si>
  <si>
    <t>\\xf95869f21244fba2056df2f92e83e9ab</t>
  </si>
  <si>
    <t>\\x0194b149</t>
  </si>
  <si>
    <t>\\x9d764ef8569bc190371d63db23ccb18f</t>
  </si>
  <si>
    <t>\\x01fc1091</t>
  </si>
  <si>
    <t>\\xc7d93f6fb63e0345daab0b00e62ad40f</t>
  </si>
  <si>
    <t>\\x0167534d</t>
  </si>
  <si>
    <t>\\x1b93022b7471a03e4df6360b18cbae3b</t>
  </si>
  <si>
    <t>\\x0092cdaa</t>
  </si>
  <si>
    <t>\\x4d8a0ca040d091ea7c84df8960d9cddc</t>
  </si>
  <si>
    <t>\\x00910d05</t>
  </si>
  <si>
    <t>\\x259c8fb8de3b8500ee4a6823ad3095cc</t>
  </si>
  <si>
    <t>\\x01450d85</t>
  </si>
  <si>
    <t>\\x388b19628a523a058065479813af7e25</t>
  </si>
  <si>
    <t>\\x01a68f74</t>
  </si>
  <si>
    <t>\\x28dc9c5c9ac8a334a49a9daad810bc3f</t>
  </si>
  <si>
    <t>\\x01b2dc62</t>
  </si>
  <si>
    <t>\\xe551baf6f93b92db38603fc158dbbe72</t>
  </si>
  <si>
    <t>\\x00d8d05c</t>
  </si>
  <si>
    <t>\\xef5793e077d66b30d36702c37fc8cbba</t>
  </si>
  <si>
    <t>\\x00be44fa</t>
  </si>
  <si>
    <t>\\x4e9889277845b8796c2bf5da1e5dedc9</t>
  </si>
  <si>
    <t>\\x001ae31d</t>
  </si>
  <si>
    <t>\\x5ec7883e03d7b5c19c4f9a690b6de549</t>
  </si>
  <si>
    <t>\\x00fb8fe6</t>
  </si>
  <si>
    <t>\\xcae334d1bc707851a40a532c0c365043</t>
  </si>
  <si>
    <t>\\x01c9522e</t>
  </si>
  <si>
    <t>\\x48735489c3a5da4b08421eb2808165e2</t>
  </si>
  <si>
    <t>\\x009da521</t>
  </si>
  <si>
    <t>\\x002e58f53945ae29b1efac0a606fbf1d</t>
  </si>
  <si>
    <t>\\x007df7bb</t>
  </si>
  <si>
    <t>\\xc38b5b76cf3891ab2b71f369cd4551d4</t>
  </si>
  <si>
    <t>\\x01bcc963</t>
  </si>
  <si>
    <t>\\x38f1a6fb8d679f3c1be150a91c1d979e</t>
  </si>
  <si>
    <t>\\x008bc996</t>
  </si>
  <si>
    <t>\\x99a80a1b22c31f31702b6b6d2b4c03c3</t>
  </si>
  <si>
    <t>\\x002abd58</t>
  </si>
  <si>
    <t>\\x96790a8f98daae7b1a3bc9f87eba13b6</t>
  </si>
  <si>
    <t>\\x00cdb981</t>
  </si>
  <si>
    <t>\\xc2409b06658406c175246164172be6c1</t>
  </si>
  <si>
    <t>\\x01a2fd53</t>
  </si>
  <si>
    <t>\\x32eb1bfd6a065c431d10b9e6e5adb865</t>
  </si>
  <si>
    <t>\\x019cf91f</t>
  </si>
  <si>
    <t>\\x15dafb4c80500a4d55256063d0dc9c35</t>
  </si>
  <si>
    <t>\\x017cded6</t>
  </si>
  <si>
    <t>\\x0013a847a35f1eb9b8c8e97bcb4b5466</t>
  </si>
  <si>
    <t>\\x00a09195</t>
  </si>
  <si>
    <t>\\xee2fd08b8fe44b13d1a85bb465c046d3</t>
  </si>
  <si>
    <t>\\x016e4588</t>
  </si>
  <si>
    <t>\\x83aaab9d6445c22d4154433f6e0e075e</t>
  </si>
  <si>
    <t>\\x007c1502</t>
  </si>
  <si>
    <t>\\xa5e4c02820d90cddb10051633e86d88b</t>
  </si>
  <si>
    <t>\\x00fdf4b3</t>
  </si>
  <si>
    <t>\\x825c0132c20f3d7437e34eb7b793dbc4</t>
  </si>
  <si>
    <t>\\x01fa5eb4</t>
  </si>
  <si>
    <t>\\x0e60a54f415a728f584bbe3f50c80889</t>
  </si>
  <si>
    <t>\\x003f051f</t>
  </si>
  <si>
    <t>\\xfef1d0f9c3d9fd65ad773a1c02f2117e</t>
  </si>
  <si>
    <t>\\x01d505d9</t>
  </si>
  <si>
    <t>\\xa4ec1e38b032f84ff391582938e2c0a7</t>
  </si>
  <si>
    <t>\\x01cc3c84</t>
  </si>
  <si>
    <t>\\x9e6676d87e47946e232a495d80e4a376</t>
  </si>
  <si>
    <t>\\x017bc70f</t>
  </si>
  <si>
    <t>\\x87831a2ee556567a8490d071750d1914</t>
  </si>
  <si>
    <t>\\x00825f9b</t>
  </si>
  <si>
    <t>\\x9a95c9954bdef43b8a2115c52185ee8f</t>
  </si>
  <si>
    <t>\\x0059e1ca</t>
  </si>
  <si>
    <t>\\x2198a729c8694197ddccbe42bb4b0e5a</t>
  </si>
  <si>
    <t>\\x00481514</t>
  </si>
  <si>
    <t>\\xff0b221d29c7ff5a2c3fada702a21b1c</t>
  </si>
  <si>
    <t>\\x008267af</t>
  </si>
  <si>
    <t>\\x00df0db7d4d3b447ca6b4ce1661e26cf</t>
  </si>
  <si>
    <t>\\x008d9403</t>
  </si>
  <si>
    <t>\\xd18baf90e00673b0de5839a44e800c6e</t>
  </si>
  <si>
    <t>\\x00c3ef91</t>
  </si>
  <si>
    <t>\\x0835fefc1bb59c09cdc14f57cf0b91f2</t>
  </si>
  <si>
    <t>\\x0027e89c</t>
  </si>
  <si>
    <t>\\xc5059503c85fa3de6e6370ebde2a89a3</t>
  </si>
  <si>
    <t>\\x015b7825</t>
  </si>
  <si>
    <t>\\x736905e9c2a0b888a82df5cc22755ed0</t>
  </si>
  <si>
    <t>\\x00ea3b80</t>
  </si>
  <si>
    <t>\\x4da8c99d31827909b187f996359ae3a8</t>
  </si>
  <si>
    <t>\\x00c20bc3</t>
  </si>
  <si>
    <t>\\x79035f0e544b12151e640703ef349c1f</t>
  </si>
  <si>
    <t>\\x00368995</t>
  </si>
  <si>
    <t>\\x19296b5491f5d0995a2c2f480f9a75d1</t>
  </si>
  <si>
    <t>\\x01a53575</t>
  </si>
  <si>
    <t>\\x8ca4c7ce94eeb3665dccc14fa94429ba</t>
  </si>
  <si>
    <t>\\x00d6a10d</t>
  </si>
  <si>
    <t>\\x346d034b0e29d71162ad19dc8335397c</t>
  </si>
  <si>
    <t>\\x01dd2e01</t>
  </si>
  <si>
    <t>\\x945cf79cbe4df71d7e065bc3fb09605c</t>
  </si>
  <si>
    <t>\\x0062804c</t>
  </si>
  <si>
    <t>\\x894a427b31277dc81c5d4120181b3f75</t>
  </si>
  <si>
    <t>\\x00af0106</t>
  </si>
  <si>
    <t>\\x304f1aaaabe5a20eeb231c5ba0a04af3</t>
  </si>
  <si>
    <t>\\x01d73733</t>
  </si>
  <si>
    <t>\\x703aa8fa570cc45d5b2181befea9d71d</t>
  </si>
  <si>
    <t>\\x007a9dfc</t>
  </si>
  <si>
    <t>\\x5147f8a3f300378a7493414984310b28</t>
  </si>
  <si>
    <t>\\x01386d3f</t>
  </si>
  <si>
    <t>\\x98282a34e9600c9a9f3f76481ef87ec5</t>
  </si>
  <si>
    <t>\\x01802edb</t>
  </si>
  <si>
    <t>\\x787a49e9cc9da60809c63e0681216a98</t>
  </si>
  <si>
    <t>\\x01891227</t>
  </si>
  <si>
    <t>\\x7dba4366351c3bdac469cd728d83057b</t>
  </si>
  <si>
    <t>\\x001be2df</t>
  </si>
  <si>
    <t>\\x9873df987b94fd71c7ab8852c81ea885</t>
  </si>
  <si>
    <t>\\x0018b6da</t>
  </si>
  <si>
    <t>\\x936009900e2d98c1c8843a97e8456583</t>
  </si>
  <si>
    <t>\\x015176c7</t>
  </si>
  <si>
    <t>\\x3b80b81761ead5e3a3396db0ae92d48d</t>
  </si>
  <si>
    <t>\\x00eadc9c</t>
  </si>
  <si>
    <t>\\x2877b922fb17bbf6bb66849c7617b7b1</t>
  </si>
  <si>
    <t>\\x012b8143</t>
  </si>
  <si>
    <t>\\x0c62730a6d1b2a259054f6a56f50cf85</t>
  </si>
  <si>
    <t>\\x01368fb2</t>
  </si>
  <si>
    <t>\\x1ca2c3424c9849c9478d00beeb7348b6</t>
  </si>
  <si>
    <t>\\x019e1200</t>
  </si>
  <si>
    <t>\\x495e6df3d11646abfabcae26ff37c45f</t>
  </si>
  <si>
    <t>\\x014f51f1</t>
  </si>
  <si>
    <t>\\x9dc561c271a3f8625e3799853d6711a2</t>
  </si>
  <si>
    <t>\\x0110bfad</t>
  </si>
  <si>
    <t>\\xf94c496d3f53ad501b37ce83a0787e18</t>
  </si>
  <si>
    <t>\\x000cbe3a</t>
  </si>
  <si>
    <t>\\xb7896f9623af6358cd4c987649d346b9</t>
  </si>
  <si>
    <t>\\x00667e0a</t>
  </si>
  <si>
    <t>\\xff41fa4db907cb9cdd2b654b742cae1a</t>
  </si>
  <si>
    <t>\\x0138bc7c</t>
  </si>
  <si>
    <t>\\xf13a8f8e79069b631796040c8ac4678a</t>
  </si>
  <si>
    <t>\\x00eaa4ef</t>
  </si>
  <si>
    <t>\\x6aec1ea43c9237048ad9285e1243eff5</t>
  </si>
  <si>
    <t>\\x00f3834e</t>
  </si>
  <si>
    <t>\\x900795071dda287c1322cc2bd1a3436b</t>
  </si>
  <si>
    <t>\\x01aec6ad</t>
  </si>
  <si>
    <t>\\x79ca749a772b54956284e5fbca97e73d</t>
  </si>
  <si>
    <t>\\x00edbb3d</t>
  </si>
  <si>
    <t>\\x247f6e9926ecec20e632fe44626e0098</t>
  </si>
  <si>
    <t>\\x003ed1da</t>
  </si>
  <si>
    <t>\\x7119989158a9cf10cd0c65c85921dfcb</t>
  </si>
  <si>
    <t>\\x01c65f09</t>
  </si>
  <si>
    <t>\\x57ece25792d75568f3e16090f4e15824</t>
  </si>
  <si>
    <t>\\x01ad3d3a</t>
  </si>
  <si>
    <t>\\x992d1d2f673d37a484f17f921824cf1a</t>
  </si>
  <si>
    <t>\\x01b263fc</t>
  </si>
  <si>
    <t>\\x2f1bf2c743d5c41ccfc9d7a26fb308be</t>
  </si>
  <si>
    <t>\\x002da68c</t>
  </si>
  <si>
    <t>\\x4429a7a46c8a73206a61533ee7841916</t>
  </si>
  <si>
    <t>\\x005f4b4f</t>
  </si>
  <si>
    <t>\\xd7b8635e24a9a302b0e2e8475b2092d6</t>
  </si>
  <si>
    <t>\\x0192bf36</t>
  </si>
  <si>
    <t>\\xeaac230c95681dbb48070176cc552cbb</t>
  </si>
  <si>
    <t>\\x00084bb8</t>
  </si>
  <si>
    <t>\\x6996e2ecdff93a98f1d0dfca44d0a6cc</t>
  </si>
  <si>
    <t>\\x00202ea3</t>
  </si>
  <si>
    <t>\\xe2f733ffe140ce100edef083c1df5726</t>
  </si>
  <si>
    <t>\\x01aafe88</t>
  </si>
  <si>
    <t>\\x2dfdaf83ffb2a9e8cd83f82231fd0149</t>
  </si>
  <si>
    <t>\\x01879e9a</t>
  </si>
  <si>
    <t>\\x5d4e140f6ccc36e43fedefc347aa156d</t>
  </si>
  <si>
    <t>\\x01fa4de1</t>
  </si>
  <si>
    <t>\\x8a6ec3b937b110406ccaffc942c462ca</t>
  </si>
  <si>
    <t>\\x00b15fd9</t>
  </si>
  <si>
    <t>\\x2a56428000ea68ea88142f0ab34255a6</t>
  </si>
  <si>
    <t>\\x00143329</t>
  </si>
  <si>
    <t>\\x94928a5dd73e5f7e94213ab621022c90</t>
  </si>
  <si>
    <t>\\x00adcce4</t>
  </si>
  <si>
    <t>\\x22574fc66eb24f3781df8b0a3690e473</t>
  </si>
  <si>
    <t>\\x01e673bc</t>
  </si>
  <si>
    <t>\\x52078e7c5bec7575947ab917df0b7e80</t>
  </si>
  <si>
    <t>\\x00c09966</t>
  </si>
  <si>
    <t>\\xe5accc04c09ce5c59725d0edeb9e839b</t>
  </si>
  <si>
    <t>\\x01c75d63</t>
  </si>
  <si>
    <t>\\x298ce3824227038f50c403e577034bd4</t>
  </si>
  <si>
    <t>\\x00160401</t>
  </si>
  <si>
    <t>\\x4588fa7bba907da6d8e1dadbaed14698</t>
  </si>
  <si>
    <t>\\x00be0f45</t>
  </si>
  <si>
    <t>\\x841447ce574e641a168f92f332ca1685</t>
  </si>
  <si>
    <t>2024-04-17 13:41:53.45022+02</t>
  </si>
  <si>
    <t>2024-04-17 13:42:09.7827+02</t>
  </si>
  <si>
    <t>2024-04-17 13:42:26.304533+02</t>
  </si>
  <si>
    <t>2024-04-17 13:42:42.578527+02</t>
  </si>
  <si>
    <t>2024-04-17 13:42:42.634672+02</t>
  </si>
  <si>
    <t>2024-04-17 13:55:15.947229+02</t>
  </si>
  <si>
    <t>2024-04-17 13:55:16.002385+02</t>
  </si>
  <si>
    <t>2024-04-17 13:55:16.051581+02</t>
  </si>
  <si>
    <t>2024-04-17 14:00:46.618073+02</t>
  </si>
  <si>
    <t>2024-04-17 14:00:52.773725+02</t>
  </si>
  <si>
    <t>2024-04-17 14:01:00.353149+02</t>
  </si>
  <si>
    <t>2024-04-17 14:01:06.024624+02</t>
  </si>
  <si>
    <t>2024-04-17 14:01:17.108951+02</t>
  </si>
  <si>
    <t>2024-04-17 14:01:20.431803+02</t>
  </si>
  <si>
    <t>2024-04-17 14:01:23.041874+02</t>
  </si>
  <si>
    <t>2024-04-17 14:01:26.369011+02</t>
  </si>
  <si>
    <t>2024-04-17 14:01:27.387232+02</t>
  </si>
  <si>
    <t>2024-04-17 14:01:30.072922+02</t>
  </si>
  <si>
    <t>2024-04-17 15:17:36.871363+02</t>
  </si>
  <si>
    <t>2024-04-17 15:42:55.102597+02</t>
  </si>
  <si>
    <t>2024-04-17 15:42:57.003346+02</t>
  </si>
  <si>
    <t>2024-04-17 15:46:45.297109+02</t>
  </si>
  <si>
    <t>2024-04-17 15:56:29.566059+02</t>
  </si>
  <si>
    <t>2024-04-17 16:40:51.073996+02</t>
  </si>
  <si>
    <t>2024-04-17 16:40:56.831056+02</t>
  </si>
  <si>
    <t>2024-04-17 16:41:00.569234+02</t>
  </si>
  <si>
    <t>2024-04-17 16:41:12.48476+02</t>
  </si>
  <si>
    <t>2024-04-17 16:41:13.863071+02</t>
  </si>
  <si>
    <t>2024-04-17 16:41:15.096806+02</t>
  </si>
  <si>
    <t>2024-04-17 16:44:34.628982+02</t>
  </si>
  <si>
    <t>2024-04-17 16:44:54.689536+02</t>
  </si>
  <si>
    <t>2024-04-17 16:46:55.985415+02</t>
  </si>
  <si>
    <t>2024-04-17 16:48:45.223833+02</t>
  </si>
  <si>
    <t>2024-04-17 17:33:19.249726+02</t>
  </si>
  <si>
    <t>2024-04-18 08:28:37.598403+02</t>
  </si>
  <si>
    <t>2024-04-18 08:31:58.391471+02</t>
  </si>
  <si>
    <t>2024-04-18 08:38:58.072953+02</t>
  </si>
  <si>
    <t>2024-04-18 08:39:12.017066+02</t>
  </si>
  <si>
    <t>2024-04-18 08:39:33.364114+02</t>
  </si>
  <si>
    <t>2024-04-18 08:40:43.340384+02</t>
  </si>
  <si>
    <t>2024-04-18 08:41:14.959933+02</t>
  </si>
  <si>
    <t>2024-04-18 08:41:19.621438+02</t>
  </si>
  <si>
    <t>2024-04-18 08:41:24.319172+02</t>
  </si>
  <si>
    <t>2024-04-18 08:41:29.022902+02</t>
  </si>
  <si>
    <t>2024-04-18 08:42:03.680807+02</t>
  </si>
  <si>
    <t>2024-04-18 08:42:08.079104+02</t>
  </si>
  <si>
    <t>2024-04-18 08:42:11.778624+02</t>
  </si>
  <si>
    <t>2024-04-18 08:42:14.799201+02</t>
  </si>
  <si>
    <t>2024-04-18 09:08:35.967942+02</t>
  </si>
  <si>
    <t>2024-04-18 09:09:39.57261+02</t>
  </si>
  <si>
    <t>2024-04-18 09:10:01.870647+02</t>
  </si>
  <si>
    <t>2024-04-18 09:11:47.980157+02</t>
  </si>
  <si>
    <t>2024-04-18 09:24:42.48396+02</t>
  </si>
  <si>
    <t>2024-04-18 09:24:56.556691+02</t>
  </si>
  <si>
    <t>2024-04-18 09:36:55.696071+02</t>
  </si>
  <si>
    <t>2024-04-18 09:37:55.856154+02</t>
  </si>
  <si>
    <t>2024-04-18 10:04:57.508411+02</t>
  </si>
  <si>
    <t>2024-04-18 10:05:04.774933+02</t>
  </si>
  <si>
    <t>2024-04-17 13:43:15.163749+02</t>
  </si>
  <si>
    <t>2024-04-17 13:43:15.208898+02</t>
  </si>
  <si>
    <t>2024-04-17 13:54:26.93853+02</t>
  </si>
  <si>
    <t>2024-04-17 13:54:27.040365+02</t>
  </si>
  <si>
    <t>2024-04-17 13:54:59.668691+02</t>
  </si>
  <si>
    <t>2024-04-17 13:54:59.790194+02</t>
  </si>
  <si>
    <t>2024-04-17 13:54:59.813668+02</t>
  </si>
  <si>
    <t>2024-04-17 14:00:02.955167+02</t>
  </si>
  <si>
    <t>2024-04-17 14:00:11.264077+02</t>
  </si>
  <si>
    <t>2024-04-17 14:00:19.544643+02</t>
  </si>
  <si>
    <t>2024-04-17 15:40:19.045765+02</t>
  </si>
  <si>
    <t>2024-04-17 15:40:30.89787+02</t>
  </si>
  <si>
    <t>2024-04-17 15:40:35.499498+02</t>
  </si>
  <si>
    <t>2024-04-17 15:42:55.103172+02</t>
  </si>
  <si>
    <t>2024-04-17 15:42:57.003271+02</t>
  </si>
  <si>
    <t>2024-04-17 15:46:45.296809+02</t>
  </si>
  <si>
    <t>2024-04-17 15:56:29.565983+02</t>
  </si>
  <si>
    <t>2024-04-17 15:56:55.504724+02</t>
  </si>
  <si>
    <t>2024-04-17 15:57:07.778772+02</t>
  </si>
  <si>
    <t>2024-04-17 16:03:34.13412+02</t>
  </si>
  <si>
    <t>2024-04-17 16:03:41.525025+02</t>
  </si>
  <si>
    <t>2024-04-17 16:03:45.753585+02</t>
  </si>
  <si>
    <t>2024-04-17 16:03:52.051139+02</t>
  </si>
  <si>
    <t>2024-04-17 16:03:56.769983+02</t>
  </si>
  <si>
    <t>2024-04-17 16:04:01.374345+02</t>
  </si>
  <si>
    <t>2024-04-17 16:04:05.223047+02</t>
  </si>
  <si>
    <t>2024-04-17 16:04:10.552605+02</t>
  </si>
  <si>
    <t>2024-04-17 16:04:31.966681+02</t>
  </si>
  <si>
    <t>2024-04-17 16:04:32.482333+02</t>
  </si>
  <si>
    <t>2024-04-17 16:04:39.930216+02</t>
  </si>
  <si>
    <t>2024-04-17 16:04:44.423094+02</t>
  </si>
  <si>
    <t>2024-04-17 16:43:46.719754+02</t>
  </si>
  <si>
    <t>2024-04-17 16:44:34.629199+02</t>
  </si>
  <si>
    <t>2024-04-17 16:46:55.988076+02</t>
  </si>
  <si>
    <t>2024-04-17 16:48:45.223896+02</t>
  </si>
  <si>
    <t>2024-04-17 16:49:32.95218+02</t>
  </si>
  <si>
    <t>2024-04-17 16:54:08.487819+02</t>
  </si>
  <si>
    <t>2024-04-17 16:54:21.53667+02</t>
  </si>
  <si>
    <t>2024-04-17 16:54:23.545532+02</t>
  </si>
  <si>
    <t>2024-04-17 16:54:25.624435+02</t>
  </si>
  <si>
    <t>2024-04-17 16:54:27.67517+02</t>
  </si>
  <si>
    <t>2024-04-17 16:54:55.22096+02</t>
  </si>
  <si>
    <t>2024-04-17 16:55:44.350464+02</t>
  </si>
  <si>
    <t>2024-04-17 16:55:53.788585+02</t>
  </si>
  <si>
    <t>2024-04-17 17:33:19.24906+02</t>
  </si>
  <si>
    <t>2024-04-18 03:38:37.009204+02</t>
  </si>
  <si>
    <t>2024-04-18 09:10:34.761485+02</t>
  </si>
  <si>
    <t>2024-04-18 09:11:08.279373+02</t>
  </si>
  <si>
    <t>2024-04-18 09:25:05.578454+02</t>
  </si>
  <si>
    <t>2024-04-18 09:25:15.669438+02</t>
  </si>
  <si>
    <t>2024-04-18 09:40:05.077647+02</t>
  </si>
  <si>
    <t>2024-04-18 10:05:09.154181+02</t>
  </si>
  <si>
    <t>2024-04-18 10:11:39.671079+02</t>
  </si>
  <si>
    <t>2024-04-18 10:12:50.886983+02</t>
  </si>
  <si>
    <t>2024-04-18 10:13:08.505645+02</t>
  </si>
  <si>
    <t>2024-04-18 10:26:22.988245+02</t>
  </si>
  <si>
    <t>2024-04-18 10:38:48.162101+02</t>
  </si>
  <si>
    <t>2024-04-18 10:52:29.929528+02</t>
  </si>
  <si>
    <t>2024-04-17 15:42:55.112273+02</t>
  </si>
  <si>
    <t>2024-04-17 16:46:55.996009+02</t>
  </si>
  <si>
    <t>2024-04-18 09:12:12.37095+02</t>
  </si>
  <si>
    <t>2024-04-18 09:25:26.253524+02</t>
  </si>
  <si>
    <t>2024-04-18 09:25:32.439257+02</t>
  </si>
  <si>
    <t>2024-04-18 09:25:39.197791+02</t>
  </si>
  <si>
    <t>2024-04-18 09:26:28.272897+02</t>
  </si>
  <si>
    <t>2024-04-18 09:26:32.635225+02</t>
  </si>
  <si>
    <t>2024-04-18 09:27:07.20356+02</t>
  </si>
  <si>
    <t>2024-04-18 09:27:16.545337+02</t>
  </si>
  <si>
    <t>2024-04-18 09:27:27.055212+02</t>
  </si>
  <si>
    <t>2024-04-18 09:27:43.200864+02</t>
  </si>
  <si>
    <t>2024-04-18 09:27:50.004467+02</t>
  </si>
  <si>
    <t>2024-04-18 09:27:59.554187+02</t>
  </si>
  <si>
    <t>2024-04-18 09:28:01.631994+02</t>
  </si>
  <si>
    <t>2024-04-18 09:28:08.492681+02</t>
  </si>
  <si>
    <t>2024-04-18 09:28:50.165282+02</t>
  </si>
  <si>
    <t>2024-04-18 09:28:59.243279+02</t>
  </si>
  <si>
    <t>2024-04-18 09:29:04.389239+02</t>
  </si>
  <si>
    <t>2024-04-18 09:29:11.569328+02</t>
  </si>
  <si>
    <t>2024-04-18 09:29:23.726136+02</t>
  </si>
  <si>
    <t>2024-04-18 09:29:47.950718+02</t>
  </si>
  <si>
    <t>2024-04-18 09:29:53.810767+02</t>
  </si>
  <si>
    <t>2024-04-18 09:29:59.554465+02</t>
  </si>
  <si>
    <t>2024-04-18 09:30:23.51277+02</t>
  </si>
  <si>
    <t>2024-04-18 09:30:30.356888+02</t>
  </si>
  <si>
    <t>2024-04-18 09:30:45.470476+02</t>
  </si>
  <si>
    <t>2024-04-18 09:31:00.490391+02</t>
  </si>
  <si>
    <t>2024-04-18 09:31:30.51899+02</t>
  </si>
  <si>
    <t>2024-04-18 09:32:02.202+02</t>
  </si>
  <si>
    <t>2024-04-18 09:32:05.860274+02</t>
  </si>
  <si>
    <t>2024-04-18 09:32:09.148519+02</t>
  </si>
  <si>
    <t>2024-04-18 09:32:18.935701+02</t>
  </si>
  <si>
    <t>2024-04-18 09:32:26.229067+02</t>
  </si>
  <si>
    <t>2024-04-18 09:32:32.197467+02</t>
  </si>
  <si>
    <t>2024-04-18 09:32:39.659445+02</t>
  </si>
  <si>
    <t>2024-04-18 09:32:52.159473+02</t>
  </si>
  <si>
    <t>2024-04-18 09:34:33.40772+02</t>
  </si>
  <si>
    <t>2024-04-18 09:45:58.218952+02</t>
  </si>
  <si>
    <t>2024-04-18 10:05:25.272492+02</t>
  </si>
  <si>
    <t>2024-04-18 10:05:30.921628+02</t>
  </si>
  <si>
    <t>2024-04-18 10:05:37.057772+02</t>
  </si>
  <si>
    <t>2024-04-18 10:05:44.457136+02</t>
  </si>
  <si>
    <t>2024-04-18 10:05:49.092394+02</t>
  </si>
  <si>
    <t>2024-04-18 10:05:55.347792+02</t>
  </si>
  <si>
    <t>2024-04-18 10:05:59.85122+02</t>
  </si>
  <si>
    <t>2024-04-18 10:06:05.689629+02</t>
  </si>
  <si>
    <t>2024-04-18 10:14:07.255117+02</t>
  </si>
  <si>
    <t>2024-04-18 10:14:18.966657+02</t>
  </si>
  <si>
    <t>2024-04-18 10:14:56.372931+02</t>
  </si>
  <si>
    <t>2024-04-18 10:29:08.72872+02</t>
  </si>
  <si>
    <t>2024-04-18 10:41:53.416041+02</t>
  </si>
  <si>
    <t>2024-04-18 10:52:53.830453+02</t>
  </si>
  <si>
    <t>2024-04-18 10:52:55.691877+02</t>
  </si>
  <si>
    <t>2024-04-18 10:52:56.186547+02</t>
  </si>
  <si>
    <t>2024-04-18 10:52:57.272061+02</t>
  </si>
  <si>
    <t>2024-04-18 10:52:57.539987+02</t>
  </si>
  <si>
    <t>2024-04-18 10:52:58.802852+02</t>
  </si>
  <si>
    <t>2024-04-17 15:46:45.306359+02</t>
  </si>
  <si>
    <t>2024-04-18 08:42:18.646935+02</t>
  </si>
  <si>
    <t>2024-04-18 08:42:22.380072+02</t>
  </si>
  <si>
    <t>2024-04-18 08:46:03.126046+02</t>
  </si>
  <si>
    <t>2024-04-18 08:46:27.915731+02</t>
  </si>
  <si>
    <t>2024-04-18 08:46:35.154275+02</t>
  </si>
  <si>
    <t>2024-04-18 08:46:42.242153+02</t>
  </si>
  <si>
    <t>2024-04-18 08:46:47.364122+02</t>
  </si>
  <si>
    <t>2024-04-18 08:46:52.225102+02</t>
  </si>
  <si>
    <t>2024-04-18 08:46:57.525+02</t>
  </si>
  <si>
    <t>2024-04-18 08:47:01.94803+02</t>
  </si>
  <si>
    <t>2024-04-18 08:47:05.608351+02</t>
  </si>
  <si>
    <t>2024-04-18 08:47:23.393477+02</t>
  </si>
  <si>
    <t>2024-04-18 08:47:29.174456+02</t>
  </si>
  <si>
    <t>2024-04-18 09:12:48.931998+02</t>
  </si>
  <si>
    <t>2024-04-18 09:12:53.111638+02</t>
  </si>
  <si>
    <t>2024-04-18 09:25:49.127193+02</t>
  </si>
  <si>
    <t>2024-04-18 09:26:21.261972+02</t>
  </si>
  <si>
    <t>2024-04-18 09:26:38.297048+02</t>
  </si>
  <si>
    <t>2024-04-18 09:28:18.992484+02</t>
  </si>
  <si>
    <t>2024-04-18 09:28:29.427998+02</t>
  </si>
  <si>
    <t>2024-04-18 09:31:07.303004+02</t>
  </si>
  <si>
    <t>2024-04-18 09:47:19.146881+02</t>
  </si>
  <si>
    <t>2024-04-18 10:06:11.255467+02</t>
  </si>
  <si>
    <t>2024-04-18 10:06:15.94337+02</t>
  </si>
  <si>
    <t>2024-04-18 10:16:17.731586+02</t>
  </si>
  <si>
    <t>2024-04-18 10:31:34.184084+02</t>
  </si>
  <si>
    <t>2024-04-18 10:43:49.408815+02</t>
  </si>
  <si>
    <t>2024-04-18 10:52:55.209822+02</t>
  </si>
  <si>
    <t>2024-04-18 10:52:55.421752+02</t>
  </si>
  <si>
    <t>2024-04-18 10:52:56.879289+02</t>
  </si>
  <si>
    <t>2024-04-18 10:52:57.671124+02</t>
  </si>
  <si>
    <t>2024-04-18 10:52:58.375339+02</t>
  </si>
  <si>
    <t>2024-04-18 10:52:59.565103+02</t>
  </si>
  <si>
    <t>2024-04-18 10:53:00.990984+02</t>
  </si>
  <si>
    <t>2024-04-18 10:54:43.852908+02</t>
  </si>
  <si>
    <t>2024-04-18 10:54:43.89627+02</t>
  </si>
  <si>
    <t>2024-04-18 10:54:44.878819+02</t>
  </si>
  <si>
    <t>2024-04-18 10:54:45.868629+02</t>
  </si>
  <si>
    <t>2024-04-18 10:54:45.93755+02</t>
  </si>
  <si>
    <t>2024-04-18 10:54:46.896908+02</t>
  </si>
  <si>
    <t>2024-04-18 10:54:46.920259+02</t>
  </si>
  <si>
    <t>2024-04-18 10:54:47.860439+02</t>
  </si>
  <si>
    <t>2024-04-18 10:54:47.904417+02</t>
  </si>
  <si>
    <t>2024-04-18 10:54:47.960339+02</t>
  </si>
  <si>
    <t>2024-04-18 10:54:48.823842+02</t>
  </si>
  <si>
    <t>2024-04-18 10:54:49.847789+02</t>
  </si>
  <si>
    <t>2024-04-18 10:54:59.2219+02</t>
  </si>
  <si>
    <t>2024-04-18 10:55:00.262634+02</t>
  </si>
  <si>
    <t>2024-04-18 10:55:02.25773+02</t>
  </si>
  <si>
    <t>2024-04-18 10:55:03.226937+02</t>
  </si>
  <si>
    <t>2024-04-18 10:55:05.215749+02</t>
  </si>
  <si>
    <t>2024-04-18 10:55:06.187728+02</t>
  </si>
  <si>
    <t>2024-04-18 10:55:07.227541+02</t>
  </si>
  <si>
    <t>2024-04-18 10:55:18.169172+02</t>
  </si>
  <si>
    <t>2024-04-18 10:55:18.264502+02</t>
  </si>
  <si>
    <t>2024-04-18 10:55:42.597528+02</t>
  </si>
  <si>
    <t>2024-04-18 10:55:49.507119+02</t>
  </si>
  <si>
    <t>2024-04-17 16:04:55.220177+02</t>
  </si>
  <si>
    <t>2024-04-17 16:05:00.482338+02</t>
  </si>
  <si>
    <t>2024-04-17 16:05:06.156723+02</t>
  </si>
  <si>
    <t>2024-04-17 16:05:11.306143+02</t>
  </si>
  <si>
    <t>2024-04-17 16:05:15.129588+02</t>
  </si>
  <si>
    <t>2024-04-17 16:05:20.2749+02</t>
  </si>
  <si>
    <t>2024-04-17 16:05:25.837016+02</t>
  </si>
  <si>
    <t>2024-04-17 16:05:30.378778+02</t>
  </si>
  <si>
    <t>2024-04-17 16:05:35.562872+02</t>
  </si>
  <si>
    <t>2024-04-17 16:05:49.346705+02</t>
  </si>
  <si>
    <t>2024-04-17 16:05:54.997114+02</t>
  </si>
  <si>
    <t>2024-04-17 16:05:55.794269+02</t>
  </si>
  <si>
    <t>2024-04-17 16:06:24.821742+02</t>
  </si>
  <si>
    <t>2024-04-17 16:06:26.62441+02</t>
  </si>
  <si>
    <t>2024-04-17 16:06:30.521909+02</t>
  </si>
  <si>
    <t>2024-04-17 16:06:35.316934+02</t>
  </si>
  <si>
    <t>2024-04-17 16:06:48.513978+02</t>
  </si>
  <si>
    <t>2024-04-17 16:06:56.807873+02</t>
  </si>
  <si>
    <t>2024-04-17 16:07:01.602608+02</t>
  </si>
  <si>
    <t>2024-04-17 16:07:08.901847+02</t>
  </si>
  <si>
    <t>2024-04-17 16:07:13.574746+02</t>
  </si>
  <si>
    <t>2024-04-17 16:07:19.765814+02</t>
  </si>
  <si>
    <t>2024-04-17 16:07:25.825481+02</t>
  </si>
  <si>
    <t>2024-04-17 16:07:31.428589+02</t>
  </si>
  <si>
    <t>2024-04-17 16:07:36.350278+02</t>
  </si>
  <si>
    <t>2024-04-17 16:07:41.007322+02</t>
  </si>
  <si>
    <t>2024-04-17 16:08:57.687118+02</t>
  </si>
  <si>
    <t>2024-04-17 16:09:17.038615+02</t>
  </si>
  <si>
    <t>2024-04-17 16:09:21.282034+02</t>
  </si>
  <si>
    <t>2024-04-17 16:09:25.537504+02</t>
  </si>
  <si>
    <t>2024-04-17 16:09:29.949129+02</t>
  </si>
  <si>
    <t>2024-04-17 16:09:33.430677+02</t>
  </si>
  <si>
    <t>2024-04-17 16:09:37.611584+02</t>
  </si>
  <si>
    <t>2024-04-17 16:09:41.625795+02</t>
  </si>
  <si>
    <t>2024-04-17 16:09:46.986952+02</t>
  </si>
  <si>
    <t>2024-04-17 16:09:52.677311+02</t>
  </si>
  <si>
    <t>2024-04-17 16:28:14.165256+02</t>
  </si>
  <si>
    <t>2024-04-17 16:28:31.510597+02</t>
  </si>
  <si>
    <t>2024-04-17 16:28:35.123313+02</t>
  </si>
  <si>
    <t>2024-04-17 16:28:42.113035+02</t>
  </si>
  <si>
    <t>2024-04-17 16:29:14.120494+02</t>
  </si>
  <si>
    <t>2024-04-17 16:29:16.022463+02</t>
  </si>
  <si>
    <t>2024-04-17 16:29:18.220247+02</t>
  </si>
  <si>
    <t>2024-04-17 16:29:18.383893+02</t>
  </si>
  <si>
    <t>2024-04-17 16:29:26.123064+02</t>
  </si>
  <si>
    <t>2024-04-17 16:29:31.488426+02</t>
  </si>
  <si>
    <t>2024-04-17 16:29:42.212902+02</t>
  </si>
  <si>
    <t>2024-04-17 16:29:54.318707+02</t>
  </si>
  <si>
    <t>2024-04-17 16:30:04.609819+02</t>
  </si>
  <si>
    <t>2024-04-17 16:30:10.559242+02</t>
  </si>
  <si>
    <t>2024-04-17 16:30:18.517143+02</t>
  </si>
  <si>
    <t>2024-04-17 16:31:26.233368+02</t>
  </si>
  <si>
    <t>2024-04-18 08:42:25.841147+02</t>
  </si>
  <si>
    <t>2024-04-18 08:42:29.718333+02</t>
  </si>
  <si>
    <t>2024-04-18 08:42:33.926344+02</t>
  </si>
  <si>
    <t>2024-04-18 08:42:37.986743+02</t>
  </si>
  <si>
    <t>2024-04-18 08:42:41.580748+02</t>
  </si>
  <si>
    <t>2024-04-18 08:42:45.571602+02</t>
  </si>
  <si>
    <t>2024-04-17 16:05:59.303157+02</t>
  </si>
  <si>
    <t>2024-04-17 16:06:05.201211+02</t>
  </si>
  <si>
    <t>2024-04-17 16:19:08.83426+02</t>
  </si>
  <si>
    <t>2024-04-17 16:31:34.300389+02</t>
  </si>
  <si>
    <t>2024-04-17 16:31:40.600044+02</t>
  </si>
  <si>
    <t>2024-04-17 16:31:45.863131+02</t>
  </si>
  <si>
    <t>2024-04-17 16:31:49.002888+02</t>
  </si>
  <si>
    <t>2024-04-17 16:31:50.373116+02</t>
  </si>
  <si>
    <t>2024-04-17 16:31:52.740207+02</t>
  </si>
  <si>
    <t>2024-04-18 08:43:04.59266+02</t>
  </si>
  <si>
    <t>2024-04-18 08:43:09.936198+02</t>
  </si>
  <si>
    <t>2024-04-18 08:43:26.723654+02</t>
  </si>
  <si>
    <t>2024-04-18 08:43:32.389459+02</t>
  </si>
  <si>
    <t>2024-04-18 08:43:50.855919+02</t>
  </si>
  <si>
    <t>2024-04-18 08:43:53.821475+02</t>
  </si>
  <si>
    <t>2024-04-18 08:44:00.178683+02</t>
  </si>
  <si>
    <t>2024-04-18 08:44:06.00122+02</t>
  </si>
  <si>
    <t>2024-04-18 08:44:12.846+02</t>
  </si>
  <si>
    <t>2024-04-18 08:44:17.515639+02</t>
  </si>
  <si>
    <t>2024-04-18 08:44:28.036417+02</t>
  </si>
  <si>
    <t>2024-04-18 08:44:33.757208+02</t>
  </si>
  <si>
    <t>2024-04-18 08:44:38.40623+02</t>
  </si>
  <si>
    <t>2024-04-18 08:44:42.507959+02</t>
  </si>
  <si>
    <t>2024-04-18 08:44:46.548815+02</t>
  </si>
  <si>
    <t>2024-04-18 08:44:50.521909+02</t>
  </si>
  <si>
    <t>2024-04-18 08:44:54.738603+02</t>
  </si>
  <si>
    <t>2024-04-18 08:44:59.617097+02</t>
  </si>
  <si>
    <t>2024-04-18 08:45:04.921261+02</t>
  </si>
  <si>
    <t>2024-04-18 08:45:10.424178+02</t>
  </si>
  <si>
    <t>2024-04-18 08:45:16.48377+02</t>
  </si>
  <si>
    <t>2024-04-18 08:45:21.282194+02</t>
  </si>
  <si>
    <t>2024-04-18 09:13:22.183789+02</t>
  </si>
  <si>
    <t>2024-04-18 09:13:57.802176+02</t>
  </si>
  <si>
    <t>2024-04-18 09:31:14.184758+02</t>
  </si>
  <si>
    <t>2024-04-18 09:59:35.306768+02</t>
  </si>
  <si>
    <t>2024-04-18 10:06:22.022343+02</t>
  </si>
  <si>
    <t>2024-04-18 10:06:29.592056+02</t>
  </si>
  <si>
    <t>2024-04-18 10:06:36.881896+02</t>
  </si>
  <si>
    <t>2024-04-18 10:06:37.414207+02</t>
  </si>
  <si>
    <t>2024-04-18 10:06:43.590643+02</t>
  </si>
  <si>
    <t>2024-04-18 10:06:50.950931+02</t>
  </si>
  <si>
    <t>2024-04-18 10:17:09.905065+02</t>
  </si>
  <si>
    <t>2024-04-18 10:17:36.540648+02</t>
  </si>
  <si>
    <t>2024-04-18 10:17:46.011188+02</t>
  </si>
  <si>
    <t>2024-04-18 10:17:52.527963+02</t>
  </si>
  <si>
    <t>2024-04-18 10:17:59.017941+02</t>
  </si>
  <si>
    <t>2024-04-18 10:18:02.187308+02</t>
  </si>
  <si>
    <t>2024-04-18 10:33:41.174778+02</t>
  </si>
  <si>
    <t>2024-04-18 10:47:12.880636+02</t>
  </si>
  <si>
    <t>2024-04-18 10:52:58.976218+02</t>
  </si>
  <si>
    <t>2024-04-18 10:52:59.514164+02</t>
  </si>
  <si>
    <t>2024-04-18 10:53:00.991525+02</t>
  </si>
  <si>
    <t>2024-04-18 10:53:01.134895+02</t>
  </si>
  <si>
    <t>2024-04-18 10:53:01.61981+02</t>
  </si>
  <si>
    <t>2024-04-18 10:53:01.660856+02</t>
  </si>
  <si>
    <t>2024-04-18 10:53:01.80217+02</t>
  </si>
  <si>
    <t>2024-04-18 10:53:01.867418+02</t>
  </si>
  <si>
    <t>2024-04-18 10:53:02.092239+02</t>
  </si>
  <si>
    <t>2024-04-17 16:31:54.800971+02</t>
  </si>
  <si>
    <t>2024-04-17 16:31:58.022851+02</t>
  </si>
  <si>
    <t>2024-04-17 16:32:00.774234+02</t>
  </si>
  <si>
    <t>2024-04-17 16:34:47.803203+02</t>
  </si>
  <si>
    <t>2024-04-17 16:34:49.831163+02</t>
  </si>
  <si>
    <t>2024-04-17 16:35:11.807562+02</t>
  </si>
  <si>
    <t>2024-04-17 16:35:17.924409+02</t>
  </si>
  <si>
    <t>2024-04-17 16:35:32.087498+02</t>
  </si>
  <si>
    <t>2024-04-17 16:35:46.686337+02</t>
  </si>
  <si>
    <t>2024-04-17 16:36:02.352645+02</t>
  </si>
  <si>
    <t>2024-04-17 16:36:16.484127+02</t>
  </si>
  <si>
    <t>2024-04-17 16:36:17.71996+02</t>
  </si>
  <si>
    <t>2024-04-18 09:05:35.240574+02</t>
  </si>
  <si>
    <t>2024-04-18 09:15:19.622835+02</t>
  </si>
  <si>
    <t>2024-04-18 09:15:31.037765+02</t>
  </si>
  <si>
    <t>2024-04-18 09:17:52.079668+02</t>
  </si>
  <si>
    <t>2024-04-18 09:31:37.721419+02</t>
  </si>
  <si>
    <t>2024-04-18 09:31:44.433344+02</t>
  </si>
  <si>
    <t>2024-04-18 10:01:21.248284+02</t>
  </si>
  <si>
    <t>2024-04-18 10:02:02.958247+02</t>
  </si>
  <si>
    <t>2024-04-18 10:06:57.533898+02</t>
  </si>
  <si>
    <t>2024-04-18 10:07:16.071845+02</t>
  </si>
  <si>
    <t>2024-04-18 10:07:22.301228+02</t>
  </si>
  <si>
    <t>2024-04-18 10:07:47.638515+02</t>
  </si>
  <si>
    <t>2024-04-18 10:10:22.717135+02</t>
  </si>
  <si>
    <t>2024-04-18 10:11:13.354231+02</t>
  </si>
  <si>
    <t>2024-04-18 10:11:15.630882+02</t>
  </si>
  <si>
    <t>2024-04-18 10:18:07.357112+02</t>
  </si>
  <si>
    <t>2024-04-18 10:18:14.986115+02</t>
  </si>
  <si>
    <t>2024-04-18 10:18:19.8874+02</t>
  </si>
  <si>
    <t>2024-04-18 10:18:25.10596+02</t>
  </si>
  <si>
    <t>2024-04-18 10:18:29.391205+02</t>
  </si>
  <si>
    <t>2024-04-18 10:18:35.700454+02</t>
  </si>
  <si>
    <t>2024-04-18 10:34:32.895917+02</t>
  </si>
  <si>
    <t>2024-04-18 10:47:46.45529+02</t>
  </si>
  <si>
    <t>2024-04-18 10:53:02.250863+02</t>
  </si>
  <si>
    <t>2024-04-18 10:53:02.414276+02</t>
  </si>
  <si>
    <t>2024-04-18 10:53:02.967532+02</t>
  </si>
  <si>
    <t>2024-04-18 10:53:03.295316+02</t>
  </si>
  <si>
    <t>2024-04-18 10:53:04.88572+02</t>
  </si>
  <si>
    <t>2024-04-18 10:53:10.305238+02</t>
  </si>
  <si>
    <t>2024-04-18 10:53:10.637281+02</t>
  </si>
  <si>
    <t>2024-04-18 10:53:11.045209+02</t>
  </si>
  <si>
    <t>2024-04-18 10:53:11.132768+02</t>
  </si>
  <si>
    <t>2024-04-18 10:53:12.286949+02</t>
  </si>
  <si>
    <t>2024-04-18 10:53:12.40467+02</t>
  </si>
  <si>
    <t>2024-04-18 10:53:12.995597+02</t>
  </si>
  <si>
    <t>2024-04-18 10:53:13.313013+02</t>
  </si>
  <si>
    <t>2024-04-18 10:53:13.534603+02</t>
  </si>
  <si>
    <t>2024-04-18 10:53:13.767626+02</t>
  </si>
  <si>
    <t>2024-04-18 10:55:49.592906+02</t>
  </si>
  <si>
    <t>2024-04-18 12:13:08.164364+02</t>
  </si>
  <si>
    <t>2024-04-18 16:57:07.772684+02</t>
  </si>
  <si>
    <t>2024-04-18 16:57:22.816073+02</t>
  </si>
  <si>
    <t>2024-04-18 16:57:29.780082+02</t>
  </si>
  <si>
    <t>2024-04-19 07:20:51.726676+02</t>
  </si>
  <si>
    <t>2024-04-19 07:24:32.125328+02</t>
  </si>
  <si>
    <t>2024-04-19 07:36:57.131236+02</t>
  </si>
  <si>
    <t>2024-04-17 16:32:10.644559+02</t>
  </si>
  <si>
    <t>2024-04-17 16:32:11.79716+02</t>
  </si>
  <si>
    <t>2024-04-17 16:32:13.186353+02</t>
  </si>
  <si>
    <t>2024-04-17 16:32:14.128056+02</t>
  </si>
  <si>
    <t>2024-04-17 16:32:14.542882+02</t>
  </si>
  <si>
    <t>2024-04-17 16:32:21.696752+02</t>
  </si>
  <si>
    <t>2024-04-17 16:34:11.477567+02</t>
  </si>
  <si>
    <t>2024-04-17 16:34:25.307968+02</t>
  </si>
  <si>
    <t>2024-04-18 09:06:07.949223+02</t>
  </si>
  <si>
    <t>2024-04-18 09:15:52.152921+02</t>
  </si>
  <si>
    <t>2024-04-18 09:33:04.791455+02</t>
  </si>
  <si>
    <t>2024-04-18 09:33:15.261596+02</t>
  </si>
  <si>
    <t>2024-04-18 09:33:23.815185+02</t>
  </si>
  <si>
    <t>2024-04-18 09:33:31.295164+02</t>
  </si>
  <si>
    <t>2024-04-18 09:33:38.048859+02</t>
  </si>
  <si>
    <t>2024-04-18 09:33:46.261346+02</t>
  </si>
  <si>
    <t>2024-04-18 09:33:56.143129+02</t>
  </si>
  <si>
    <t>2024-04-18 09:34:05.74268+02</t>
  </si>
  <si>
    <t>2024-04-18 09:34:16.94398+02</t>
  </si>
  <si>
    <t>2024-04-18 09:34:17.064965+02</t>
  </si>
  <si>
    <t>2024-04-18 09:34:26.439307+02</t>
  </si>
  <si>
    <t>2024-04-18 10:02:11.423488+02</t>
  </si>
  <si>
    <t>2024-04-18 10:02:45.896916+02</t>
  </si>
  <si>
    <t>2024-04-18 10:09:41.838418+02</t>
  </si>
  <si>
    <t>2024-04-18 10:09:59.208126+02</t>
  </si>
  <si>
    <t>2024-04-18 10:10:01.554774+02</t>
  </si>
  <si>
    <t>2024-04-18 10:10:07.176668+02</t>
  </si>
  <si>
    <t>2024-04-18 10:10:13.161091+02</t>
  </si>
  <si>
    <t>2024-04-18 10:10:18.373318+02</t>
  </si>
  <si>
    <t>2024-04-18 10:10:31.635386+02</t>
  </si>
  <si>
    <t>2024-04-18 10:10:45.065593+02</t>
  </si>
  <si>
    <t>2024-04-18 10:11:03.015975+02</t>
  </si>
  <si>
    <t>2024-04-18 10:11:33.674437+02</t>
  </si>
  <si>
    <t>2024-04-18 10:11:46.397036+02</t>
  </si>
  <si>
    <t>2024-04-18 10:11:58.906767+02</t>
  </si>
  <si>
    <t>2024-04-18 10:12:11.579459+02</t>
  </si>
  <si>
    <t>2024-04-18 10:12:22.523332+02</t>
  </si>
  <si>
    <t>2024-04-18 10:12:33.144231+02</t>
  </si>
  <si>
    <t>2024-04-18 10:15:45.064089+02</t>
  </si>
  <si>
    <t>2024-04-18 10:21:29.346481+02</t>
  </si>
  <si>
    <t>2024-04-18 10:22:02.732397+02</t>
  </si>
  <si>
    <t>2024-04-18 10:38:30.374635+02</t>
  </si>
  <si>
    <t>2024-04-18 10:49:31.850807+02</t>
  </si>
  <si>
    <t>2024-04-18 10:53:34.602107+02</t>
  </si>
  <si>
    <t>2024-04-18 10:53:35.464318+02</t>
  </si>
  <si>
    <t>2024-04-18 10:53:42.052681+02</t>
  </si>
  <si>
    <t>2024-04-18 10:53:55.213891+02</t>
  </si>
  <si>
    <t>2024-04-18 10:54:16.927058+02</t>
  </si>
  <si>
    <t>2024-04-18 10:54:22.411412+02</t>
  </si>
  <si>
    <t>2024-04-18 10:54:22.858909+02</t>
  </si>
  <si>
    <t>2024-04-18 10:54:23.848569+02</t>
  </si>
  <si>
    <t>2024-04-18 10:54:24.852172+02</t>
  </si>
  <si>
    <t>2024-04-18 10:54:25.859071+02</t>
  </si>
  <si>
    <t>2024-04-18 10:54:25.873503+02</t>
  </si>
  <si>
    <t>2024-04-18 10:54:26.859439+02</t>
  </si>
  <si>
    <t>2024-04-18 10:54:27.84981+02</t>
  </si>
  <si>
    <t>2024-04-18 10:54:29.849095+02</t>
  </si>
  <si>
    <t>2024-04-18 10:54:31.853022+02</t>
  </si>
  <si>
    <t>2024-04-17 16:38:27.719885+02</t>
  </si>
  <si>
    <t>2024-04-17 16:38:56.849865+02</t>
  </si>
  <si>
    <t>2024-04-18 09:06:30.272264+02</t>
  </si>
  <si>
    <t>2024-04-18 09:06:33.297087+02</t>
  </si>
  <si>
    <t>2024-04-18 09:06:46.612105+02</t>
  </si>
  <si>
    <t>2024-04-18 09:06:48.029161+02</t>
  </si>
  <si>
    <t>2024-04-18 09:07:00.921775+02</t>
  </si>
  <si>
    <t>2024-04-18 09:07:07.41965+02</t>
  </si>
  <si>
    <t>2024-04-18 09:23:51.59614+02</t>
  </si>
  <si>
    <t>2024-04-18 09:24:01.011721+02</t>
  </si>
  <si>
    <t>2024-04-18 09:24:23.43819+02</t>
  </si>
  <si>
    <t>2024-04-18 09:36:33.719385+02</t>
  </si>
  <si>
    <t>2024-04-18 09:38:07.10616+02</t>
  </si>
  <si>
    <t>2024-04-18 09:38:44.285156+02</t>
  </si>
  <si>
    <t>2024-04-18 10:04:12.988853+02</t>
  </si>
  <si>
    <t>2024-04-18 10:04:22.823767+02</t>
  </si>
  <si>
    <t>2024-04-18 10:04:25.59666+02</t>
  </si>
  <si>
    <t>2024-04-18 10:04:45.459339+02</t>
  </si>
  <si>
    <t>2024-04-18 10:11:24.53802+02</t>
  </si>
  <si>
    <t>2024-04-18 10:25:45.067686+02</t>
  </si>
  <si>
    <t>2024-04-18 10:38:40.554013+02</t>
  </si>
  <si>
    <t>2024-04-18 10:51:08.681129+02</t>
  </si>
  <si>
    <t>2024-04-18 10:54:23.853286+02</t>
  </si>
  <si>
    <t>2024-04-18 10:54:24.851929+02</t>
  </si>
  <si>
    <t>2024-04-18 10:54:33.833002+02</t>
  </si>
  <si>
    <t>2024-04-18 10:54:35.8407+02</t>
  </si>
  <si>
    <t>2024-04-18 10:54:43.844523+02</t>
  </si>
  <si>
    <t>2024-04-18 11:44:50.521619+02</t>
  </si>
  <si>
    <t>2024-04-18 11:47:39.328599+02</t>
  </si>
  <si>
    <t>2024-04-18 11:51:14.560051+02</t>
  </si>
  <si>
    <t>2024-04-18 11:53:07.280876+02</t>
  </si>
  <si>
    <t>2024-04-18 16:40:04.091601+02</t>
  </si>
  <si>
    <t>2024-04-18 16:40:20.161641+02</t>
  </si>
  <si>
    <t>2024-04-18 16:40:32.899673+02</t>
  </si>
  <si>
    <t>2024-04-18 16:40:38.782468+02</t>
  </si>
  <si>
    <t>2024-04-18 16:40:44.556156+02</t>
  </si>
  <si>
    <t>2024-04-18 16:40:49.925378+02</t>
  </si>
  <si>
    <t>2024-04-18 16:40:55.162914+02</t>
  </si>
  <si>
    <t>2024-04-18 16:41:00.399729+02</t>
  </si>
  <si>
    <t>2024-04-18 16:41:05.999249+02</t>
  </si>
  <si>
    <t>2024-04-18 16:41:13.442383+02</t>
  </si>
  <si>
    <t>2024-04-18 17:00:17.952124+02</t>
  </si>
  <si>
    <t>2024-04-18 17:01:18.376858+02</t>
  </si>
  <si>
    <t>2024-04-19 07:38:28.207076+02</t>
  </si>
  <si>
    <t>2024-04-19 07:39:22.850836+02</t>
  </si>
  <si>
    <t>2024-04-19 07:40:16.409254+02</t>
  </si>
  <si>
    <t>2024-04-19 07:42:13.384796+02</t>
  </si>
  <si>
    <t>2024-04-19 07:42:28.5364+02</t>
  </si>
  <si>
    <t>2024-04-19 07:55:03.591387+02</t>
  </si>
  <si>
    <t>2024-04-16 10:21:25.005131+02</t>
  </si>
  <si>
    <t>2024-04-16 10:50:39.390648+02</t>
  </si>
  <si>
    <t>2024-04-16 13:44:13.240903+02</t>
  </si>
  <si>
    <t>2024-04-17 11:11:48.130553+02</t>
  </si>
  <si>
    <t>2024-04-19 07:59:42.103242+02</t>
  </si>
  <si>
    <t>2024-04-19 07:59:59.396304+02</t>
  </si>
  <si>
    <t>2024-04-19 08:00:38.006618+02</t>
  </si>
  <si>
    <t>2024-04-19 08:01:43.764777+02</t>
  </si>
  <si>
    <t>2024-04-19 08:08:45.713521+02</t>
  </si>
  <si>
    <t>2024-04-19 08:08:53.73474+02</t>
  </si>
  <si>
    <t>2024-04-19 08:13:51.893505+02</t>
  </si>
  <si>
    <t>2024-04-19 08:13:55.891048+02</t>
  </si>
  <si>
    <t>2024-04-19 08:16:40.557639+02</t>
  </si>
  <si>
    <t>2024-04-19 08:16:47.769636+02</t>
  </si>
  <si>
    <t>2024-04-19 08:16:54.088393+02</t>
  </si>
  <si>
    <t>2024-04-19 08:17:06.570265+02</t>
  </si>
  <si>
    <t>2024-04-19 08:17:15.143942+02</t>
  </si>
  <si>
    <t>2024-04-19 08:17:22.969037+02</t>
  </si>
  <si>
    <t>2024-04-19 08:17:35.357667+02</t>
  </si>
  <si>
    <t>2024-04-19 08:17:43.629817+02</t>
  </si>
  <si>
    <t>2024-04-19 08:17:51.015592+02</t>
  </si>
  <si>
    <t>2024-04-19 08:17:57.940945+02</t>
  </si>
  <si>
    <t>2024-04-19 09:03:06.883291+02</t>
  </si>
  <si>
    <t>2024-04-19 09:03:07.881625+02</t>
  </si>
  <si>
    <t>2024-04-19 09:03:10.892728+02</t>
  </si>
  <si>
    <t>2024-04-19 09:03:11.880215+02</t>
  </si>
  <si>
    <t>2024-04-19 09:03:19.892832+02</t>
  </si>
  <si>
    <t>2024-04-19 09:03:26.936653+02</t>
  </si>
  <si>
    <t>2024-04-19 09:03:33.882322+02</t>
  </si>
  <si>
    <t>2024-04-19 09:04:04.326188+02</t>
  </si>
  <si>
    <t>2024-04-19 09:04:05.273953+02</t>
  </si>
  <si>
    <t>2024-04-19 09:04:19.783723+02</t>
  </si>
  <si>
    <t>2024-04-19 09:09:05.359555+02</t>
  </si>
  <si>
    <t>2024-04-19 09:15:51.040914+02</t>
  </si>
  <si>
    <t>2024-04-19 09:15:57.174595+02</t>
  </si>
  <si>
    <t>2024-04-19 09:16:03.179494+02</t>
  </si>
  <si>
    <t>2024-04-19 09:16:10.945472+02</t>
  </si>
  <si>
    <t>2024-04-19 09:16:17.173365+02</t>
  </si>
  <si>
    <t>2024-04-19 09:16:24.297087+02</t>
  </si>
  <si>
    <t>2024-04-19 09:16:35.69706+02</t>
  </si>
  <si>
    <t>2024-04-19 09:16:42.707105+02</t>
  </si>
  <si>
    <t>2024-04-19 09:16:48.83267+02</t>
  </si>
  <si>
    <t>2024-04-19 09:16:55.605677+02</t>
  </si>
  <si>
    <t>2024-04-19 09:17:01.094127+02</t>
  </si>
  <si>
    <t>2024-04-19 09:17:09.698153+02</t>
  </si>
  <si>
    <t>2024-04-19 09:17:15.244469+02</t>
  </si>
  <si>
    <t>2024-04-19 09:17:22.985771+02</t>
  </si>
  <si>
    <t>2024-04-19 09:17:29.810796+02</t>
  </si>
  <si>
    <t>2024-04-19 09:17:38.836209+02</t>
  </si>
  <si>
    <t>2024-04-19 09:17:45.445307+02</t>
  </si>
  <si>
    <t>2024-04-19 09:17:51.010561+02</t>
  </si>
  <si>
    <t>2024-04-19 09:17:56.54748+02</t>
  </si>
  <si>
    <t>2024-04-19 09:31:58.553086+02</t>
  </si>
  <si>
    <t>2024-04-19 09:31:59.54335+02</t>
  </si>
  <si>
    <t>2024-04-19 09:31:59.558011+02</t>
  </si>
  <si>
    <t>2024-04-19 09:32:02.561295+02</t>
  </si>
  <si>
    <t>2024-04-19 09:32:02.576022+02</t>
  </si>
  <si>
    <t>2024-04-19 09:32:03.543914+02</t>
  </si>
  <si>
    <t>2024-04-19 09:32:10.587278+02</t>
  </si>
  <si>
    <t>2024-04-19 09:32:12.553721+02</t>
  </si>
  <si>
    <t>2024-04-19 09:32:13.563784+02</t>
  </si>
  <si>
    <t>2024-04-19 09:32:16.574302+02</t>
  </si>
  <si>
    <t>2024-04-19 09:32:23.564016+02</t>
  </si>
  <si>
    <t>2024-04-19 09:32:24.584353+02</t>
  </si>
  <si>
    <t>2024-04-19 09:32:41.884585+02</t>
  </si>
  <si>
    <t>2024-04-19 09:32:42.904458+02</t>
  </si>
  <si>
    <t>2024-04-19 09:32:54.97207+02</t>
  </si>
  <si>
    <t>2024-04-19 09:32:59.920609+02</t>
  </si>
  <si>
    <t>2024-04-19 09:33:38.385385+02</t>
  </si>
  <si>
    <t>2024-04-19 09:37:07.187793+02</t>
  </si>
  <si>
    <t>2024-04-19 12:09:05.966499+02</t>
  </si>
  <si>
    <t>2024-04-19 12:09:15.914624+02</t>
  </si>
  <si>
    <t>2024-04-19 12:09:22.727147+02</t>
  </si>
  <si>
    <t>2024-04-19 12:09:38.714826+02</t>
  </si>
  <si>
    <t>2024-04-19 12:09:47.541738+02</t>
  </si>
  <si>
    <t>2024-04-19 12:09:54.521185+02</t>
  </si>
  <si>
    <t>2024-04-19 12:10:02.592491+02</t>
  </si>
  <si>
    <t>2024-04-19 12:10:13.492946+02</t>
  </si>
  <si>
    <t>2024-04-19 12:10:23.667769+02</t>
  </si>
  <si>
    <t>2024-04-19 12:10:30.312339+02</t>
  </si>
  <si>
    <t>2024-04-19 12:10:36.309295+02</t>
  </si>
  <si>
    <t>2024-04-19 12:10:42.832943+02</t>
  </si>
  <si>
    <t>2024-04-19 12:10:50.63382+02</t>
  </si>
  <si>
    <t>2024-04-19 12:10:56.493424+02</t>
  </si>
  <si>
    <t>2024-04-19 12:36:33.929764+02</t>
  </si>
  <si>
    <t>2024-04-19 12:36:36.92341+02</t>
  </si>
  <si>
    <t>2024-04-19 12:36:36.938034+02</t>
  </si>
  <si>
    <t>2024-04-19 12:36:44.933301+02</t>
  </si>
  <si>
    <t>2024-04-19 12:36:47.960655+02</t>
  </si>
  <si>
    <t>2024-04-19 12:36:50.898675+02</t>
  </si>
  <si>
    <t>2024-04-19 12:36:51.964588+02</t>
  </si>
  <si>
    <t>2024-04-19 12:36:52.932408+02</t>
  </si>
  <si>
    <t>2024-04-19 12:36:53.982712+02</t>
  </si>
  <si>
    <t>2024-04-19 12:36:56.969373+02</t>
  </si>
  <si>
    <t>2024-04-19 12:36:58.982071+02</t>
  </si>
  <si>
    <t>2024-04-19 12:37:01.743463+02</t>
  </si>
  <si>
    <t>2024-04-19 12:37:18.332761+02</t>
  </si>
  <si>
    <t>2024-04-19 12:37:23.320884+02</t>
  </si>
  <si>
    <t>2024-04-19 12:37:27.417476+02</t>
  </si>
  <si>
    <t>2024-04-19 13:12:59.738633+02</t>
  </si>
  <si>
    <t>2024-04-19 14:12:12.018286+02</t>
  </si>
  <si>
    <t>2024-04-19 14:13:59.581597+02</t>
  </si>
  <si>
    <t>2024-04-19 14:22:02.967746+02</t>
  </si>
  <si>
    <t>2024-04-19 14:28:04.048901+02</t>
  </si>
  <si>
    <t>2024-04-19 14:28:15.191959+02</t>
  </si>
  <si>
    <t>2024-04-19 14:28:28.264355+02</t>
  </si>
  <si>
    <t>2024-04-19 14:29:01.111415+02</t>
  </si>
  <si>
    <t>2024-04-19 14:29:13.345502+02</t>
  </si>
  <si>
    <t>2024-04-19 14:29:21.424081+02</t>
  </si>
  <si>
    <t>2024-04-19 12:11:01.929231+02</t>
  </si>
  <si>
    <t>2024-04-19 12:11:08.357104+02</t>
  </si>
  <si>
    <t>2024-04-19 12:11:13.742637+02</t>
  </si>
  <si>
    <t>2024-04-19 12:11:20.129809+02</t>
  </si>
  <si>
    <t>2024-04-19 13:14:34.587647+02</t>
  </si>
  <si>
    <t>2024-04-19 14:20:44.562383+02</t>
  </si>
  <si>
    <t>2024-04-19 14:20:49.804286+02</t>
  </si>
  <si>
    <t>2024-04-19 14:20:58.605317+02</t>
  </si>
  <si>
    <t>2024-04-19 14:21:05.23509+02</t>
  </si>
  <si>
    <t>2024-04-19 14:21:28.962355+02</t>
  </si>
  <si>
    <t>2024-04-19 14:21:35.474167+02</t>
  </si>
  <si>
    <t>2024-04-19 14:21:43.3612+02</t>
  </si>
  <si>
    <t>2024-04-19 14:21:49.874235+02</t>
  </si>
  <si>
    <t>2024-04-19 14:21:56.5556+02</t>
  </si>
  <si>
    <t>2024-04-19 14:28:35.083221+02</t>
  </si>
  <si>
    <t>2024-04-19 14:28:39.270059+02</t>
  </si>
  <si>
    <t>2024-04-19 14:28:48.507531+02</t>
  </si>
  <si>
    <t>2024-04-19 14:28:52.316749+02</t>
  </si>
  <si>
    <t>2024-04-19 14:44:18.247538+02</t>
  </si>
  <si>
    <t>2024-04-19 14:44:25.492309+02</t>
  </si>
  <si>
    <t>2024-04-19 14:44:26.233241+02</t>
  </si>
  <si>
    <t>2024-04-19 14:44:28.497521+02</t>
  </si>
  <si>
    <t>2024-04-19 14:44:33.490111+02</t>
  </si>
  <si>
    <t>2024-04-19 14:44:35.474526+02</t>
  </si>
  <si>
    <t>2024-04-19 14:44:36.295601+02</t>
  </si>
  <si>
    <t>2024-04-19 14:44:36.506878+02</t>
  </si>
  <si>
    <t>2024-04-19 14:44:38.256519+02</t>
  </si>
  <si>
    <t>2024-04-19 14:44:41.269872+02</t>
  </si>
  <si>
    <t>2024-04-19 14:44:44.488527+02</t>
  </si>
  <si>
    <t>2024-04-19 14:44:44.502909+02</t>
  </si>
  <si>
    <t>2024-04-19 14:44:52.48333+02</t>
  </si>
  <si>
    <t>2024-04-19 14:44:53.575229+02</t>
  </si>
  <si>
    <t>2024-04-19 14:45:04.629055+02</t>
  </si>
  <si>
    <t>2024-04-19 14:45:04.632102+02</t>
  </si>
  <si>
    <t>2024-04-19 14:45:24.89211+02</t>
  </si>
  <si>
    <t>2024-04-19 14:45:47.030914+02</t>
  </si>
  <si>
    <t>2024-04-24 11:32:58.677542+02</t>
  </si>
  <si>
    <t>2024-04-24 11:33:07.135846+02</t>
  </si>
  <si>
    <t>2024-04-24 11:33:16.141687+02</t>
  </si>
  <si>
    <t>2024-04-24 11:33:23.749638+02</t>
  </si>
  <si>
    <t>2024-04-24 11:33:30.26986+02</t>
  </si>
  <si>
    <t>2024-04-24 11:33:35.806658+02</t>
  </si>
  <si>
    <t>2024-04-24 11:33:41.211095+02</t>
  </si>
  <si>
    <t>2024-04-24 11:33:47.623902+02</t>
  </si>
  <si>
    <t>2024-04-24 11:33:57.592302+02</t>
  </si>
  <si>
    <t>2024-04-24 11:34:19.268456+02</t>
  </si>
  <si>
    <t>2024-04-24 11:35:30.128047+02</t>
  </si>
  <si>
    <t>2024-04-24 11:40:40.32105+02</t>
  </si>
  <si>
    <t>2024-04-24 11:40:50.310783+02</t>
  </si>
  <si>
    <t>2024-04-24 11:40:50.335129+02</t>
  </si>
  <si>
    <t>2024-04-24 11:40:51.338579+02</t>
  </si>
  <si>
    <t>2024-04-24 11:40:52.354981+02</t>
  </si>
  <si>
    <t>2024-04-24 11:41:02.339418+02</t>
  </si>
  <si>
    <t>2024-04-24 11:41:04.35975+02</t>
  </si>
  <si>
    <t>2024-04-24 11:41:06.299974+02</t>
  </si>
  <si>
    <t>2024-04-24 11:41:34.673212+02</t>
  </si>
  <si>
    <t>2024-04-24 11:41:36.709632+02</t>
  </si>
  <si>
    <t>2024-04-24 11:55:02.562199+02</t>
  </si>
  <si>
    <t>2024-04-24 11:55:35.591909+02</t>
  </si>
  <si>
    <t>2024-04-24 11:55:51.834909+02</t>
  </si>
  <si>
    <t>2024-04-24 11:55:58.957047+02</t>
  </si>
  <si>
    <t>2024-04-25 10:19:24.172753+02</t>
  </si>
  <si>
    <t>2024-04-25 10:19:48.922118+02</t>
  </si>
  <si>
    <t>2024-04-25 10:20:39.25715+02</t>
  </si>
  <si>
    <t>2024-04-25 10:20:47.29086+02</t>
  </si>
  <si>
    <t>2024-04-25 10:21:54.925502+02</t>
  </si>
  <si>
    <t>2024-04-25 10:34:33.401467+02</t>
  </si>
  <si>
    <t>2024-04-25 10:34:40.403469+02</t>
  </si>
  <si>
    <t>2024-04-25 10:34:47.607786+02</t>
  </si>
  <si>
    <t>2024-04-25 10:34:54.235132+02</t>
  </si>
  <si>
    <t>2024-04-25 10:35:01.51746+02</t>
  </si>
  <si>
    <t>2024-04-25 10:35:08.097948+02</t>
  </si>
  <si>
    <t>2024-04-25 10:35:55.824486+02</t>
  </si>
  <si>
    <t>2024-04-25 11:04:01.995548+02</t>
  </si>
  <si>
    <t>2024-04-25 11:04:03.008912+02</t>
  </si>
  <si>
    <t>2024-04-25 11:04:04.989803+02</t>
  </si>
  <si>
    <t>2024-04-25 11:04:05.003941+02</t>
  </si>
  <si>
    <t>2024-04-25 11:04:09.01805+02</t>
  </si>
  <si>
    <t>2024-04-25 11:04:17.034333+02</t>
  </si>
  <si>
    <t>2024-04-25 11:04:17.068821+02</t>
  </si>
  <si>
    <t>2024-04-25 11:04:28.35837+02</t>
  </si>
  <si>
    <t>2024-04-25 11:04:34.340768+02</t>
  </si>
  <si>
    <t>2024-04-25 12:58:54.139237+02</t>
  </si>
  <si>
    <t>2024-04-25 12:59:02.160823+02</t>
  </si>
  <si>
    <t>2024-04-25 12:59:11.767905+02</t>
  </si>
  <si>
    <t>2024-04-25 12:59:23.474774+02</t>
  </si>
  <si>
    <t>2024-04-25 12:59:34.951926+02</t>
  </si>
  <si>
    <t>2024-04-25 12:59:41.20724+02</t>
  </si>
  <si>
    <t>2024-04-25 12:59:47.458309+02</t>
  </si>
  <si>
    <t>2024-04-25 12:59:54.484571+02</t>
  </si>
  <si>
    <t>2024-04-25 13:00:01.739454+02</t>
  </si>
  <si>
    <t>2024-04-25 13:00:03.79791+02</t>
  </si>
  <si>
    <t>2024-04-25 13:00:08.132718+02</t>
  </si>
  <si>
    <t>2024-04-25 13:00:14.587377+02</t>
  </si>
  <si>
    <t>2024-04-25 13:00:20.711992+02</t>
  </si>
  <si>
    <t>2024-04-25 13:00:26.734364+02</t>
  </si>
  <si>
    <t>2024-04-25 13:00:37.401927+02</t>
  </si>
  <si>
    <t>2024-04-25 13:00:43.272285+02</t>
  </si>
  <si>
    <t>2024-04-25 13:00:49.209719+02</t>
  </si>
  <si>
    <t>2024-04-25 13:00:56.18213+02</t>
  </si>
  <si>
    <t>2024-04-25 13:01:02.240584+02</t>
  </si>
  <si>
    <t>2024-04-25 13:01:09.135216+02</t>
  </si>
  <si>
    <t>2024-04-25 13:01:17.063032+02</t>
  </si>
  <si>
    <t>2024-04-25 15:22:45.480784+02</t>
  </si>
  <si>
    <t>2024-04-25 15:22:47.452416+02</t>
  </si>
  <si>
    <t>2024-04-25 15:22:47.466695+02</t>
  </si>
  <si>
    <t>2024-04-25 15:22:49.482532+02</t>
  </si>
  <si>
    <t>2024-04-25 15:22:49.485224+02</t>
  </si>
  <si>
    <t>2024-04-25 15:22:51.483212+02</t>
  </si>
  <si>
    <t>2024-04-25 15:22:51.483145+02</t>
  </si>
  <si>
    <t>2024-04-25 15:23:05.502391+02</t>
  </si>
  <si>
    <t>2024-04-25 15:23:07.494386+02</t>
  </si>
  <si>
    <t>2024-04-25 15:23:09.509766+02</t>
  </si>
  <si>
    <t>2024-04-25 15:23:09.509845+02</t>
  </si>
  <si>
    <t>2024-04-25 15:23:10.462752+02</t>
  </si>
  <si>
    <t>2024-04-25 15:23:10.476339+02</t>
  </si>
  <si>
    <t>2024-04-25 15:23:13.482605+02</t>
  </si>
  <si>
    <t>2024-04-25 15:23:23.810291+02</t>
  </si>
  <si>
    <t>2024-04-25 15:23:24.838569+02</t>
  </si>
  <si>
    <t>2024-04-25 16:17:43.808784+02</t>
  </si>
  <si>
    <t>2024-04-25 16:21:51.667678+02</t>
  </si>
  <si>
    <t>2024-04-25 16:22:07.609465+02</t>
  </si>
  <si>
    <t>2024-04-25 16:22:17.875495+02</t>
  </si>
  <si>
    <t>2024-04-25 16:22:23.775289+02</t>
  </si>
  <si>
    <t>2024-04-25 16:22:29.335894+02</t>
  </si>
  <si>
    <t>2024-04-25 16:22:35.134195+02</t>
  </si>
  <si>
    <t>2024-04-25 16:22:40.769783+02</t>
  </si>
  <si>
    <t>2024-04-25 16:22:47.533968+02</t>
  </si>
  <si>
    <t>2024-04-25 16:32:21.155714+02</t>
  </si>
  <si>
    <t>2024-04-25 16:32:22.154201+02</t>
  </si>
  <si>
    <t>2024-04-25 16:33:22.560987+02</t>
  </si>
  <si>
    <t>2024-04-25 15:24:48.437865+02</t>
  </si>
  <si>
    <t>2024-04-25 15:24:48.502345+02</t>
  </si>
  <si>
    <t>2024-04-25 16:22:56.482593+02</t>
  </si>
  <si>
    <t>2024-04-25 16:23:03.028925+02</t>
  </si>
  <si>
    <t>2024-04-25 16:23:09.42213+02</t>
  </si>
  <si>
    <t>2024-04-25 16:32:22.160344+02</t>
  </si>
  <si>
    <t>2024-04-25 16:32:28.146694+02</t>
  </si>
  <si>
    <t>2024-04-25 16:32:32.173547+02</t>
  </si>
  <si>
    <t>2024-04-25 16:32:41.177338+02</t>
  </si>
  <si>
    <t>2024-04-25 16:32:44.18769+02</t>
  </si>
  <si>
    <t>2024-04-26 09:21:32.508486+02</t>
  </si>
  <si>
    <t>2024-04-26 09:21:40.583779+02</t>
  </si>
  <si>
    <t>2024-04-26 09:21:50.444406+02</t>
  </si>
  <si>
    <t>2024-04-26 09:21:56.820573+02</t>
  </si>
  <si>
    <t>2024-04-26 09:22:04.216557+02</t>
  </si>
  <si>
    <t>2024-04-26 09:22:10.222513+02</t>
  </si>
  <si>
    <t>2024-04-26 09:22:16.062458+02</t>
  </si>
  <si>
    <t>2024-04-26 09:22:21.709202+02</t>
  </si>
  <si>
    <t>2024-04-26 09:22:28.800214+02</t>
  </si>
  <si>
    <t>2024-04-26 09:22:40.549583+02</t>
  </si>
  <si>
    <t>2024-04-26 09:55:23.66024+02</t>
  </si>
  <si>
    <t>2024-04-26 09:56:36.635257+02</t>
  </si>
  <si>
    <t>2024-04-26 09:56:39.847808+02</t>
  </si>
  <si>
    <t>2024-04-26 09:56:45.261763+02</t>
  </si>
  <si>
    <t>2024-04-26 09:56:49.239795+02</t>
  </si>
  <si>
    <t>2024-04-26 09:57:01.253335+02</t>
  </si>
  <si>
    <t>2024-04-26 09:57:07.479793+02</t>
  </si>
  <si>
    <t>2024-04-26 09:57:10.610605+02</t>
  </si>
  <si>
    <t>2024-04-26 09:57:11.481859+02</t>
  </si>
  <si>
    <t>2024-04-26 09:57:14.446004+02</t>
  </si>
  <si>
    <t>2024-04-26 10:10:55.377192+02</t>
  </si>
  <si>
    <t>2024-04-26 10:11:03.388133+02</t>
  </si>
  <si>
    <t>2024-04-26 10:11:05.390575+02</t>
  </si>
  <si>
    <t>2024-04-26 10:11:06.36664+02</t>
  </si>
  <si>
    <t>2024-04-26 10:11:12.42992+02</t>
  </si>
  <si>
    <t>2024-04-26 10:11:15.398461+02</t>
  </si>
  <si>
    <t>2024-04-26 10:11:19.406827+02</t>
  </si>
  <si>
    <t>2024-04-26 10:11:21.388415+02</t>
  </si>
  <si>
    <t>2024-04-26 10:11:22.408671+02</t>
  </si>
  <si>
    <t>2024-04-26 10:11:39.774535+02</t>
  </si>
  <si>
    <t>2024-04-26 10:42:16.636074+02</t>
  </si>
  <si>
    <t>2024-04-26 10:43:16.54017+02</t>
  </si>
  <si>
    <t>2024-04-26 10:43:32.593249+02</t>
  </si>
  <si>
    <t>2024-04-26 10:43:44.950641+02</t>
  </si>
  <si>
    <t>2024-04-26 10:43:52.291688+02</t>
  </si>
  <si>
    <t>2024-04-26 10:43:58.736422+02</t>
  </si>
  <si>
    <t>2024-04-26 10:44:12.045839+02</t>
  </si>
  <si>
    <t>2024-04-26 10:44:18.958072+02</t>
  </si>
  <si>
    <t>2024-04-26 10:44:25.69853+02</t>
  </si>
  <si>
    <t>2024-04-26 10:44:40.082196+02</t>
  </si>
  <si>
    <t>2024-04-26 10:44:48.924397+02</t>
  </si>
  <si>
    <t>2024-04-26 10:45:07.510385+02</t>
  </si>
  <si>
    <t>2024-04-26 10:45:20.395774+02</t>
  </si>
  <si>
    <t>2024-04-26 10:45:28.096126+02</t>
  </si>
  <si>
    <t>2024-04-26 10:45:39.011379+02</t>
  </si>
  <si>
    <t>2024-04-26 10:45:46.534571+02</t>
  </si>
  <si>
    <t>2024-04-26 10:45:53.3873+02</t>
  </si>
  <si>
    <t>2024-04-26 10:45:58.906527+02</t>
  </si>
  <si>
    <t>2024-04-26 10:46:09.62872+02</t>
  </si>
  <si>
    <t>2024-04-26 10:46:23.680062+02</t>
  </si>
  <si>
    <t>2024-04-26 10:46:46.807762+02</t>
  </si>
  <si>
    <t>2024-04-26 10:47:53.765472+02</t>
  </si>
  <si>
    <t>2024-04-26 10:55:08.028089+02</t>
  </si>
  <si>
    <t>2024-04-26 10:55:24.35845+02</t>
  </si>
  <si>
    <t>2024-04-26 10:55:40.625838+02</t>
  </si>
  <si>
    <t>2024-04-26 10:55:40.705466+02</t>
  </si>
  <si>
    <t>2024-04-26 11:30:04.460553+02</t>
  </si>
  <si>
    <t>2024-04-26 11:30:19.969315+02</t>
  </si>
  <si>
    <t>2024-04-26 11:30:42.172352+02</t>
  </si>
  <si>
    <t>2024-04-26 11:31:12.951182+02</t>
  </si>
  <si>
    <t>2024-04-26 11:34:47.206572+02</t>
  </si>
  <si>
    <t>2024-04-26 11:35:29.769203+02</t>
  </si>
  <si>
    <t>2024-04-26 11:35:55.23782+02</t>
  </si>
  <si>
    <t>2024-04-26 11:37:13.253428+02</t>
  </si>
  <si>
    <t>2024-04-26 11:37:36.109753+02</t>
  </si>
  <si>
    <t>2024-04-26 11:37:47.725713+02</t>
  </si>
  <si>
    <t>2024-04-26 11:38:11.137788+02</t>
  </si>
  <si>
    <t>2024-04-26 11:38:39.87578+02</t>
  </si>
  <si>
    <t>2024-04-26 11:38:59.822896+02</t>
  </si>
  <si>
    <t>2024-04-26 11:39:08.03897+02</t>
  </si>
  <si>
    <t>2024-04-26 11:39:21.718797+02</t>
  </si>
  <si>
    <t>2024-04-26 11:39:28.17731+02</t>
  </si>
  <si>
    <t>2024-04-26 11:39:39.995648+02</t>
  </si>
  <si>
    <t>2024-04-26 11:39:46.542036+02</t>
  </si>
  <si>
    <t>2024-04-26 11:39:54.19685+02</t>
  </si>
  <si>
    <t>2024-04-26 10:46:23.682855+02</t>
  </si>
  <si>
    <t>2024-04-26 10:46:46.808196+02</t>
  </si>
  <si>
    <t>2024-04-26 10:47:04.596758+02</t>
  </si>
  <si>
    <t>2024-04-26 10:53:07.026827+02</t>
  </si>
  <si>
    <t>2024-04-26 11:40:07.163733+02</t>
  </si>
  <si>
    <t>2024-04-26 11:40:38.818759+02</t>
  </si>
  <si>
    <t>2024-04-26 11:40:47.296834+02</t>
  </si>
  <si>
    <t>2024-04-26 11:40:57.740376+02</t>
  </si>
  <si>
    <t>2024-04-26 11:41:03.434572+02</t>
  </si>
  <si>
    <t>2024-04-26 11:41:10.831827+02</t>
  </si>
  <si>
    <t>2024-04-26 11:41:15.265161+02</t>
  </si>
  <si>
    <t>2024-04-26 11:41:23.720966+02</t>
  </si>
  <si>
    <t>2024-04-26 11:41:32.982928+02</t>
  </si>
  <si>
    <t>2024-04-26 11:41:39.224103+02</t>
  </si>
  <si>
    <t>2024-04-26 11:41:45.898048+02</t>
  </si>
  <si>
    <t>2024-04-26 12:16:30.547368+02</t>
  </si>
  <si>
    <t>2024-04-26 12:16:32.542278+02</t>
  </si>
  <si>
    <t>2024-04-26 12:16:32.557641+02</t>
  </si>
  <si>
    <t>2024-04-26 12:16:33.551814+02</t>
  </si>
  <si>
    <t>2024-04-26 12:16:34.555815+02</t>
  </si>
  <si>
    <t>2024-04-26 12:16:34.557418+02</t>
  </si>
  <si>
    <t>2024-04-26 12:16:37.539382+02</t>
  </si>
  <si>
    <t>2024-04-26 12:16:44.553281+02</t>
  </si>
  <si>
    <t>2024-04-26 12:16:47.597101+02</t>
  </si>
  <si>
    <t>2024-04-26 12:16:48.578197+02</t>
  </si>
  <si>
    <t>2024-04-26 12:16:52.539054+02</t>
  </si>
  <si>
    <t>2024-04-26 12:16:52.556319+02</t>
  </si>
  <si>
    <t>2024-04-26 12:16:53.566218+02</t>
  </si>
  <si>
    <t>2024-04-26 12:17:20.910818+02</t>
  </si>
  <si>
    <t>2024-04-26 12:17:20.93326+02</t>
  </si>
  <si>
    <t>2024-04-26 12:42:36.244602+02</t>
  </si>
  <si>
    <t>2024-04-26 12:43:19.28043+02</t>
  </si>
  <si>
    <t>2024-04-26 12:44:01.93443+02</t>
  </si>
  <si>
    <t>2024-04-26 12:44:07.959962+02</t>
  </si>
  <si>
    <t>2024-04-26 12:44:20.043951+02</t>
  </si>
  <si>
    <t>2024-04-26 12:44:25.754967+02</t>
  </si>
  <si>
    <t>2024-04-26 12:44:30.997913+02</t>
  </si>
  <si>
    <t>2024-04-26 12:44:37.12541+02</t>
  </si>
  <si>
    <t>2024-04-26 12:44:44.515839+02</t>
  </si>
  <si>
    <t>2024-04-26 12:44:49.74568+02</t>
  </si>
  <si>
    <t>2024-04-26 12:44:55.398837+02</t>
  </si>
  <si>
    <t>2024-04-26 12:45:03.305171+02</t>
  </si>
  <si>
    <t>2024-04-26 12:45:14.493212+02</t>
  </si>
  <si>
    <t>2024-04-26 12:45:25.711939+02</t>
  </si>
  <si>
    <t>2024-04-26 12:45:35.689367+02</t>
  </si>
  <si>
    <t>2024-04-26 12:45:46.324923+02</t>
  </si>
  <si>
    <t>2024-04-26 12:45:55.2244+02</t>
  </si>
  <si>
    <t>2024-04-26 12:46:03.176847+02</t>
  </si>
  <si>
    <t>2024-04-26 12:46:15.793175+02</t>
  </si>
  <si>
    <t>2024-04-26 12:46:22.026056+02</t>
  </si>
  <si>
    <t>2024-04-26 12:46:29.147247+02</t>
  </si>
  <si>
    <t>2024-04-26 12:46:42.263254+02</t>
  </si>
  <si>
    <t>2024-04-26 13:00:39.620741+02</t>
  </si>
  <si>
    <t>2024-04-26 13:00:40.599526+02</t>
  </si>
  <si>
    <t>2024-04-26 13:00:40.600609+02</t>
  </si>
  <si>
    <t>2024-04-26 13:00:42.598331+02</t>
  </si>
  <si>
    <t>2024-04-26 13:00:50.608268+02</t>
  </si>
  <si>
    <t>2024-04-26 13:00:52.579864+02</t>
  </si>
  <si>
    <t>2024-04-26 13:00:52.604271+02</t>
  </si>
  <si>
    <t>2024-04-26 13:00:54.547364+02</t>
  </si>
  <si>
    <t>2024-04-26 13:00:54.612961+02</t>
  </si>
  <si>
    <t>2024-04-26 13:01:06.57168+02</t>
  </si>
  <si>
    <t>2024-04-26 13:01:37.020674+02</t>
  </si>
  <si>
    <t>2024-04-26 13:01:39.008189+02</t>
  </si>
  <si>
    <t>2024-04-26 14:03:01.547403+02</t>
  </si>
  <si>
    <t>2024-04-26 14:03:14.954252+02</t>
  </si>
  <si>
    <t>2024-04-26 14:03:20.822391+02</t>
  </si>
  <si>
    <t>2024-04-26 14:03:27.295272+02</t>
  </si>
  <si>
    <t>2024-04-26 14:03:32.420736+02</t>
  </si>
  <si>
    <t>2024-04-26 14:03:37.869431+02</t>
  </si>
  <si>
    <t>2024-04-26 14:03:43.291362+02</t>
  </si>
  <si>
    <t>2024-04-26 14:03:59.54739+02</t>
  </si>
  <si>
    <t>2024-04-26 14:04:07.871999+02</t>
  </si>
  <si>
    <t>2024-04-26 14:04:14.065191+02</t>
  </si>
  <si>
    <t>2024-04-26 14:04:19.900487+02</t>
  </si>
  <si>
    <t>2024-04-26 14:04:26.072739+02</t>
  </si>
  <si>
    <t>2024-04-26 14:04:32.437482+02</t>
  </si>
  <si>
    <t>2024-04-26 14:04:38.067487+02</t>
  </si>
  <si>
    <t>2024-04-26 14:04:43.289336+02</t>
  </si>
  <si>
    <t>2024-04-26 14:04:48.900052+02</t>
  </si>
  <si>
    <t>2024-04-26 14:04:55.002758+02</t>
  </si>
  <si>
    <t>2024-04-26 14:04:59.687101+02</t>
  </si>
  <si>
    <t>2024-04-26 14:05:00.454395+02</t>
  </si>
  <si>
    <t>2024-04-26 14:05:05.934638+02</t>
  </si>
  <si>
    <t>2024-04-26 14:05:26.395312+02</t>
  </si>
  <si>
    <t>2024-04-26 14:05:35.009539+02</t>
  </si>
  <si>
    <t>2024-04-26 14:05:48.167258+02</t>
  </si>
  <si>
    <t>2024-04-26 14:13:15.072341+02</t>
  </si>
  <si>
    <t>2024-04-26 14:32:45.18135+02</t>
  </si>
  <si>
    <t>2024-04-26 14:32:46.177876+02</t>
  </si>
  <si>
    <t>2024-04-26 14:32:47.176256+02</t>
  </si>
  <si>
    <t>2024-04-26 14:32:47.193765+02</t>
  </si>
  <si>
    <t>2024-04-26 14:32:48.175413+02</t>
  </si>
  <si>
    <t>2024-04-26 14:32:50.176159+02</t>
  </si>
  <si>
    <t>2024-04-26 14:32:52.17272+02</t>
  </si>
  <si>
    <t>2024-04-26 14:32:55.176748+02</t>
  </si>
  <si>
    <t>2024-04-26 14:32:58.177763+02</t>
  </si>
  <si>
    <t>2024-04-26 14:33:01.157126+02</t>
  </si>
  <si>
    <t>2024-04-26 14:33:02.187086+02</t>
  </si>
  <si>
    <t>2024-04-26 14:33:04.19792+02</t>
  </si>
  <si>
    <t>2024-04-26 14:33:05.082719+02</t>
  </si>
  <si>
    <t>2024-04-26 14:33:07.147229+02</t>
  </si>
  <si>
    <t>2024-04-26 14:33:08.189021+02</t>
  </si>
  <si>
    <t>2024-04-26 14:33:11.178495+02</t>
  </si>
  <si>
    <t>2024-04-26 14:33:20.501774+02</t>
  </si>
  <si>
    <t>2024-04-26 14:33:35.568925+02</t>
  </si>
  <si>
    <t>2024-04-26 14:33:39.521156+02</t>
  </si>
  <si>
    <t>2024-04-26 14:33:42.527656+02</t>
  </si>
  <si>
    <t>2024-04-29 08:18:47.024917+02</t>
  </si>
  <si>
    <t>2024-04-29 08:19:02.672352+02</t>
  </si>
  <si>
    <t>2024-04-29 08:20:03.972519+02</t>
  </si>
  <si>
    <t>2024-04-29 08:20:42.892671+02</t>
  </si>
  <si>
    <t>2024-04-29 08:22:01.578983+02</t>
  </si>
  <si>
    <t>2024-04-29 08:22:52.103486+02</t>
  </si>
  <si>
    <t>2024-04-29 08:23:43.302539+02</t>
  </si>
  <si>
    <t>2024-04-29 08:24:28.250844+02</t>
  </si>
  <si>
    <t>2024-04-29 08:24:39.417509+02</t>
  </si>
  <si>
    <t>2024-04-29 08:24:50.85101+02</t>
  </si>
  <si>
    <t>2024-04-29 08:25:04.832202+02</t>
  </si>
  <si>
    <t>2024-04-29 08:25:14.351283+02</t>
  </si>
  <si>
    <t>2024-04-29 08:26:24.723918+02</t>
  </si>
  <si>
    <t>2024-04-29 08:26:34.683552+02</t>
  </si>
  <si>
    <t>2024-04-29 08:26:45.922967+02</t>
  </si>
  <si>
    <t>2024-04-29 08:26:53.93642+02</t>
  </si>
  <si>
    <t>2024-04-29 08:28:07.402841+02</t>
  </si>
  <si>
    <t>2024-04-29 08:28:08.410576+02</t>
  </si>
  <si>
    <t>2024-04-29 08:28:16.43968+02</t>
  </si>
  <si>
    <t>2024-04-29 08:28:26.298781+02</t>
  </si>
  <si>
    <t>2024-04-29 08:28:36.922297+02</t>
  </si>
  <si>
    <t>2024-04-29 08:25:22.063866+02</t>
  </si>
  <si>
    <t>2024-04-29 08:25:31.803086+02</t>
  </si>
  <si>
    <t>2024-04-29 08:25:39.930939+02</t>
  </si>
  <si>
    <t>2024-04-29 08:25:51.322063+02</t>
  </si>
  <si>
    <t>2024-04-29 08:27:06.801858+02</t>
  </si>
  <si>
    <t>2024-04-29 08:27:16.857681+02</t>
  </si>
  <si>
    <t>2024-04-29 08:27:25.461139+02</t>
  </si>
  <si>
    <t>2024-04-29 08:27:39.438977+02</t>
  </si>
  <si>
    <t>2024-04-29 08:30:02.078372+02</t>
  </si>
  <si>
    <t>2024-04-29 08:30:04.639337+02</t>
  </si>
  <si>
    <t>2024-04-29 08:58:46.574711+02</t>
  </si>
  <si>
    <t>2024-04-29 08:58:49.522644+02</t>
  </si>
  <si>
    <t>2024-04-29 08:58:50.56329+02</t>
  </si>
  <si>
    <t>2024-04-29 08:58:52.577625+02</t>
  </si>
  <si>
    <t>2024-04-29 08:58:52.578272+02</t>
  </si>
  <si>
    <t>2024-04-29 08:58:55.567912+02</t>
  </si>
  <si>
    <t>2024-04-29 08:59:00.552344+02</t>
  </si>
  <si>
    <t>2024-04-29 08:59:02.558344+02</t>
  </si>
  <si>
    <t>2024-04-29 08:59:02.573624+02</t>
  </si>
  <si>
    <t>2024-04-29 08:59:03.593788+02</t>
  </si>
  <si>
    <t>2024-04-29 08:59:04.578339+02</t>
  </si>
  <si>
    <t>2024-04-29 08:59:28.993324+02</t>
  </si>
  <si>
    <t>2024-04-29 08:59:30.949212+02</t>
  </si>
  <si>
    <t>2024-04-29 08:59:38.046186+02</t>
  </si>
  <si>
    <t>2024-04-29 08:59:39.915929+02</t>
  </si>
  <si>
    <t>2024-04-29 08:59:45.946746+02</t>
  </si>
  <si>
    <t>2024-04-29 09:41:33.457181+02</t>
  </si>
  <si>
    <t>2024-04-29 09:43:03.753537+02</t>
  </si>
  <si>
    <t>2024-04-29 09:45:51.090017+02</t>
  </si>
  <si>
    <t>2024-04-29 09:49:31.673372+02</t>
  </si>
  <si>
    <t>2024-04-29 09:57:28.5806+02</t>
  </si>
  <si>
    <t>2024-04-29 09:58:27.458703+02</t>
  </si>
  <si>
    <t>2024-04-29 09:58:31.583725+02</t>
  </si>
  <si>
    <t>2024-04-29 09:59:20.189442+02</t>
  </si>
  <si>
    <t>2024-04-29 10:01:12.088208+02</t>
  </si>
  <si>
    <t>2024-04-29 10:01:53.694985+02</t>
  </si>
  <si>
    <t>2024-04-29 10:02:31.403049+02</t>
  </si>
  <si>
    <t>2024-04-29 10:03:00.258089+02</t>
  </si>
  <si>
    <t>2024-04-29 10:03:29.573862+02</t>
  </si>
  <si>
    <t>2024-04-29 10:04:15.545012+02</t>
  </si>
  <si>
    <t>2024-04-29 10:04:55.433971+02</t>
  </si>
  <si>
    <t>2024-04-29 10:12:42.248647+02</t>
  </si>
  <si>
    <t>2024-04-29 10:12:45.258505+02</t>
  </si>
  <si>
    <t>2024-04-29 10:12:48.261547+02</t>
  </si>
  <si>
    <t>2024-04-29 10:12:49.25838+02</t>
  </si>
  <si>
    <t>2024-04-29 10:12:49.258726+02</t>
  </si>
  <si>
    <t>2024-04-29 10:12:57.241342+02</t>
  </si>
  <si>
    <t>2024-04-29 10:13:01.270723+02</t>
  </si>
  <si>
    <t>2024-04-29 10:13:03.276159+02</t>
  </si>
  <si>
    <t>2024-04-29 10:13:06.272736+02</t>
  </si>
  <si>
    <t>2024-04-29 10:13:09.331041+02</t>
  </si>
  <si>
    <t>2024-04-29 10:46:00.781873+02</t>
  </si>
  <si>
    <t>2024-04-29 10:47:17.888318+02</t>
  </si>
  <si>
    <t>2024-04-29 10:48:46.796796+02</t>
  </si>
  <si>
    <t>2024-04-29 10:49:55.769294+02</t>
  </si>
  <si>
    <t>2024-04-29 10:52:16.575591+02</t>
  </si>
  <si>
    <t>2024-04-29 10:53:06.674142+02</t>
  </si>
  <si>
    <t>2024-04-29 10:54:06.396339+02</t>
  </si>
  <si>
    <t>2024-04-29 10:55:03.469327+02</t>
  </si>
  <si>
    <t>2024-04-29 10:55:51.756675+02</t>
  </si>
  <si>
    <t>2024-04-29 10:56:24.212106+02</t>
  </si>
  <si>
    <t>2024-04-29 11:02:30.174041+02</t>
  </si>
  <si>
    <t>2024-04-29 11:02:35.061334+02</t>
  </si>
  <si>
    <t>2024-04-29 11:02:43.121806+02</t>
  </si>
  <si>
    <t>2024-04-29 11:02:52.102265+02</t>
  </si>
  <si>
    <t>2024-04-29 12:26:21.00763+02</t>
  </si>
  <si>
    <t>2024-04-29 12:31:13.809117+02</t>
  </si>
  <si>
    <t>2024-04-29 12:31:33.022623+02</t>
  </si>
  <si>
    <t>2024-04-29 12:31:41.421603+02</t>
  </si>
  <si>
    <t>2024-04-29 12:31:49.131516+02</t>
  </si>
  <si>
    <t>2024-04-29 12:33:03.799683+02</t>
  </si>
  <si>
    <t>2024-04-29 12:33:10.769451+02</t>
  </si>
  <si>
    <t>2024-04-29 12:33:16.776397+02</t>
  </si>
  <si>
    <t>2024-04-29 12:33:51.607875+02</t>
  </si>
  <si>
    <t>2024-04-29 12:33:57.195662+02</t>
  </si>
  <si>
    <t>2024-04-29 12:34:03.029708+02</t>
  </si>
  <si>
    <t>2024-04-29 12:34:10.286056+02</t>
  </si>
  <si>
    <t>2024-04-29 12:34:20.684788+02</t>
  </si>
  <si>
    <t>2024-04-29 12:34:31.202557+02</t>
  </si>
  <si>
    <t>2024-04-29 12:34:42.402866+02</t>
  </si>
  <si>
    <t>2024-04-29 12:34:50.517758+02</t>
  </si>
  <si>
    <t>2024-04-29 12:35:01.752633+02</t>
  </si>
  <si>
    <t>2024-04-29 13:40:01.088543+02</t>
  </si>
  <si>
    <t>2024-04-29 13:40:19.037282+02</t>
  </si>
  <si>
    <t>2024-04-29 13:40:26.742186+02</t>
  </si>
  <si>
    <t>2024-04-29 13:40:34.737911+02</t>
  </si>
  <si>
    <t>2024-04-29 11:01:54.744151+02</t>
  </si>
  <si>
    <t>2024-04-29 11:01:57.75904+02</t>
  </si>
  <si>
    <t>2024-04-29 11:02:01.760296+02</t>
  </si>
  <si>
    <t>2024-04-29 11:02:03.740683+02</t>
  </si>
  <si>
    <t>2024-04-29 11:02:11.776208+02</t>
  </si>
  <si>
    <t>2024-04-29 11:02:16.772626+02</t>
  </si>
  <si>
    <t>2024-04-29 12:32:18.027541+02</t>
  </si>
  <si>
    <t>2024-04-29 12:32:40.883383+02</t>
  </si>
  <si>
    <t>2024-04-29 12:32:50.49446+02</t>
  </si>
  <si>
    <t>2024-04-29 12:32:56.098211+02</t>
  </si>
  <si>
    <t>2024-04-29 15:07:36.348434+02</t>
  </si>
  <si>
    <t>2024-04-29 15:07:36.367178+02</t>
  </si>
  <si>
    <t>2024-04-29 15:07:39.331356+02</t>
  </si>
  <si>
    <t>2024-04-29 15:07:40.345992+02</t>
  </si>
  <si>
    <t>2024-04-29 15:07:42.334152+02</t>
  </si>
  <si>
    <t>2024-04-29 15:07:47.314695+02</t>
  </si>
  <si>
    <t>2024-04-29 15:07:47.334794+02</t>
  </si>
  <si>
    <t>2024-04-29 15:07:48.337233+02</t>
  </si>
  <si>
    <t>2024-04-29 15:07:48.345178+02</t>
  </si>
  <si>
    <t>2024-04-29 15:07:48.367715+02</t>
  </si>
  <si>
    <t>2024-04-29 15:07:51.311987+02</t>
  </si>
  <si>
    <t>2024-04-29 15:07:53.246142+02</t>
  </si>
  <si>
    <t>2024-04-29 15:07:57.341269+02</t>
  </si>
  <si>
    <t>2024-04-29 15:08:10.719745+02</t>
  </si>
  <si>
    <t>2024-04-29 15:08:16.658413+02</t>
  </si>
  <si>
    <t>2024-04-29 15:08:18.670517+02</t>
  </si>
  <si>
    <t>2024-04-29 15:08:18.695141+02</t>
  </si>
  <si>
    <t>2024-04-29 15:08:35.687607+02</t>
  </si>
  <si>
    <t>2024-04-29 15:08:35.749605+02</t>
  </si>
  <si>
    <t>2024-04-29 15:08:39.412973+02</t>
  </si>
  <si>
    <t>2024-04-29 15:08:59.628081+02</t>
  </si>
  <si>
    <t>2024-04-29 15:09:00.571949+02</t>
  </si>
  <si>
    <t>2024-04-29 15:09:10.045114+02</t>
  </si>
  <si>
    <t>2024-04-30 09:15:39.839434+02</t>
  </si>
  <si>
    <t>2024-04-30 09:18:39.630775+02</t>
  </si>
  <si>
    <t>2024-04-30 09:18:42.331316+02</t>
  </si>
  <si>
    <t>2024-04-30 10:36:39.406787+02</t>
  </si>
  <si>
    <t>2024-04-30 10:37:13.152993+02</t>
  </si>
  <si>
    <t>2024-04-30 10:38:15.798176+02</t>
  </si>
  <si>
    <t>2024-04-30 11:13:07.643342+02</t>
  </si>
  <si>
    <t>2024-04-30 11:14:12.013236+02</t>
  </si>
  <si>
    <t>2024-04-30 11:14:36.456166+02</t>
  </si>
  <si>
    <t>2024-04-30 11:14:44.137504+02</t>
  </si>
  <si>
    <t>2024-04-30 11:14:53.636019+02</t>
  </si>
  <si>
    <t>2024-04-30 11:14:59.492627+02</t>
  </si>
  <si>
    <t>2024-04-30 11:15:27.245557+02</t>
  </si>
  <si>
    <t>2024-04-30 11:15:34.041377+02</t>
  </si>
  <si>
    <t>2024-04-30 11:15:40.496851+02</t>
  </si>
  <si>
    <t>2024-04-30 11:15:47.245042+02</t>
  </si>
  <si>
    <t>2024-04-30 11:15:53.030645+02</t>
  </si>
  <si>
    <t>2024-04-30 11:16:00.38004+02</t>
  </si>
  <si>
    <t>2024-04-30 11:16:07.168494+02</t>
  </si>
  <si>
    <t>2024-04-30 11:16:13.230911+02</t>
  </si>
  <si>
    <t>2024-04-30 11:16:19.76863+02</t>
  </si>
  <si>
    <t>2024-04-30 11:16:25.743944+02</t>
  </si>
  <si>
    <t>2024-04-30 11:16:33.052002+02</t>
  </si>
  <si>
    <t>2024-04-30 11:16:39.305+02</t>
  </si>
  <si>
    <t>2024-04-30 11:16:46.658694+02</t>
  </si>
  <si>
    <t>2024-04-30 11:16:53.680373+02</t>
  </si>
  <si>
    <t>2024-04-30 11:16:59.775324+02</t>
  </si>
  <si>
    <t>2024-04-30 11:17:05.977965+02</t>
  </si>
  <si>
    <t>2024-04-30 11:17:13.469087+02</t>
  </si>
  <si>
    <t>2024-04-30 11:17:20.193087+02</t>
  </si>
  <si>
    <t>2024-04-30 11:17:26.918742+02</t>
  </si>
  <si>
    <t>2024-04-30 11:17:33.163428+02</t>
  </si>
  <si>
    <t>2024-04-30 11:17:40.704877+02</t>
  </si>
  <si>
    <t>2024-04-30 11:46:06.854207+02</t>
  </si>
  <si>
    <t>2024-04-30 11:46:23.200597+02</t>
  </si>
  <si>
    <t>2024-04-30 11:46:32.522789+02</t>
  </si>
  <si>
    <t>2024-04-30 11:46:39.135797+02</t>
  </si>
  <si>
    <t>2024-04-30 11:48:57.658565+02</t>
  </si>
  <si>
    <t>2024-04-30 11:49:04.883596+02</t>
  </si>
  <si>
    <t>2024-04-30 11:49:11.084125+02</t>
  </si>
  <si>
    <t>2024-04-30 11:49:17.366675+02</t>
  </si>
  <si>
    <t>2024-04-30 11:49:22.006149+02</t>
  </si>
  <si>
    <t>2024-04-30 11:49:29.707652+02</t>
  </si>
  <si>
    <t>2024-04-30 11:49:35.706514+02</t>
  </si>
  <si>
    <t>2024-04-30 11:49:42.012821+02</t>
  </si>
  <si>
    <t>2024-04-30 11:49:47.702078+02</t>
  </si>
  <si>
    <t>2024-04-30 11:49:53.66335+02</t>
  </si>
  <si>
    <t>2024-04-30 11:50:00.696804+02</t>
  </si>
  <si>
    <t>2024-04-30 11:50:07.457701+02</t>
  </si>
  <si>
    <t>2024-04-30 11:50:14.228451+02</t>
  </si>
  <si>
    <t>2024-04-30 11:50:23.990596+02</t>
  </si>
  <si>
    <t>2024-04-30 11:50:30.517341+02</t>
  </si>
  <si>
    <t>2024-04-30 11:50:51.8208+02</t>
  </si>
  <si>
    <t>2024-04-30 11:50:58.840876+02</t>
  </si>
  <si>
    <t>2024-04-30 11:51:07.302031+02</t>
  </si>
  <si>
    <t>2024-04-30 11:51:14.093037+02</t>
  </si>
  <si>
    <t>2024-04-30 11:51:53.600312+02</t>
  </si>
  <si>
    <t>2024-04-30 11:52:02.17178+02</t>
  </si>
  <si>
    <t>2024-04-30 11:52:09.611162+02</t>
  </si>
  <si>
    <t>2024-04-30 11:52:14.998893+02</t>
  </si>
  <si>
    <t>2024-04-30 11:52:20.574213+02</t>
  </si>
  <si>
    <t>2024-04-30 11:52:28.541319+02</t>
  </si>
  <si>
    <t>2024-04-30 11:52:35.043819+02</t>
  </si>
  <si>
    <t>2024-04-30 11:52:41.750072+02</t>
  </si>
  <si>
    <t>2024-04-30 11:53:09.269312+02</t>
  </si>
  <si>
    <t>2024-04-30 11:53:25.0628+02</t>
  </si>
  <si>
    <t>2024-04-30 11:53:33.406272+02</t>
  </si>
  <si>
    <t>2024-04-30 11:53:43.919154+02</t>
  </si>
  <si>
    <t>2024-04-30 11:54:09.649969+02</t>
  </si>
  <si>
    <t>2024-04-30 11:54:17.958778+02</t>
  </si>
  <si>
    <t>2024-04-30 11:54:25.593138+02</t>
  </si>
  <si>
    <t>2024-04-30 11:54:32.994275+02</t>
  </si>
  <si>
    <t>2024-04-30 11:54:40.350889+02</t>
  </si>
  <si>
    <t>2024-04-30 11:54:47.101729+02</t>
  </si>
  <si>
    <t>2024-04-30 11:55:41.257206+02</t>
  </si>
  <si>
    <t>2024-04-30 11:55:49.875826+02</t>
  </si>
  <si>
    <t>2024-04-30 12:04:38.777094+02</t>
  </si>
  <si>
    <t>2024-04-30 12:04:48.655247+02</t>
  </si>
  <si>
    <t>2024-04-30 12:05:01.844224+02</t>
  </si>
  <si>
    <t>2024-04-30 12:05:24.03336+02</t>
  </si>
  <si>
    <t>2024-04-30 12:05:34.127089+02</t>
  </si>
  <si>
    <t>2024-04-30 12:05:43.731075+02</t>
  </si>
  <si>
    <t>2024-04-30 12:05:54.198768+02</t>
  </si>
  <si>
    <t>2024-04-30 11:17:47.423367+02</t>
  </si>
  <si>
    <t>2024-04-30 11:17:53.620482+02</t>
  </si>
  <si>
    <t>2024-04-30 11:17:59.96768+02</t>
  </si>
  <si>
    <t>2024-04-30 11:18:05.792652+02</t>
  </si>
  <si>
    <t>2024-04-30 11:18:13.468893+02</t>
  </si>
  <si>
    <t>2024-04-30 11:18:20.131658+02</t>
  </si>
  <si>
    <t>2024-04-30 11:18:27.47282+02</t>
  </si>
  <si>
    <t>2024-04-30 11:18:33.29345+02</t>
  </si>
  <si>
    <t>2024-04-30 11:18:41.378162+02</t>
  </si>
  <si>
    <t>2024-04-30 11:18:45.286015+02</t>
  </si>
  <si>
    <t>2024-04-30 11:18:51.372873+02</t>
  </si>
  <si>
    <t>2024-04-30 11:18:58.670523+02</t>
  </si>
  <si>
    <t>2024-04-30 11:19:06.251983+02</t>
  </si>
  <si>
    <t>2024-04-30 11:19:12.95188+02</t>
  </si>
  <si>
    <t>2024-04-30 11:19:20.578268+02</t>
  </si>
  <si>
    <t>2024-04-30 11:19:29.120615+02</t>
  </si>
  <si>
    <t>2024-04-30 11:19:36.92758+02</t>
  </si>
  <si>
    <t>2024-04-30 11:19:39.809616+02</t>
  </si>
  <si>
    <t>2024-04-30 11:19:49.989871+02</t>
  </si>
  <si>
    <t>2024-04-30 11:19:57.075708+02</t>
  </si>
  <si>
    <t>2024-04-30 11:20:05.014579+02</t>
  </si>
  <si>
    <t>2024-04-30 11:20:12.630998+02</t>
  </si>
  <si>
    <t>2024-04-30 11:20:20.355066+02</t>
  </si>
  <si>
    <t>2024-04-30 11:20:27.328406+02</t>
  </si>
  <si>
    <t>2024-04-30 11:51:22.767037+02</t>
  </si>
  <si>
    <t>2024-04-30 11:51:29.632461+02</t>
  </si>
  <si>
    <t>2024-04-30 11:51:39.547175+02</t>
  </si>
  <si>
    <t>2024-04-30 11:53:02.438212+02</t>
  </si>
  <si>
    <t>2024-04-30 11:54:53.992855+02</t>
  </si>
  <si>
    <t>2024-04-30 11:55:00.33826+02</t>
  </si>
  <si>
    <t>2024-04-30 11:55:07.027855+02</t>
  </si>
  <si>
    <t>2024-04-30 11:55:18.36815+02</t>
  </si>
  <si>
    <t>2024-04-30 12:02:13.074342+02</t>
  </si>
  <si>
    <t>2024-04-30 12:03:57.630063+02</t>
  </si>
  <si>
    <t>2024-04-30 12:04:07.985685+02</t>
  </si>
  <si>
    <t>2024-04-30 12:05:09.249588+02</t>
  </si>
  <si>
    <t>2024-04-30 12:06:34.607907+02</t>
  </si>
  <si>
    <t>2024-04-30 12:06:47.915012+02</t>
  </si>
  <si>
    <t>2024-04-30 12:07:09.923891+02</t>
  </si>
  <si>
    <t>2024-04-30 12:07:57.663506+02</t>
  </si>
  <si>
    <t>2024-04-30 12:08:25.898166+02</t>
  </si>
  <si>
    <t>2024-04-30 12:10:36.961671+02</t>
  </si>
  <si>
    <t>2024-04-30 12:10:46.089759+02</t>
  </si>
  <si>
    <t>2024-04-30 12:10:55.493432+02</t>
  </si>
  <si>
    <t>2024-04-30 12:11:04.57924+02</t>
  </si>
  <si>
    <t>2024-04-30 12:11:16.434279+02</t>
  </si>
  <si>
    <t>2024-04-30 12:11:24.479364+02</t>
  </si>
  <si>
    <t>2024-04-30 12:06:03.826735+02</t>
  </si>
  <si>
    <t>2024-04-30 12:06:17.675427+02</t>
  </si>
  <si>
    <t>2024-04-30 12:07:32.21243+02</t>
  </si>
  <si>
    <t>2024-04-30 12:09:06.579297+02</t>
  </si>
  <si>
    <t>2024-04-30 12:10:02.234501+02</t>
  </si>
  <si>
    <t>2024-04-30 12:10:08.586637+02</t>
  </si>
  <si>
    <t>2024-04-30 12:10:14.544067+02</t>
  </si>
  <si>
    <t>2024-04-30 12:11:49.637773+02</t>
  </si>
  <si>
    <t>2024-04-30 12:12:00.357629+02</t>
  </si>
  <si>
    <t>2024-04-30 12:12:10.939909+02</t>
  </si>
  <si>
    <t>2024-04-30 12:12:22.375922+02</t>
  </si>
  <si>
    <t>2024-04-30 12:12:29.774177+02</t>
  </si>
  <si>
    <t>2024-04-30 12:12:37.163949+02</t>
  </si>
  <si>
    <t>2024-04-30 12:12:41.648622+02</t>
  </si>
  <si>
    <t>2024-04-30 12:12:49.421471+02</t>
  </si>
  <si>
    <t>2024-04-30 12:12:57.854252+02</t>
  </si>
  <si>
    <t>2024-04-30 12:13:05.371902+02</t>
  </si>
  <si>
    <t>2024-04-30 12:13:11.308894+02</t>
  </si>
  <si>
    <t>2024-04-30 12:13:18.625141+02</t>
  </si>
  <si>
    <t>2024-04-30 12:13:26.164068+02</t>
  </si>
  <si>
    <t>2024-04-30 12:13:32.97576+02</t>
  </si>
  <si>
    <t>2024-04-30 12:13:40.542983+02</t>
  </si>
  <si>
    <t>2024-04-30 12:13:46.818383+02</t>
  </si>
  <si>
    <t>2024-04-30 12:13:54.329375+02</t>
  </si>
  <si>
    <t>2024-04-30 12:14:05.383265+02</t>
  </si>
  <si>
    <t>2024-04-30 12:14:12.040764+02</t>
  </si>
  <si>
    <t>2024-04-30 12:14:20.711838+02</t>
  </si>
  <si>
    <t>2024-04-30 12:14:26.781402+02</t>
  </si>
  <si>
    <t>2024-04-30 12:14:30.851196+02</t>
  </si>
  <si>
    <t>2024-04-30 12:14:38.144811+02</t>
  </si>
  <si>
    <t>2024-04-30 13:15:47.815954+02</t>
  </si>
  <si>
    <t>2024-04-30 13:31:57.134584+02</t>
  </si>
  <si>
    <t>2024-04-30 13:31:58.135432+02</t>
  </si>
  <si>
    <t>2024-04-30 13:31:59.143358+02</t>
  </si>
  <si>
    <t>2024-04-30 13:32:00.14369+02</t>
  </si>
  <si>
    <t>2024-04-30 13:32:00.154072+02</t>
  </si>
  <si>
    <t>2024-04-30 13:32:01.149539+02</t>
  </si>
  <si>
    <t>2024-04-30 13:32:01.166355+02</t>
  </si>
  <si>
    <t>2024-04-30 13:32:01.195947+02</t>
  </si>
  <si>
    <t>2024-04-30 13:32:04.137279+02</t>
  </si>
  <si>
    <t>2024-04-30 13:32:05.13012+02</t>
  </si>
  <si>
    <t>2024-04-30 13:32:08.124627+02</t>
  </si>
  <si>
    <t>2024-04-30 13:32:09.079345+02</t>
  </si>
  <si>
    <t>2024-04-30 13:32:10.132375+02</t>
  </si>
  <si>
    <t>2024-04-30 13:32:10.152931+02</t>
  </si>
  <si>
    <t>2024-04-30 13:32:11.13283+02</t>
  </si>
  <si>
    <t>2024-04-30 13:32:12.138576+02</t>
  </si>
  <si>
    <t>2024-04-30 13:32:12.142819+02</t>
  </si>
  <si>
    <t>2024-04-30 13:32:12.165023+02</t>
  </si>
  <si>
    <t>2024-04-30 13:32:15.114839+02</t>
  </si>
  <si>
    <t>2024-04-30 13:32:21.154748+02</t>
  </si>
  <si>
    <t>2024-04-30 13:32:21.162166+02</t>
  </si>
  <si>
    <t>2024-04-30 13:32:21.172013+02</t>
  </si>
  <si>
    <t>2024-04-30 13:32:22.119451+02</t>
  </si>
  <si>
    <t>2024-04-30 13:32:22.169387+02</t>
  </si>
  <si>
    <t>2024-04-30 13:32:23.123011+02</t>
  </si>
  <si>
    <t>2024-04-30 13:32:23.146623+02</t>
  </si>
  <si>
    <t>2024-04-30 13:32:23.968954+02</t>
  </si>
  <si>
    <t>2024-04-30 13:32:24.139773+02</t>
  </si>
  <si>
    <t>2024-04-30 13:32:24.163376+02</t>
  </si>
  <si>
    <t>2024-04-30 13:32:24.198234+02</t>
  </si>
  <si>
    <t>2024-04-30 13:32:25.127713+02</t>
  </si>
  <si>
    <t>2024-04-30 13:32:25.172925+02</t>
  </si>
  <si>
    <t>2024-04-30 13:32:26.152264+02</t>
  </si>
  <si>
    <t>2024-04-30 13:32:33.523205+02</t>
  </si>
  <si>
    <t>2024-04-30 13:32:37.506662+02</t>
  </si>
  <si>
    <t>2024-04-30 13:32:38.139092+02</t>
  </si>
  <si>
    <t>2024-04-30 13:32:38.412485+02</t>
  </si>
  <si>
    <t>2024-04-30 13:32:38.4853+02</t>
  </si>
  <si>
    <t>2024-04-30 13:32:41.422347+02</t>
  </si>
  <si>
    <t>2024-04-30 13:32:41.457564+02</t>
  </si>
  <si>
    <t>2024-04-30 13:32:42.125487+02</t>
  </si>
  <si>
    <t>2024-04-30 13:32:43.109023+02</t>
  </si>
  <si>
    <t>2024-04-30 13:32:45.443948+02</t>
  </si>
  <si>
    <t>2024-04-30 13:32:45.502727+02</t>
  </si>
  <si>
    <t>2024-04-30 13:32:45.548131+02</t>
  </si>
  <si>
    <t>2024-04-30 13:32:45.562609+02</t>
  </si>
  <si>
    <t>2024-04-30 13:32:46.576454+02</t>
  </si>
  <si>
    <t>2024-04-30 13:32:49.565674+02</t>
  </si>
  <si>
    <t>2024-04-30 13:32:50.138858+02</t>
  </si>
  <si>
    <t>2024-04-30 13:32:50.580705+02</t>
  </si>
  <si>
    <t>2024-04-30 13:32:51.147502+02</t>
  </si>
  <si>
    <t>2024-04-30 13:32:54.448883+02</t>
  </si>
  <si>
    <t>2024-04-30 13:32:55.143111+02</t>
  </si>
  <si>
    <t>2024-04-30 13:32:55.480369+02</t>
  </si>
  <si>
    <t>2024-04-30 13:32:55.558233+02</t>
  </si>
  <si>
    <t>2024-04-30 13:32:56.473032+02</t>
  </si>
  <si>
    <t>2024-04-30 13:32:57.130321+02</t>
  </si>
  <si>
    <t>2024-04-30 13:32:57.172293+02</t>
  </si>
  <si>
    <t>2024-04-30 13:32:58.192448+02</t>
  </si>
  <si>
    <t>2024-04-30 13:32:58.462789+02</t>
  </si>
  <si>
    <t>2024-04-30 13:32:58.519513+02</t>
  </si>
  <si>
    <t>2024-04-30 13:32:58.533173+02</t>
  </si>
  <si>
    <t>2024-04-30 13:32:59.16776+02</t>
  </si>
  <si>
    <t>2024-04-30 13:33:33.008352+02</t>
  </si>
  <si>
    <t>2024-04-30 13:33:34.846456+02</t>
  </si>
  <si>
    <t>2024-04-30 13:33:34.964265+02</t>
  </si>
  <si>
    <t>2024-04-30 13:33:35.041889+02</t>
  </si>
  <si>
    <t>2024-04-30 13:33:35.997987+02</t>
  </si>
  <si>
    <t>2024-04-30 13:33:37.536807+02</t>
  </si>
  <si>
    <t>2024-04-30 13:33:37.853814+02</t>
  </si>
  <si>
    <t>2024-04-30 13:33:38.862844+02</t>
  </si>
  <si>
    <t>2024-04-30 13:33:42.17739+02</t>
  </si>
  <si>
    <t>2024-04-30 13:33:46.108802+02</t>
  </si>
  <si>
    <t>2024-04-30 13:33:46.247058+02</t>
  </si>
  <si>
    <t>2024-04-30 13:33:50.377136+02</t>
  </si>
  <si>
    <t>2024-04-30 13:33:58.414154+02</t>
  </si>
  <si>
    <t>2024-04-30 13:33:59.192525+02</t>
  </si>
  <si>
    <t>2024-04-30 13:33:59.335659+02</t>
  </si>
  <si>
    <t>2024-04-30 13:33:59.589303+02</t>
  </si>
  <si>
    <t>2024-04-30 13:34:00.312231+02</t>
  </si>
  <si>
    <t>2024-04-30 13:34:00.418959+02</t>
  </si>
  <si>
    <t>2024-04-30 13:34:00.850531+02</t>
  </si>
  <si>
    <t>2024-04-30 13:34:01.255472+02</t>
  </si>
  <si>
    <t>2024-04-30 13:34:02.087095+02</t>
  </si>
  <si>
    <t>2024-04-30 13:34:02.197036+02</t>
  </si>
  <si>
    <t>2024-04-30 13:32:33.499736+02</t>
  </si>
  <si>
    <t>2024-04-30 13:32:33.53987+02</t>
  </si>
  <si>
    <t>2024-04-30 13:32:34.502839+02</t>
  </si>
  <si>
    <t>2024-04-30 13:32:34.517416+02</t>
  </si>
  <si>
    <t>2024-04-30 13:32:35.160229+02</t>
  </si>
  <si>
    <t>2024-04-30 13:32:36.511486+02</t>
  </si>
  <si>
    <t>2024-04-30 13:32:37.132031+02</t>
  </si>
  <si>
    <t>2024-04-30 13:32:37.510255+02</t>
  </si>
  <si>
    <t>2024-04-30 13:32:37.534956+02</t>
  </si>
  <si>
    <t>2024-04-30 13:32:42.12891+02</t>
  </si>
  <si>
    <t>2024-04-30 13:32:59.170778+02</t>
  </si>
  <si>
    <t>2024-04-30 13:32:59.595193+02</t>
  </si>
  <si>
    <t>2024-04-30 13:33:01.16201+02</t>
  </si>
  <si>
    <t>2024-04-30 13:33:01.439965+02</t>
  </si>
  <si>
    <t>2024-04-30 13:33:01.541717+02</t>
  </si>
  <si>
    <t>2024-04-30 13:33:04.150577+02</t>
  </si>
  <si>
    <t>2024-04-30 13:33:04.185436+02</t>
  </si>
  <si>
    <t>2024-04-30 13:33:09.817947+02</t>
  </si>
  <si>
    <t>2024-04-30 13:33:09.989884+02</t>
  </si>
  <si>
    <t>2024-04-30 13:33:12.48644+02</t>
  </si>
  <si>
    <t>2024-04-30 13:33:12.509798+02</t>
  </si>
  <si>
    <t>2024-04-30 13:33:12.847251+02</t>
  </si>
  <si>
    <t>2024-04-30 13:33:12.882319+02</t>
  </si>
  <si>
    <t>2024-04-30 13:33:13.474281+02</t>
  </si>
  <si>
    <t>2024-04-30 13:33:13.552536+02</t>
  </si>
  <si>
    <t>2024-04-30 13:33:14.505917+02</t>
  </si>
  <si>
    <t>2024-04-30 13:33:14.978949+02</t>
  </si>
  <si>
    <t>2024-04-30 13:33:15.568893+02</t>
  </si>
  <si>
    <t>2024-04-30 13:33:15.83265+02</t>
  </si>
  <si>
    <t>2024-04-30 13:33:16.567995+02</t>
  </si>
  <si>
    <t>2024-04-30 13:33:16.85336+02</t>
  </si>
  <si>
    <t>2024-04-30 13:33:17.447979+02</t>
  </si>
  <si>
    <t>2024-04-30 13:33:18.511738+02</t>
  </si>
  <si>
    <t>2024-04-30 13:33:20.49364+02</t>
  </si>
  <si>
    <t>2024-04-30 13:33:22.885004+02</t>
  </si>
  <si>
    <t>2024-04-30 13:33:22.898964+02</t>
  </si>
  <si>
    <t>2024-04-30 13:33:23.512418+02</t>
  </si>
  <si>
    <t>2024-04-30 13:33:23.535495+02</t>
  </si>
  <si>
    <t>2024-04-30 13:33:23.549741+02</t>
  </si>
  <si>
    <t>2024-04-30 13:33:23.804456+02</t>
  </si>
  <si>
    <t>2024-04-30 13:33:23.851686+02</t>
  </si>
  <si>
    <t>2024-04-30 13:33:23.872934+02</t>
  </si>
  <si>
    <t>2024-04-30 13:33:23.939036+02</t>
  </si>
  <si>
    <t>2024-04-30 13:33:24.40668+02</t>
  </si>
  <si>
    <t>2024-04-30 13:33:28.82464+02</t>
  </si>
  <si>
    <t>2024-04-30 13:33:30.817537+02</t>
  </si>
  <si>
    <t>2024-04-30 13:33:30.915087+02</t>
  </si>
  <si>
    <t>2024-04-30 13:33:31.5458+02</t>
  </si>
  <si>
    <t>2024-04-30 13:33:31.811045+02</t>
  </si>
  <si>
    <t>2024-04-30 13:33:31.902839+02</t>
  </si>
  <si>
    <t>2024-04-30 13:33:32.338911+02</t>
  </si>
  <si>
    <t>2024-04-30 13:33:33.107639+02</t>
  </si>
  <si>
    <t>2024-04-30 13:33:34.000764+02</t>
  </si>
  <si>
    <t>2024-04-30 13:33:34.109566+02</t>
  </si>
  <si>
    <t>2024-04-30 13:33:34.680474+02</t>
  </si>
  <si>
    <t>2024-04-30 13:33:34.833634+02</t>
  </si>
  <si>
    <t>2024-04-30 13:33:35.458738+02</t>
  </si>
  <si>
    <t>2024-04-30 13:33:35.565648+02</t>
  </si>
  <si>
    <t>2024-04-30 13:33:35.998055+02</t>
  </si>
  <si>
    <t>2024-04-30 13:33:38.86614+02</t>
  </si>
  <si>
    <t>2024-04-30 13:33:46.247239+02</t>
  </si>
  <si>
    <t>2024-04-30 13:33:47.001148+02</t>
  </si>
  <si>
    <t>2024-04-30 13:33:47.891377+02</t>
  </si>
  <si>
    <t>2024-04-30 13:33:48.166034+02</t>
  </si>
  <si>
    <t>2024-04-30 13:33:48.24333+02</t>
  </si>
  <si>
    <t>2024-04-30 13:33:48.902281+02</t>
  </si>
  <si>
    <t>2024-04-30 13:33:49.274829+02</t>
  </si>
  <si>
    <t>2024-04-30 13:33:49.297241+02</t>
  </si>
  <si>
    <t>2024-04-30 13:33:49.894272+02</t>
  </si>
  <si>
    <t>2024-04-30 13:33:49.918542+02</t>
  </si>
  <si>
    <t>2024-04-30 13:34:25.32578+02</t>
  </si>
  <si>
    <t>2024-04-30 13:34:25.476039+02</t>
  </si>
  <si>
    <t>2024-04-30 13:34:25.492238+02</t>
  </si>
  <si>
    <t>2024-04-30 13:34:25.567844+02</t>
  </si>
  <si>
    <t>2024-04-30 13:34:25.626874+02</t>
  </si>
  <si>
    <t>2024-04-30 13:34:25.640584+02</t>
  </si>
  <si>
    <t>2024-04-30 13:34:25.726678+02</t>
  </si>
  <si>
    <t>2024-04-30 13:34:27.264628+02</t>
  </si>
  <si>
    <t>2024-04-30 13:34:27.738371+02</t>
  </si>
  <si>
    <t>2024-04-30 13:34:28.557479+02</t>
  </si>
  <si>
    <t>2024-04-30 13:34:28.874912+02</t>
  </si>
  <si>
    <t>2024-04-30 13:34:30.275169+02</t>
  </si>
  <si>
    <t>2024-04-30 13:34:30.309566+02</t>
  </si>
  <si>
    <t>2024-04-30 13:34:31.392244+02</t>
  </si>
  <si>
    <t>2024-04-30 13:34:02.230432+02</t>
  </si>
  <si>
    <t>2024-04-30 13:34:02.266779+02</t>
  </si>
  <si>
    <t>2024-04-30 13:34:03.077772+02</t>
  </si>
  <si>
    <t>2024-04-30 13:34:03.197713+02</t>
  </si>
  <si>
    <t>2024-04-30 13:34:03.363592+02</t>
  </si>
  <si>
    <t>2024-04-30 13:34:03.409203+02</t>
  </si>
  <si>
    <t>2024-04-30 13:34:03.950337+02</t>
  </si>
  <si>
    <t>2024-04-30 13:34:04.950548+02</t>
  </si>
  <si>
    <t>2024-04-30 13:34:05.531456+02</t>
  </si>
  <si>
    <t>2024-04-30 13:34:06.530986+02</t>
  </si>
  <si>
    <t>2024-04-30 13:34:07.104292+02</t>
  </si>
  <si>
    <t>2024-04-30 13:34:10.230771+02</t>
  </si>
  <si>
    <t>2024-04-30 13:34:15.409555+02</t>
  </si>
  <si>
    <t>2024-04-30 13:34:15.94763+02</t>
  </si>
  <si>
    <t>2024-04-30 13:34:16.874031+02</t>
  </si>
  <si>
    <t>2024-04-30 13:34:16.931609+02</t>
  </si>
  <si>
    <t>2024-04-30 13:34:21.815035+02</t>
  </si>
  <si>
    <t>2024-04-30 13:34:35.689915+02</t>
  </si>
  <si>
    <t>2024-04-30 13:34:35.776376+02</t>
  </si>
  <si>
    <t>2024-04-30 13:34:39.610401+02</t>
  </si>
  <si>
    <t>2024-04-30 13:34:40.231676+02</t>
  </si>
  <si>
    <t>2024-04-30 13:34:40.666135+02</t>
  </si>
  <si>
    <t>2024-04-30 13:34:41.465564+02</t>
  </si>
  <si>
    <t>2024-04-30 13:34:41.773132+02</t>
  </si>
  <si>
    <t>2024-04-30 13:34:45.205762+02</t>
  </si>
  <si>
    <t>2024-04-30 13:34:45.51946+02</t>
  </si>
  <si>
    <t>2024-04-30 13:34:46.009058+02</t>
  </si>
  <si>
    <t>2024-04-30 13:34:46.253456+02</t>
  </si>
  <si>
    <t>2024-04-30 13:34:46.768693+02</t>
  </si>
  <si>
    <t>2024-04-30 13:34:48.8766+02</t>
  </si>
  <si>
    <t>2024-04-30 13:34:49.213605+02</t>
  </si>
  <si>
    <t>2024-04-30 13:34:49.666909+02</t>
  </si>
  <si>
    <t>2024-04-30 13:34:50.373338+02</t>
  </si>
  <si>
    <t>2024-04-30 13:34:50.710325+02</t>
  </si>
  <si>
    <t>2024-04-30 13:34:50.711848+02</t>
  </si>
  <si>
    <t>2024-04-30 13:34:52.35735+02</t>
  </si>
  <si>
    <t>2024-04-30 13:34:58.94697+02</t>
  </si>
  <si>
    <t>2024-04-30 13:34:59.065511+02</t>
  </si>
  <si>
    <t>2024-04-30 13:35:00.628849+02</t>
  </si>
  <si>
    <t>2024-04-30 13:35:00.91648+02</t>
  </si>
  <si>
    <t>2024-04-30 13:35:01.495215+02</t>
  </si>
  <si>
    <t>2024-04-30 13:35:03.940101+02</t>
  </si>
  <si>
    <t>2024-04-30 13:35:05.240142+02</t>
  </si>
  <si>
    <t>2024-04-30 13:35:06.440535+02</t>
  </si>
  <si>
    <t>2024-04-30 13:35:07.248258+02</t>
  </si>
  <si>
    <t>2024-04-30 13:35:08.522877+02</t>
  </si>
  <si>
    <t>2024-04-30 13:35:08.611127+02</t>
  </si>
  <si>
    <t>2024-04-30 13:35:10.14625+02</t>
  </si>
  <si>
    <t>2024-04-30 13:35:11.020704+02</t>
  </si>
  <si>
    <t>2024-04-30 13:35:12.219377+02</t>
  </si>
  <si>
    <t>2024-04-30 13:35:12.608571+02</t>
  </si>
  <si>
    <t>2024-04-30 13:35:14.156562+02</t>
  </si>
  <si>
    <t>2024-04-30 13:35:18.967285+02</t>
  </si>
  <si>
    <t>2024-04-30 13:35:19.473314+02</t>
  </si>
  <si>
    <t>2024-04-30 13:35:19.873667+02</t>
  </si>
  <si>
    <t>2024-04-30 13:35:20.633255+02</t>
  </si>
  <si>
    <t>2024-04-30 13:35:20.730443+02</t>
  </si>
  <si>
    <t>2024-04-30 13:35:21.050138+02</t>
  </si>
  <si>
    <t>2024-04-30 13:35:21.582188+02</t>
  </si>
  <si>
    <t>2024-04-30 13:35:23.859737+02</t>
  </si>
  <si>
    <t>2024-04-30 13:35:26.55381+02</t>
  </si>
  <si>
    <t>2024-04-30 13:35:41.470341+02</t>
  </si>
  <si>
    <t>2024-04-30 13:35:45.253025+02</t>
  </si>
  <si>
    <t>2024-04-30 13:35:45.318735+02</t>
  </si>
  <si>
    <t>2024-04-30 13:35:47.015722+02</t>
  </si>
  <si>
    <t>2024-04-30 13:35:49.629644+02</t>
  </si>
  <si>
    <t>2024-04-30 13:35:50.54808+02</t>
  </si>
  <si>
    <t>2024-04-30 13:35:50.973071+02</t>
  </si>
  <si>
    <t>2024-04-30 13:35:51.220586+02</t>
  </si>
  <si>
    <t>2024-04-30 13:36:40.412787+02</t>
  </si>
  <si>
    <t>2024-04-30 13:35:54.115615+02</t>
  </si>
  <si>
    <t>2024-04-30 13:35:56.148469+02</t>
  </si>
  <si>
    <t>2024-04-30 13:35:56.990586+02</t>
  </si>
  <si>
    <t>2024-04-30 13:36:03.254144+02</t>
  </si>
  <si>
    <t>2024-04-30 13:36:03.73495+02</t>
  </si>
  <si>
    <t>2024-04-30 13:36:06.618445+02</t>
  </si>
  <si>
    <t>2024-04-30 13:36:11.956568+02</t>
  </si>
  <si>
    <t>2024-04-30 15:00:16.660194+02</t>
  </si>
  <si>
    <t>2024-04-30 15:00:42.431183+02</t>
  </si>
  <si>
    <t>2024-04-30 15:01:07.770627+02</t>
  </si>
  <si>
    <t>2024-04-30 15:01:13.102227+02</t>
  </si>
  <si>
    <t>2024-04-30 15:01:44.874396+02</t>
  </si>
  <si>
    <t>2024-04-30 15:01:54.027513+02</t>
  </si>
  <si>
    <t>2024-04-30 15:02:07.596594+02</t>
  </si>
  <si>
    <t>2024-04-30 15:02:24.964713+02</t>
  </si>
  <si>
    <t>2024-04-30 15:02:34.275899+02</t>
  </si>
  <si>
    <t>2024-04-30 15:03:32.566018+02</t>
  </si>
  <si>
    <t>2024-04-30 15:04:11.8924+02</t>
  </si>
  <si>
    <t>2024-04-30 15:06:54.316912+02</t>
  </si>
  <si>
    <t>2024-04-30 15:07:05.630355+02</t>
  </si>
  <si>
    <t>2024-04-30 15:07:10.899699+02</t>
  </si>
  <si>
    <t>2024-04-30 15:07:16.837418+02</t>
  </si>
  <si>
    <t>2024-04-30 15:07:25.418499+02</t>
  </si>
  <si>
    <t>2024-04-30 15:07:33.091287+02</t>
  </si>
  <si>
    <t>2024-04-30 15:07:35.760174+02</t>
  </si>
  <si>
    <t>2024-04-30 15:07:39.171953+02</t>
  </si>
  <si>
    <t>2024-04-30 15:15:29.224048+02</t>
  </si>
  <si>
    <t>2024-04-30 15:24:06.84036+02</t>
  </si>
  <si>
    <t>2024-04-30 15:24:30.355262+02</t>
  </si>
  <si>
    <t>2024-04-30 15:24:56.667248+02</t>
  </si>
  <si>
    <t>2024-04-30 15:25:44.960852+02</t>
  </si>
  <si>
    <t>2024-04-30 15:27:42.85397+02</t>
  </si>
  <si>
    <t>2024-04-30 15:30:43.009342+02</t>
  </si>
  <si>
    <t>2024-04-30 15:35:02.303279+02</t>
  </si>
  <si>
    <t>2024-04-30 15:36:54.783039+02</t>
  </si>
  <si>
    <t>2024-04-30 15:37:17.693928+02</t>
  </si>
  <si>
    <t>2024-04-30 15:38:03.977666+02</t>
  </si>
  <si>
    <t>2024-04-30 15:38:33.12751+02</t>
  </si>
  <si>
    <t>2024-04-30 15:39:53.430847+02</t>
  </si>
  <si>
    <t>2024-04-30 15:40:51.982512+02</t>
  </si>
  <si>
    <t>2024-04-30 15:46:24.480964+02</t>
  </si>
  <si>
    <t>2024-04-30 15:47:15.062593+02</t>
  </si>
  <si>
    <t>2024-04-30 15:47:32.825396+02</t>
  </si>
  <si>
    <t>2024-04-30 15:48:15.841018+02</t>
  </si>
  <si>
    <t>2024-04-30 15:48:49.822262+02</t>
  </si>
  <si>
    <t>2024-04-30 15:59:39.460032+02</t>
  </si>
  <si>
    <t>2024-04-30 16:03:00.051824+02</t>
  </si>
  <si>
    <t>2024-04-30 16:25:06.007616+02</t>
  </si>
  <si>
    <t>2024-04-30 16:27:24.487689+02</t>
  </si>
  <si>
    <t>2024-04-30 16:31:56.453736+02</t>
  </si>
  <si>
    <t>2024-04-30 16:33:46.820824+02</t>
  </si>
  <si>
    <t>2024-04-30 16:44:33.357788+02</t>
  </si>
  <si>
    <t>2024-05-02 08:50:22.345947+02</t>
  </si>
  <si>
    <t>2024-05-02 09:31:00.5505+02</t>
  </si>
  <si>
    <t>2024-05-02 09:33:05.289311+02</t>
  </si>
  <si>
    <t>2024-05-02 09:33:37.449676+02</t>
  </si>
  <si>
    <t>2024-05-02 09:33:49.446378+02</t>
  </si>
  <si>
    <t>2024-05-02 09:34:07.491024+02</t>
  </si>
  <si>
    <t>2024-05-02 09:34:09.708897+02</t>
  </si>
  <si>
    <t>2024-05-02 09:34:13.980893+02</t>
  </si>
  <si>
    <t>2024-05-02 09:34:17.09241+02</t>
  </si>
  <si>
    <t>2024-05-02 09:34:19.387135+02</t>
  </si>
  <si>
    <t>2024-05-02 09:36:43.03144+02</t>
  </si>
  <si>
    <t>2024-05-02 09:36:58.873014+02</t>
  </si>
  <si>
    <t>2024-05-02 09:37:33.566844+02</t>
  </si>
  <si>
    <t>2024-05-02 09:37:38.459488+02</t>
  </si>
  <si>
    <t>2024-05-02 09:37:41.708755+02</t>
  </si>
  <si>
    <t>2024-05-02 09:37:45.123165+02</t>
  </si>
  <si>
    <t>2024-05-02 09:37:47.872985+02</t>
  </si>
  <si>
    <t>2024-05-02 09:37:49.847998+02</t>
  </si>
  <si>
    <t>2024-05-02 09:37:52.525991+02</t>
  </si>
  <si>
    <t>2024-05-02 09:37:55.449757+02</t>
  </si>
  <si>
    <t>2024-05-02 09:37:56.727776+02</t>
  </si>
  <si>
    <t>2024-05-02 09:49:24.32578+02</t>
  </si>
  <si>
    <t>2024-05-02 09:49:26.334078+02</t>
  </si>
  <si>
    <t>2024-05-02 12:32:09.337787+02</t>
  </si>
  <si>
    <t>2024-05-02 12:32:20.13518+02</t>
  </si>
  <si>
    <t>2024-05-02 12:32:26.841216+02</t>
  </si>
  <si>
    <t>2024-05-02 12:32:30.772248+02</t>
  </si>
  <si>
    <t>2024-05-02 12:32:39.367449+02</t>
  </si>
  <si>
    <t>2024-05-02 12:32:57.621437+02</t>
  </si>
  <si>
    <t>2024-05-02 12:33:00.466894+02</t>
  </si>
  <si>
    <t>2024-05-02 12:33:02.352209+02</t>
  </si>
  <si>
    <t>2024-05-02 12:33:07.295283+02</t>
  </si>
  <si>
    <t>2024-05-02 12:33:21.853632+02</t>
  </si>
  <si>
    <t>2024-05-02 12:33:34.330442+02</t>
  </si>
  <si>
    <t>2024-05-02 12:33:36.719511+02</t>
  </si>
  <si>
    <t>2024-05-02 12:33:39.839097+02</t>
  </si>
  <si>
    <t>2024-05-02 12:33:42.053515+02</t>
  </si>
  <si>
    <t>2024-05-02 12:33:44.40807+02</t>
  </si>
  <si>
    <t>2024-05-02 12:34:22.686448+02</t>
  </si>
  <si>
    <t>2024-05-02 12:34:30.456299+02</t>
  </si>
  <si>
    <t>2024-05-02 12:34:33.987376+02</t>
  </si>
  <si>
    <t>2024-05-02 12:34:44.110018+02</t>
  </si>
  <si>
    <t>2024-05-02 09:38:03.715719+02</t>
  </si>
  <si>
    <t>2024-05-02 09:38:06.670722+02</t>
  </si>
  <si>
    <t>2024-05-02 09:49:26.333985+02</t>
  </si>
  <si>
    <t>2024-05-02 09:49:27.320109+02</t>
  </si>
  <si>
    <t>2024-05-02 09:49:29.327232+02</t>
  </si>
  <si>
    <t>2024-05-02 09:49:34.317623+02</t>
  </si>
  <si>
    <t>2024-05-02 09:49:38.346969+02</t>
  </si>
  <si>
    <t>2024-05-02 09:49:40.33852+02</t>
  </si>
  <si>
    <t>2024-05-02 09:49:41.319698+02</t>
  </si>
  <si>
    <t>2024-05-02 09:49:43.327723+02</t>
  </si>
  <si>
    <t>2024-05-02 09:49:47.389257+02</t>
  </si>
  <si>
    <t>2024-05-02 09:50:04.745644+02</t>
  </si>
  <si>
    <t>2024-05-02 09:50:11.762999+02</t>
  </si>
  <si>
    <t>2024-05-02 09:50:15.832468+02</t>
  </si>
  <si>
    <t>2024-05-02 09:50:17.707822+02</t>
  </si>
  <si>
    <t>2024-05-02 09:50:19.691021+02</t>
  </si>
  <si>
    <t>2024-05-02 09:50:21.670898+02</t>
  </si>
  <si>
    <t>2024-05-02 09:50:53.15343+02</t>
  </si>
  <si>
    <t>2024-04-17 13:39:27.483852+02</t>
  </si>
  <si>
    <t>2024-04-30 13:34:21.815816+02</t>
  </si>
  <si>
    <t>2024-05-02 10:22:00.313916+02</t>
  </si>
  <si>
    <t>2024-05-02 12:04:01.251021+02</t>
  </si>
  <si>
    <t>2024-04-17 13:39:26.682255+02</t>
  </si>
  <si>
    <t>2024-05-02 12:33:07.296091+02</t>
  </si>
  <si>
    <t>2024-04-17 13:39:26.91314+02</t>
  </si>
  <si>
    <t>2024-05-02 12:34:33.988154+02</t>
  </si>
  <si>
    <t>2024-04-17 13:39:26.841581+02</t>
  </si>
  <si>
    <t>2024-05-02 12:34:44.110769+02</t>
  </si>
  <si>
    <t>2024-04-17 13:39:27.421127+02</t>
  </si>
  <si>
    <t>2024-04-30 13:32:33.501432+02</t>
  </si>
  <si>
    <t>2024-04-17 13:39:26.010678+02</t>
  </si>
  <si>
    <t>2024-04-30 13:34:01.256207+02</t>
  </si>
  <si>
    <t>2024-04-17 13:39:24.733424+02</t>
  </si>
  <si>
    <t>2024-04-30 13:32:37.512702+02</t>
  </si>
  <si>
    <t>2024-04-17 13:39:24.255894+02</t>
  </si>
  <si>
    <t>2024-04-30 13:33:30.81863+02</t>
  </si>
  <si>
    <t>2024-04-17 13:39:24.489852+02</t>
  </si>
  <si>
    <t>2024-04-30 13:35:03.940924+02</t>
  </si>
  <si>
    <t>2024-04-17 13:39:24.169635+02</t>
  </si>
  <si>
    <t>2024-04-30 13:33:31.546462+02</t>
  </si>
  <si>
    <t>2024-04-17 13:39:24.50963+02</t>
  </si>
  <si>
    <t>2024-04-30 13:36:11.957354+02</t>
  </si>
  <si>
    <t>2024-04-17 13:39:24.319197+02</t>
  </si>
  <si>
    <t>2024-04-30 13:33:09.818743+02</t>
  </si>
  <si>
    <t>2024-04-16 10:20:22.866669+02</t>
  </si>
  <si>
    <t>2024-04-30 13:30:22.33645+02</t>
  </si>
  <si>
    <t>2024-04-17 13:39:24.833158+02</t>
  </si>
  <si>
    <t>2024-04-30 13:35:06.441316+02</t>
  </si>
  <si>
    <t>2024-04-17 13:39:24.574484+02</t>
  </si>
  <si>
    <t>2024-04-30 13:34:10.231553+02</t>
  </si>
  <si>
    <t>2024-04-17 13:39:24.190464+02</t>
  </si>
  <si>
    <t>2024-04-30 13:35:07.249036+02</t>
  </si>
  <si>
    <t>2024-04-17 13:39:23.986194+02</t>
  </si>
  <si>
    <t>2024-04-30 13:32:50.581532+02</t>
  </si>
  <si>
    <t>2024-04-17 13:39:24.025444+02</t>
  </si>
  <si>
    <t>2024-04-30 13:32:51.148316+02</t>
  </si>
  <si>
    <t>2024-04-17 13:39:24.531585+02</t>
  </si>
  <si>
    <t>2024-04-30 13:32:12.139531+02</t>
  </si>
  <si>
    <t>2024-04-17 13:39:24.659853+02</t>
  </si>
  <si>
    <t>2024-04-30 13:34:25.326542+02</t>
  </si>
  <si>
    <t>2024-04-17 13:39:24.61794+02</t>
  </si>
  <si>
    <t>2024-04-30 13:33:12.487239+02</t>
  </si>
  <si>
    <t>2024-04-17 13:39:24.554108+02</t>
  </si>
  <si>
    <t>2024-04-30 13:32:54.449567+02</t>
  </si>
  <si>
    <t>2024-04-17 13:39:24.234792+02</t>
  </si>
  <si>
    <t>2024-04-30 13:32:15.115507+02</t>
  </si>
  <si>
    <t>2024-04-17 13:39:24.365114+02</t>
  </si>
  <si>
    <t>2024-04-30 13:33:12.51079+02</t>
  </si>
  <si>
    <t>2024-04-17 13:39:24.449893+02</t>
  </si>
  <si>
    <t>2024-04-30 13:34:25.492994+02</t>
  </si>
  <si>
    <t>2024-04-17 13:39:24.047391+02</t>
  </si>
  <si>
    <t>2024-04-30 13:32:21.163387+02</t>
  </si>
  <si>
    <t>2024-04-17 13:39:24.126977+02</t>
  </si>
  <si>
    <t>2024-04-30 13:35:08.611876+02</t>
  </si>
  <si>
    <t>2024-04-17 13:39:24.807978+02</t>
  </si>
  <si>
    <t>2024-04-30 13:35:19.474049+02</t>
  </si>
  <si>
    <t>2024-04-17 13:39:24.680035+02</t>
  </si>
  <si>
    <t>2024-04-30 13:34:25.627653+02</t>
  </si>
  <si>
    <t>2024-04-17 13:39:24.214062+02</t>
  </si>
  <si>
    <t>2024-04-30 13:32:58.463533+02</t>
  </si>
  <si>
    <t>2024-04-17 13:39:24.751518+02</t>
  </si>
  <si>
    <t>2024-04-30 13:35:19.874487+02</t>
  </si>
  <si>
    <t>2024-04-17 13:39:24.699152+02</t>
  </si>
  <si>
    <t>2024-04-30 13:35:20.731262+02</t>
  </si>
  <si>
    <t>2024-04-17 13:39:24.714898+02</t>
  </si>
  <si>
    <t>2024-04-30 13:34:28.558173+02</t>
  </si>
  <si>
    <t>2024-04-17 13:39:24.595228+02</t>
  </si>
  <si>
    <t>2024-04-30 13:33:46.247966+02</t>
  </si>
  <si>
    <t>2024-04-17 13:39:24.770789+02</t>
  </si>
  <si>
    <t>2024-04-30 13:34:46.00978+02</t>
  </si>
  <si>
    <t>2024-04-17 13:39:24.342178+02</t>
  </si>
  <si>
    <t>2024-04-30 13:33:48.166821+02</t>
  </si>
  <si>
    <t>2024-04-17 13:39:24.299532+02</t>
  </si>
  <si>
    <t>2024-04-30 13:35:21.050923+02</t>
  </si>
  <si>
    <t>2024-04-17 13:39:24.789956+02</t>
  </si>
  <si>
    <t>2024-04-30 13:33:01.162688+02</t>
  </si>
  <si>
    <t>2024-04-17 13:39:24.277569+02</t>
  </si>
  <si>
    <t>2024-04-30 13:33:14.506703+02</t>
  </si>
  <si>
    <t>2024-04-17 13:39:24.146504+02</t>
  </si>
  <si>
    <t>2024-04-30 13:34:46.254331+02</t>
  </si>
  <si>
    <t>2024-04-17 13:39:24.47115+02</t>
  </si>
  <si>
    <t>2024-04-30 13:35:21.583053+02</t>
  </si>
  <si>
    <t>2024-04-17 13:39:24.429973+02</t>
  </si>
  <si>
    <t>2024-04-30 13:34:49.214387+02</t>
  </si>
  <si>
    <t>2024-04-17 13:39:24.008857+02</t>
  </si>
  <si>
    <t>2024-04-30 13:33:17.448775+02</t>
  </si>
  <si>
    <t>2024-04-17 13:39:24.407583+02</t>
  </si>
  <si>
    <t>2024-04-30 13:32:05.130873+02</t>
  </si>
  <si>
    <t>2024-04-17 13:39:24.063864+02</t>
  </si>
  <si>
    <t>2024-04-30 13:32:08.128724+02</t>
  </si>
  <si>
    <t>2024-04-17 13:39:24.386382+02</t>
  </si>
  <si>
    <t>2024-04-30 13:32:09.080113+02</t>
  </si>
  <si>
    <t>2024-04-17 13:39:24.104678+02</t>
  </si>
  <si>
    <t>2024-04-30 13:32:10.134407+02</t>
  </si>
  <si>
    <t>2024-04-17 13:39:23.966162+02</t>
  </si>
  <si>
    <t>2024-04-30 13:34:49.667713+02</t>
  </si>
  <si>
    <t>2024-04-17 13:39:24.084884+02</t>
  </si>
  <si>
    <t>2024-04-30 13:35:45.253778+02</t>
  </si>
  <si>
    <t>2024-04-17 13:39:24.638234+02</t>
  </si>
  <si>
    <t>2024-04-30 13:34:04.951227+02</t>
  </si>
  <si>
    <t>2024-04-17 13:39:25.808644+02</t>
  </si>
  <si>
    <t>2024-04-30 13:33:12.848054+02</t>
  </si>
  <si>
    <t>2024-04-17 13:39:25.332938+02</t>
  </si>
  <si>
    <t>2024-04-30 13:34:58.947693+02</t>
  </si>
  <si>
    <t>2024-04-17 13:39:25.024681+02</t>
  </si>
  <si>
    <t>2024-04-30 13:33:18.51251+02</t>
  </si>
  <si>
    <t>2024-04-17 13:39:25.176261+02</t>
  </si>
  <si>
    <t>2024-04-30 13:34:59.066309+02</t>
  </si>
  <si>
    <t>2024-04-17 13:39:25.661657+02</t>
  </si>
  <si>
    <t>2024-04-30 13:35:00.629612+02</t>
  </si>
  <si>
    <t>2024-04-17 13:39:25.524137+02</t>
  </si>
  <si>
    <t>2024-04-30 13:34:30.275828+02</t>
  </si>
  <si>
    <t>2024-04-17 13:39:25.047129+02</t>
  </si>
  <si>
    <t>2024-04-30 13:32:36.512258+02</t>
  </si>
  <si>
    <t>2024-04-17 13:39:25.502138+02</t>
  </si>
  <si>
    <t>2024-04-30 13:34:35.690818+02</t>
  </si>
  <si>
    <t>2024-04-17 13:39:25.263277+02</t>
  </si>
  <si>
    <t>2024-04-30 13:33:50.377955+02</t>
  </si>
  <si>
    <t>2024-04-17 13:39:25.481107+02</t>
  </si>
  <si>
    <t>2024-04-30 13:35:00.917244+02</t>
  </si>
  <si>
    <t>2024-04-17 13:39:24.856238+02</t>
  </si>
  <si>
    <t>2024-04-30 13:35:45.31946+02</t>
  </si>
  <si>
    <t>2024-04-17 13:39:25.422299+02</t>
  </si>
  <si>
    <t>2024-04-30 13:34:40.666904+02</t>
  </si>
  <si>
    <t>2024-04-17 13:39:25.683284+02</t>
  </si>
  <si>
    <t>2024-04-30 13:35:50.973822+02</t>
  </si>
  <si>
    <t>2024-04-17 13:39:25.402166+02</t>
  </si>
  <si>
    <t>2024-04-30 13:33:59.193266+02</t>
  </si>
  <si>
    <t>2024-04-17 13:39:25.974135+02</t>
  </si>
  <si>
    <t>2024-04-30 13:34:07.105248+02</t>
  </si>
  <si>
    <t>2024-04-17 13:39:25.222159+02</t>
  </si>
  <si>
    <t>2024-04-30 13:34:15.410355+02</t>
  </si>
  <si>
    <t>2024-04-17 13:39:25.876706+02</t>
  </si>
  <si>
    <t>2024-04-30 13:32:50.139602+02</t>
  </si>
  <si>
    <t>2024-04-17 13:39:25.619007+02</t>
  </si>
  <si>
    <t>2024-04-30 13:32:10.153812+02</t>
  </si>
  <si>
    <t>2024-04-17 13:39:24.968551+02</t>
  </si>
  <si>
    <t>2024-04-30 13:35:56.149279+02</t>
  </si>
  <si>
    <t>2024-04-17 13:39:25.20028+02</t>
  </si>
  <si>
    <t>2024-04-30 13:33:33.009245+02</t>
  </si>
  <si>
    <t>2024-04-17 13:39:25.926184+02</t>
  </si>
  <si>
    <t>2024-04-30 13:34:41.773818+02</t>
  </si>
  <si>
    <t>2024-04-17 13:39:25.78967+02</t>
  </si>
  <si>
    <t>2024-04-30 13:35:05.240933+02</t>
  </si>
  <si>
    <t>2024-04-17 13:39:25.35434+02</t>
  </si>
  <si>
    <t>2024-04-30 13:34:15.948462+02</t>
  </si>
  <si>
    <t>2024-04-17 13:39:25.454766+02</t>
  </si>
  <si>
    <t>2024-04-30 13:36:06.61916+02</t>
  </si>
  <si>
    <t>2024-04-17 13:39:25.852532+02</t>
  </si>
  <si>
    <t>2024-04-30 13:34:16.874871+02</t>
  </si>
  <si>
    <t>2024-04-17 13:39:25.900865+02</t>
  </si>
  <si>
    <t>2024-04-30 13:34:45.206441+02</t>
  </si>
  <si>
    <t>2024-04-17 13:39:24.998571+02</t>
  </si>
  <si>
    <t>2024-04-30 13:34:48.877363+02</t>
  </si>
  <si>
    <t>2024-04-17 13:39:25.705807+02</t>
  </si>
  <si>
    <t>2024-04-30 13:32:37.132784+02</t>
  </si>
  <si>
    <t>2024-04-17 13:39:24.940039+02</t>
  </si>
  <si>
    <t>2024-04-30 13:34:16.932396+02</t>
  </si>
  <si>
    <t>2024-04-17 13:39:24.90023+02</t>
  </si>
  <si>
    <t>2024-04-30 13:34:02.087848+02</t>
  </si>
  <si>
    <t>2024-04-17 13:39:25.572406+02</t>
  </si>
  <si>
    <t>2024-04-30 13:34:25.476827+02</t>
  </si>
  <si>
    <t>2024-04-17 13:39:25.64178+02</t>
  </si>
  <si>
    <t>2024-04-30 13:32:37.507532+02</t>
  </si>
  <si>
    <t>2024-04-17 13:39:25.152307+02</t>
  </si>
  <si>
    <t>2024-04-30 13:35:08.52366+02</t>
  </si>
  <si>
    <t>2024-04-17 13:39:25.10043+02</t>
  </si>
  <si>
    <t>2024-04-30 13:34:50.374186+02</t>
  </si>
  <si>
    <t>2024-04-17 13:39:25.740734+02</t>
  </si>
  <si>
    <t>2024-04-30 13:33:46.248303+02</t>
  </si>
  <si>
    <t>2024-04-17 13:39:25.598802+02</t>
  </si>
  <si>
    <t>2024-04-30 13:33:01.44076+02</t>
  </si>
  <si>
    <t>2024-04-17 13:39:25.832362+02</t>
  </si>
  <si>
    <t>2024-04-30 13:32:38.139869+02</t>
  </si>
  <si>
    <t>2024-04-17 13:39:25.284871+02</t>
  </si>
  <si>
    <t>2024-04-30 13:32:41.458235+02</t>
  </si>
  <si>
    <t>2024-04-17 13:39:25.129834+02</t>
  </si>
  <si>
    <t>2024-04-30 13:35:26.554577+02</t>
  </si>
  <si>
    <t>2024-04-17 13:39:24.878993+02</t>
  </si>
  <si>
    <t>2024-04-30 13:34:50.712951+02</t>
  </si>
  <si>
    <t>2024-04-17 13:39:25.311851+02</t>
  </si>
  <si>
    <t>2024-04-30 13:31:58.136427+02</t>
  </si>
  <si>
    <t>2024-04-17 13:39:25.544276+02</t>
  </si>
  <si>
    <t>2024-04-30 13:32:00.163259+02</t>
  </si>
  <si>
    <t>2024-04-17 13:39:25.243365+02</t>
  </si>
  <si>
    <t>2024-04-30 13:32:45.503485+02</t>
  </si>
  <si>
    <t>2024-04-17 13:39:25.721699+02</t>
  </si>
  <si>
    <t>2024-04-30 13:33:31.811849+02</t>
  </si>
  <si>
    <t>2024-04-17 13:39:25.769474+02</t>
  </si>
  <si>
    <t>2024-04-30 13:32:33.525965+02</t>
  </si>
  <si>
    <t>2024-04-17 13:39:25.379937+02</t>
  </si>
  <si>
    <t>2024-04-30 13:35:41.471009+02</t>
  </si>
  <si>
    <t>2024-04-17 13:39:26.137395+02</t>
  </si>
  <si>
    <t>2024-04-30 13:33:09.990752+02</t>
  </si>
  <si>
    <t>2024-04-17 13:39:26.195916+02</t>
  </si>
  <si>
    <t>2024-04-30 13:33:20.494367+02</t>
  </si>
  <si>
    <t>2024-04-17 13:39:26.093037+02</t>
  </si>
  <si>
    <t>2024-04-30 13:33:37.854518+02</t>
  </si>
  <si>
    <t>2024-04-17 13:39:26.289704+02</t>
  </si>
  <si>
    <t>2024-04-30 13:35:49.630576+02</t>
  </si>
  <si>
    <t>2024-04-17 13:39:26.249924+02</t>
  </si>
  <si>
    <t>2024-04-30 13:35:50.548881+02</t>
  </si>
  <si>
    <t>2024-04-17 13:39:26.034288+02</t>
  </si>
  <si>
    <t>2024-04-30 13:36:03.735774+02</t>
  </si>
  <si>
    <t>2024-04-17 13:39:27.605402+02</t>
  </si>
  <si>
    <t>2024-04-30 13:30:26.185213+02</t>
  </si>
  <si>
    <t xml:space="preserve"> </t>
  </si>
  <si>
    <t>2024-04-17 13:39:27.52314+02</t>
  </si>
  <si>
    <t>2024-04-30 13:34:50.711408+02</t>
  </si>
  <si>
    <t>2024-04-17 13:39:26.411145+02</t>
  </si>
  <si>
    <t>2024-04-30 13:36:40.413572+02</t>
  </si>
  <si>
    <t>2024-04-17 13:39:27.120447+02</t>
  </si>
  <si>
    <t>2024-04-30 13:33:01.542423+02</t>
  </si>
  <si>
    <t>2024-04-17 13:39:27.566103+02</t>
  </si>
  <si>
    <t>2024-04-30 13:30:26.131081+02</t>
  </si>
  <si>
    <t>2024-04-17 13:39:26.513387+02</t>
  </si>
  <si>
    <t>2024-05-02 12:32:20.136253+02</t>
  </si>
  <si>
    <t>2024-04-17 13:39:27.362562+02</t>
  </si>
  <si>
    <t>2024-04-30 13:33:59.336339+02</t>
  </si>
  <si>
    <t>2024-04-17 13:39:26.45959+02</t>
  </si>
  <si>
    <t>2024-04-30 13:30:24.82924+02</t>
  </si>
  <si>
    <t>2024-04-17 13:39:26.700545+02</t>
  </si>
  <si>
    <t>2024-05-02 12:33:34.331267+02</t>
  </si>
  <si>
    <t>2024-04-17 13:39:27.58702+02</t>
  </si>
  <si>
    <t>2024-04-30 13:30:26.158207+02</t>
  </si>
  <si>
    <t>2024-04-17 13:39:27.629141+02</t>
  </si>
  <si>
    <t>2024-04-30 13:30:26.210647+02</t>
  </si>
  <si>
    <t>2024-04-17 13:39:27.646879+02</t>
  </si>
  <si>
    <t>2024-04-30 13:30:26.233534+02</t>
  </si>
  <si>
    <t>2024-04-17 13:39:26.662594+02</t>
  </si>
  <si>
    <t>2024-05-02 12:33:21.8545+02</t>
  </si>
  <si>
    <t>2024-04-17 13:39:26.534994+02</t>
  </si>
  <si>
    <t>2024-05-02 12:32:39.368526+02</t>
  </si>
  <si>
    <t>2024-04-17 13:39:27.277199+02</t>
  </si>
  <si>
    <t>2024-04-30 13:33:37.537587+02</t>
  </si>
  <si>
    <t>2024-04-17 13:39:26.794266+02</t>
  </si>
  <si>
    <t>2024-05-02 12:34:22.687224+02</t>
  </si>
  <si>
    <t>2024-04-17 13:39:27.668283+02</t>
  </si>
  <si>
    <t>2024-04-30 13:30:26.258769+02</t>
  </si>
  <si>
    <t>2024-04-17 13:39:27.689778+02</t>
  </si>
  <si>
    <t>2024-04-30 13:30:26.285552+02</t>
  </si>
  <si>
    <t>2024-04-17 13:39:26.981688+02</t>
  </si>
  <si>
    <t>2024-04-30 13:33:46.109584+02</t>
  </si>
  <si>
    <t>2024-04-17 13:39:26.489957+02</t>
  </si>
  <si>
    <t>2024-05-02 12:32:09.339024+02</t>
  </si>
  <si>
    <t>2024-04-17 13:39:26.740449+02</t>
  </si>
  <si>
    <t>2024-05-02 12:33:39.839875+02</t>
  </si>
  <si>
    <t>2024-04-17 13:39:27.402307+02</t>
  </si>
  <si>
    <t>2024-04-30 13:35:51.221243+02</t>
  </si>
  <si>
    <t>2024-04-17 13:39:26.380624+02</t>
  </si>
  <si>
    <t>2024-04-30 13:36:03.25504+02</t>
  </si>
  <si>
    <t>2024-04-17 13:39:26.961787+02</t>
  </si>
  <si>
    <t>2024-04-30 13:33:28.825397+02</t>
  </si>
  <si>
    <t>2024-04-17 13:39:26.812391+02</t>
  </si>
  <si>
    <t>2024-05-02 09:52:42.513221+02</t>
  </si>
  <si>
    <t>2024-04-17 13:39:26.776146+02</t>
  </si>
  <si>
    <t>2024-05-02 12:33:44.408877+02</t>
  </si>
  <si>
    <t>2024-04-17 13:39:26.332362+02</t>
  </si>
  <si>
    <t>2024-04-30 13:34:45.520273+02</t>
  </si>
  <si>
    <t>2024-04-17 13:39:26.758093+02</t>
  </si>
  <si>
    <t>2024-05-02 12:33:42.054454+02</t>
  </si>
  <si>
    <t>2024-04-17 13:39:27.342504+02</t>
  </si>
  <si>
    <t>2024-04-30 13:31:59.144156+02</t>
  </si>
  <si>
    <t>2024-04-17 13:39:26.560386+02</t>
  </si>
  <si>
    <t>2024-05-02 12:32:26.842049+02</t>
  </si>
  <si>
    <t>2024-04-17 13:39:27.139625+02</t>
  </si>
  <si>
    <t>2024-04-30 13:35:54.116488+02</t>
  </si>
  <si>
    <t>2024-04-17 13:39:27.321069+02</t>
  </si>
  <si>
    <t>2024-04-30 13:33:47.001973+02</t>
  </si>
  <si>
    <t>2024-04-17 13:39:26.863908+02</t>
  </si>
  <si>
    <t>2024-05-02 12:34:30.457173+02</t>
  </si>
  <si>
    <t>2024-04-17 13:39:26.599849+02</t>
  </si>
  <si>
    <t>2024-05-02 12:32:57.622327+02</t>
  </si>
  <si>
    <t>2024-04-17 13:39:27.381503+02</t>
  </si>
  <si>
    <t>2024-04-30 13:32:55.558973+02</t>
  </si>
  <si>
    <t>2024-04-17 13:39:26.622456+02</t>
  </si>
  <si>
    <t>2024-05-02 12:33:00.46762+02</t>
  </si>
  <si>
    <t>2024-04-17 13:39:26.642099+02</t>
  </si>
  <si>
    <t>2024-05-02 12:33:02.353049+02</t>
  </si>
  <si>
    <t>2024-04-17 13:39:27.160254+02</t>
  </si>
  <si>
    <t>2024-04-30 13:32:23.123814+02</t>
  </si>
  <si>
    <t>2024-04-17 13:39:27.180003+02</t>
  </si>
  <si>
    <t>2024-04-30 13:32:49.566491+02</t>
  </si>
  <si>
    <t>2024-04-17 13:39:27.503831+02</t>
  </si>
  <si>
    <t>2024-04-30 13:35:20.634052+02</t>
  </si>
  <si>
    <t>2024-04-17 13:39:27.045931+02</t>
  </si>
  <si>
    <t>2024-04-30 13:32:55.481117+02</t>
  </si>
  <si>
    <t>2024-04-17 13:39:27.003178+02</t>
  </si>
  <si>
    <t>2024-04-30 13:35:56.991311+02</t>
  </si>
  <si>
    <t>2024-04-17 13:39:26.579894+02</t>
  </si>
  <si>
    <t>2024-05-02 12:32:30.773224+02</t>
  </si>
  <si>
    <t>2024-04-17 13:39:27.099374+02</t>
  </si>
  <si>
    <t>2024-04-30 13:33:42.178109+02</t>
  </si>
  <si>
    <t>2024-04-17 13:39:27.023379+02</t>
  </si>
  <si>
    <t>2024-04-30 13:32:42.126346+02</t>
  </si>
  <si>
    <t>2024-04-17 13:39:27.299944+02</t>
  </si>
  <si>
    <t>2024-04-30 13:35:23.860466+02</t>
  </si>
  <si>
    <t>2024-04-17 13:39:27.437967+02</t>
  </si>
  <si>
    <t>2024-04-30 13:33:59.590134+02</t>
  </si>
  <si>
    <t>2024-04-17 13:39:27.257575+02</t>
  </si>
  <si>
    <t>2024-04-30 13:32:41.423122+02</t>
  </si>
  <si>
    <t>2024-04-17 13:39:27.216473+02</t>
  </si>
  <si>
    <t>2024-04-30 13:32:00.145241+02</t>
  </si>
  <si>
    <t>2024-04-17 13:39:27.072656+02</t>
  </si>
  <si>
    <t>2024-04-30 13:34:39.611159+02</t>
  </si>
  <si>
    <t>2024-04-17 13:39:26.717273+02</t>
  </si>
  <si>
    <t>2024-05-02 12:33:36.72021+02</t>
  </si>
  <si>
    <t>2024-04-17 13:39:27.463142+02</t>
  </si>
  <si>
    <t>2024-04-30 13:34:00.313+02</t>
  </si>
  <si>
    <t>2024-04-17 13:39:27.19951+02</t>
  </si>
  <si>
    <t>2024-04-30 13:32:04.1382+02</t>
  </si>
  <si>
    <t>2024-04-17 13:39:26.933208+02</t>
  </si>
  <si>
    <t>2024-04-30 13:33:58.414819+02</t>
  </si>
  <si>
    <t>2024-04-17 13:39:27.238518+02</t>
  </si>
  <si>
    <t>2024-04-30 13:35:01.496023+02</t>
  </si>
  <si>
    <t>2024-04-17 13:39:27.540292+02</t>
  </si>
  <si>
    <t>2024-04-30 13:30:26.105318+02</t>
  </si>
  <si>
    <t>2024-04-17 13:39:27.709289+02</t>
  </si>
  <si>
    <t>2024-04-30 13:30:26.314204+02</t>
  </si>
  <si>
    <t>2024-04-17 13:39:27.726751+02</t>
  </si>
  <si>
    <t>2024-04-30 13:30:26.335679+02</t>
  </si>
  <si>
    <t>2024-04-17 13:39:27.743038+02</t>
  </si>
  <si>
    <t>2024-04-30 13:30:26.362899+02</t>
  </si>
  <si>
    <t>2024-04-17 13:39:27.758877+02</t>
  </si>
  <si>
    <t>2024-04-30 13:30:26.394336+02</t>
  </si>
  <si>
    <t>2024-04-17 13:39:27.780476+02</t>
  </si>
  <si>
    <t>2024-04-30 13:30:26.415473+02</t>
  </si>
  <si>
    <t>2024-04-17 13:39:27.798695+02</t>
  </si>
  <si>
    <t>2024-04-30 13:30:26.438029+02</t>
  </si>
  <si>
    <t>2024-04-17 13:39:27.817008+02</t>
  </si>
  <si>
    <t>2024-04-30 13:30:26.461156+02</t>
  </si>
  <si>
    <t>2024-04-17 13:39:27.834983+02</t>
  </si>
  <si>
    <t>2024-04-30 13:30:26.483984+02</t>
  </si>
  <si>
    <t>2024-04-17 13:39:27.861384+02</t>
  </si>
  <si>
    <t>2024-04-30 13:30:26.505844+02</t>
  </si>
  <si>
    <t>2024-04-17 13:39:27.884699+02</t>
  </si>
  <si>
    <t>2024-04-30 13:30:26.534187+02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</si>
</sst>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7"/>
  <sheetViews>
    <sheetView tabSelected="1" topLeftCell="A614" workbookViewId="0">
      <selection activeCell="C615" sqref="C61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e">
        <f>-- PostgreSQL database dump</f>
        <v>#NAME?</v>
      </c>
    </row>
    <row r="3" spans="1:1" x14ac:dyDescent="0.25">
      <c r="A3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4" x14ac:dyDescent="0.25">
      <c r="A17" t="s">
        <v>12</v>
      </c>
    </row>
    <row r="19" spans="1:4" x14ac:dyDescent="0.25">
      <c r="A19" t="s">
        <v>13</v>
      </c>
    </row>
    <row r="21" spans="1:4" x14ac:dyDescent="0.25">
      <c r="A21" t="s">
        <v>14</v>
      </c>
    </row>
    <row r="23" spans="1:4" x14ac:dyDescent="0.25">
      <c r="A23" t="s">
        <v>0</v>
      </c>
    </row>
    <row r="24" spans="1:4" x14ac:dyDescent="0.25">
      <c r="A24" t="e">
        <f>-- Name: code_migration</f>
        <v>#NAME?</v>
      </c>
      <c r="B24" t="s">
        <v>15</v>
      </c>
      <c r="C24" t="s">
        <v>16</v>
      </c>
      <c r="D24" t="s">
        <v>17</v>
      </c>
    </row>
    <row r="25" spans="1:4" x14ac:dyDescent="0.25">
      <c r="A25" t="s">
        <v>0</v>
      </c>
    </row>
    <row r="27" spans="1:4" x14ac:dyDescent="0.25">
      <c r="A27" t="s">
        <v>18</v>
      </c>
    </row>
    <row r="28" spans="1:4" x14ac:dyDescent="0.25">
      <c r="A28" t="s">
        <v>19</v>
      </c>
    </row>
    <row r="29" spans="1:4" x14ac:dyDescent="0.25">
      <c r="A29" t="s">
        <v>20</v>
      </c>
    </row>
    <row r="30" spans="1:4" x14ac:dyDescent="0.25">
      <c r="A30" t="s">
        <v>21</v>
      </c>
    </row>
    <row r="33" spans="1:4" x14ac:dyDescent="0.25">
      <c r="A33" t="s">
        <v>22</v>
      </c>
    </row>
    <row r="35" spans="1:4" x14ac:dyDescent="0.25">
      <c r="A35" t="s">
        <v>0</v>
      </c>
    </row>
    <row r="36" spans="1:4" x14ac:dyDescent="0.25">
      <c r="A36" t="e">
        <f>-- Name: device</f>
        <v>#NAME?</v>
      </c>
      <c r="B36" t="s">
        <v>15</v>
      </c>
      <c r="C36" t="s">
        <v>16</v>
      </c>
      <c r="D36" t="s">
        <v>17</v>
      </c>
    </row>
    <row r="37" spans="1:4" x14ac:dyDescent="0.25">
      <c r="A37" t="s">
        <v>0</v>
      </c>
    </row>
    <row r="39" spans="1:4" x14ac:dyDescent="0.25">
      <c r="A39" t="s">
        <v>23</v>
      </c>
    </row>
    <row r="40" spans="1:4" x14ac:dyDescent="0.25">
      <c r="A40" t="s">
        <v>24</v>
      </c>
    </row>
    <row r="41" spans="1:4" x14ac:dyDescent="0.25">
      <c r="A41" t="s">
        <v>25</v>
      </c>
    </row>
    <row r="42" spans="1:4" x14ac:dyDescent="0.25">
      <c r="A42" t="s">
        <v>26</v>
      </c>
    </row>
    <row r="43" spans="1:4" x14ac:dyDescent="0.25">
      <c r="A43" t="s">
        <v>27</v>
      </c>
    </row>
    <row r="44" spans="1:4" x14ac:dyDescent="0.25">
      <c r="A44" t="s">
        <v>28</v>
      </c>
    </row>
    <row r="45" spans="1:4" x14ac:dyDescent="0.25">
      <c r="A45" t="s">
        <v>29</v>
      </c>
    </row>
    <row r="46" spans="1:4" x14ac:dyDescent="0.25">
      <c r="A46" t="s">
        <v>30</v>
      </c>
    </row>
    <row r="47" spans="1:4" x14ac:dyDescent="0.25">
      <c r="A47" t="s">
        <v>31</v>
      </c>
    </row>
    <row r="48" spans="1:4" x14ac:dyDescent="0.25">
      <c r="A48" t="s">
        <v>32</v>
      </c>
    </row>
    <row r="49" spans="1:4" x14ac:dyDescent="0.25">
      <c r="A49" t="s">
        <v>33</v>
      </c>
    </row>
    <row r="50" spans="1:4" x14ac:dyDescent="0.25">
      <c r="A50" t="s">
        <v>21</v>
      </c>
    </row>
    <row r="53" spans="1:4" x14ac:dyDescent="0.25">
      <c r="A53" t="s">
        <v>34</v>
      </c>
    </row>
    <row r="55" spans="1:4" x14ac:dyDescent="0.25">
      <c r="A55" t="s">
        <v>0</v>
      </c>
    </row>
    <row r="56" spans="1:4" x14ac:dyDescent="0.25">
      <c r="A56" t="e">
        <f>-- Name: device_activation</f>
        <v>#NAME?</v>
      </c>
      <c r="B56" t="s">
        <v>15</v>
      </c>
      <c r="C56" t="s">
        <v>16</v>
      </c>
      <c r="D56" t="s">
        <v>17</v>
      </c>
    </row>
    <row r="57" spans="1:4" x14ac:dyDescent="0.25">
      <c r="A57" t="s">
        <v>0</v>
      </c>
    </row>
    <row r="59" spans="1:4" x14ac:dyDescent="0.25">
      <c r="A59" t="s">
        <v>35</v>
      </c>
    </row>
    <row r="60" spans="1:4" x14ac:dyDescent="0.25">
      <c r="A60" t="s">
        <v>36</v>
      </c>
    </row>
    <row r="61" spans="1:4" x14ac:dyDescent="0.25">
      <c r="A61" t="s">
        <v>25</v>
      </c>
    </row>
    <row r="62" spans="1:4" x14ac:dyDescent="0.25">
      <c r="A62" t="s">
        <v>24</v>
      </c>
    </row>
    <row r="63" spans="1:4" x14ac:dyDescent="0.25">
      <c r="A63" t="s">
        <v>37</v>
      </c>
    </row>
    <row r="64" spans="1:4" x14ac:dyDescent="0.25">
      <c r="A64" t="s">
        <v>38</v>
      </c>
    </row>
    <row r="65" spans="1:4" x14ac:dyDescent="0.25">
      <c r="A65" t="s">
        <v>39</v>
      </c>
    </row>
    <row r="66" spans="1:4" x14ac:dyDescent="0.25">
      <c r="A66" t="s">
        <v>40</v>
      </c>
    </row>
    <row r="67" spans="1:4" x14ac:dyDescent="0.25">
      <c r="A67" t="s">
        <v>41</v>
      </c>
    </row>
    <row r="68" spans="1:4" x14ac:dyDescent="0.25">
      <c r="A68" t="s">
        <v>42</v>
      </c>
    </row>
    <row r="69" spans="1:4" x14ac:dyDescent="0.25">
      <c r="A69" t="s">
        <v>43</v>
      </c>
    </row>
    <row r="70" spans="1:4" x14ac:dyDescent="0.25">
      <c r="A70" t="s">
        <v>21</v>
      </c>
    </row>
    <row r="73" spans="1:4" x14ac:dyDescent="0.25">
      <c r="A73" t="s">
        <v>44</v>
      </c>
    </row>
    <row r="75" spans="1:4" x14ac:dyDescent="0.25">
      <c r="A75" t="s">
        <v>0</v>
      </c>
    </row>
    <row r="76" spans="1:4" x14ac:dyDescent="0.25">
      <c r="A76" t="e">
        <f>-- Name: device_activation_id_seq</f>
        <v>#NAME?</v>
      </c>
      <c r="B76" t="s">
        <v>45</v>
      </c>
      <c r="C76" t="s">
        <v>16</v>
      </c>
      <c r="D76" t="s">
        <v>17</v>
      </c>
    </row>
    <row r="77" spans="1:4" x14ac:dyDescent="0.25">
      <c r="A77" t="s">
        <v>0</v>
      </c>
    </row>
    <row r="79" spans="1:4" x14ac:dyDescent="0.25">
      <c r="A79" t="s">
        <v>46</v>
      </c>
    </row>
    <row r="80" spans="1:4" x14ac:dyDescent="0.25">
      <c r="A80" t="s">
        <v>47</v>
      </c>
    </row>
    <row r="81" spans="1:4" x14ac:dyDescent="0.25">
      <c r="A81" t="s">
        <v>48</v>
      </c>
    </row>
    <row r="82" spans="1:4" x14ac:dyDescent="0.25">
      <c r="A82" t="s">
        <v>49</v>
      </c>
    </row>
    <row r="83" spans="1:4" x14ac:dyDescent="0.25">
      <c r="A83" t="s">
        <v>50</v>
      </c>
    </row>
    <row r="84" spans="1:4" x14ac:dyDescent="0.25">
      <c r="A84" t="s">
        <v>51</v>
      </c>
    </row>
    <row r="87" spans="1:4" x14ac:dyDescent="0.25">
      <c r="A87" t="s">
        <v>52</v>
      </c>
    </row>
    <row r="89" spans="1:4" x14ac:dyDescent="0.25">
      <c r="A89" t="s">
        <v>0</v>
      </c>
    </row>
    <row r="90" spans="1:4" x14ac:dyDescent="0.25">
      <c r="A90" t="e">
        <f>-- Name: device_activation_id_seq</f>
        <v>#NAME?</v>
      </c>
      <c r="B90" t="s">
        <v>53</v>
      </c>
      <c r="C90" t="s">
        <v>16</v>
      </c>
      <c r="D90" t="s">
        <v>17</v>
      </c>
    </row>
    <row r="91" spans="1:4" x14ac:dyDescent="0.25">
      <c r="A91" t="s">
        <v>0</v>
      </c>
    </row>
    <row r="93" spans="1:4" x14ac:dyDescent="0.25">
      <c r="A93" t="s">
        <v>54</v>
      </c>
    </row>
    <row r="96" spans="1:4" x14ac:dyDescent="0.25">
      <c r="A96" t="s">
        <v>0</v>
      </c>
    </row>
    <row r="97" spans="1:4" x14ac:dyDescent="0.25">
      <c r="A97" t="e">
        <f>-- Name: device_multicast_group</f>
        <v>#NAME?</v>
      </c>
      <c r="B97" t="s">
        <v>15</v>
      </c>
      <c r="C97" t="s">
        <v>16</v>
      </c>
      <c r="D97" t="s">
        <v>17</v>
      </c>
    </row>
    <row r="98" spans="1:4" x14ac:dyDescent="0.25">
      <c r="A98" t="s">
        <v>0</v>
      </c>
    </row>
    <row r="100" spans="1:4" x14ac:dyDescent="0.25">
      <c r="A100" t="s">
        <v>55</v>
      </c>
    </row>
    <row r="101" spans="1:4" x14ac:dyDescent="0.25">
      <c r="A101" t="s">
        <v>24</v>
      </c>
    </row>
    <row r="102" spans="1:4" x14ac:dyDescent="0.25">
      <c r="A102" t="s">
        <v>56</v>
      </c>
    </row>
    <row r="103" spans="1:4" x14ac:dyDescent="0.25">
      <c r="A103" t="s">
        <v>57</v>
      </c>
    </row>
    <row r="104" spans="1:4" x14ac:dyDescent="0.25">
      <c r="A104" t="s">
        <v>21</v>
      </c>
    </row>
    <row r="107" spans="1:4" x14ac:dyDescent="0.25">
      <c r="A107" t="s">
        <v>58</v>
      </c>
    </row>
    <row r="109" spans="1:4" x14ac:dyDescent="0.25">
      <c r="A109" t="s">
        <v>0</v>
      </c>
    </row>
    <row r="110" spans="1:4" x14ac:dyDescent="0.25">
      <c r="A110" t="e">
        <f>-- Name: device_profile</f>
        <v>#NAME?</v>
      </c>
      <c r="B110" t="s">
        <v>15</v>
      </c>
      <c r="C110" t="s">
        <v>16</v>
      </c>
      <c r="D110" t="s">
        <v>17</v>
      </c>
    </row>
    <row r="111" spans="1:4" x14ac:dyDescent="0.25">
      <c r="A111" t="s">
        <v>0</v>
      </c>
    </row>
    <row r="113" spans="1:1" x14ac:dyDescent="0.25">
      <c r="A113" t="s">
        <v>59</v>
      </c>
    </row>
    <row r="114" spans="1:1" x14ac:dyDescent="0.25">
      <c r="A114" t="s">
        <v>25</v>
      </c>
    </row>
    <row r="115" spans="1:1" x14ac:dyDescent="0.25">
      <c r="A115" t="s">
        <v>26</v>
      </c>
    </row>
    <row r="116" spans="1:1" x14ac:dyDescent="0.25">
      <c r="A116" t="s">
        <v>27</v>
      </c>
    </row>
    <row r="117" spans="1:1" x14ac:dyDescent="0.25">
      <c r="A117" t="s">
        <v>60</v>
      </c>
    </row>
    <row r="118" spans="1:1" x14ac:dyDescent="0.25">
      <c r="A118" t="s">
        <v>61</v>
      </c>
    </row>
    <row r="119" spans="1:1" x14ac:dyDescent="0.25">
      <c r="A119" t="s">
        <v>62</v>
      </c>
    </row>
    <row r="120" spans="1:1" x14ac:dyDescent="0.25">
      <c r="A120" t="s">
        <v>63</v>
      </c>
    </row>
    <row r="121" spans="1:1" x14ac:dyDescent="0.25">
      <c r="A121" t="s">
        <v>64</v>
      </c>
    </row>
    <row r="122" spans="1:1" x14ac:dyDescent="0.25">
      <c r="A122" t="s">
        <v>65</v>
      </c>
    </row>
    <row r="123" spans="1:1" x14ac:dyDescent="0.25">
      <c r="A123" t="s">
        <v>66</v>
      </c>
    </row>
    <row r="124" spans="1:1" x14ac:dyDescent="0.25">
      <c r="A124" t="s">
        <v>67</v>
      </c>
    </row>
    <row r="125" spans="1:1" x14ac:dyDescent="0.25">
      <c r="A125" t="s">
        <v>68</v>
      </c>
    </row>
    <row r="126" spans="1:1" x14ac:dyDescent="0.25">
      <c r="A126" t="s">
        <v>69</v>
      </c>
    </row>
    <row r="127" spans="1:1" x14ac:dyDescent="0.25">
      <c r="A127" t="s">
        <v>70</v>
      </c>
    </row>
    <row r="128" spans="1:1" x14ac:dyDescent="0.25">
      <c r="A128" t="s">
        <v>71</v>
      </c>
    </row>
    <row r="129" spans="1:4" x14ac:dyDescent="0.25">
      <c r="A129" t="s">
        <v>72</v>
      </c>
    </row>
    <row r="130" spans="1:4" x14ac:dyDescent="0.25">
      <c r="A130" t="s">
        <v>73</v>
      </c>
    </row>
    <row r="131" spans="1:4" x14ac:dyDescent="0.25">
      <c r="A131" t="s">
        <v>74</v>
      </c>
    </row>
    <row r="132" spans="1:4" x14ac:dyDescent="0.25">
      <c r="A132" t="s">
        <v>75</v>
      </c>
    </row>
    <row r="133" spans="1:4" x14ac:dyDescent="0.25">
      <c r="A133" t="s">
        <v>76</v>
      </c>
    </row>
    <row r="134" spans="1:4" x14ac:dyDescent="0.25">
      <c r="A134" t="s">
        <v>77</v>
      </c>
    </row>
    <row r="135" spans="1:4" x14ac:dyDescent="0.25">
      <c r="A135" t="s">
        <v>78</v>
      </c>
    </row>
    <row r="136" spans="1:4" x14ac:dyDescent="0.25">
      <c r="A136" t="s">
        <v>79</v>
      </c>
    </row>
    <row r="137" spans="1:4" x14ac:dyDescent="0.25">
      <c r="A137" t="s">
        <v>21</v>
      </c>
    </row>
    <row r="140" spans="1:4" x14ac:dyDescent="0.25">
      <c r="A140" t="s">
        <v>80</v>
      </c>
    </row>
    <row r="142" spans="1:4" x14ac:dyDescent="0.25">
      <c r="A142" t="s">
        <v>0</v>
      </c>
    </row>
    <row r="143" spans="1:4" x14ac:dyDescent="0.25">
      <c r="A143" t="e">
        <f>-- Name: device_queue</f>
        <v>#NAME?</v>
      </c>
      <c r="B143" t="s">
        <v>15</v>
      </c>
      <c r="C143" t="s">
        <v>16</v>
      </c>
      <c r="D143" t="s">
        <v>17</v>
      </c>
    </row>
    <row r="144" spans="1:4" x14ac:dyDescent="0.25">
      <c r="A144" t="s">
        <v>0</v>
      </c>
    </row>
    <row r="146" spans="1:1" x14ac:dyDescent="0.25">
      <c r="A146" t="s">
        <v>81</v>
      </c>
    </row>
    <row r="147" spans="1:1" x14ac:dyDescent="0.25">
      <c r="A147" t="s">
        <v>36</v>
      </c>
    </row>
    <row r="148" spans="1:1" x14ac:dyDescent="0.25">
      <c r="A148" t="s">
        <v>25</v>
      </c>
    </row>
    <row r="149" spans="1:1" x14ac:dyDescent="0.25">
      <c r="A149" t="s">
        <v>26</v>
      </c>
    </row>
    <row r="150" spans="1:1" x14ac:dyDescent="0.25">
      <c r="A150" t="s">
        <v>82</v>
      </c>
    </row>
    <row r="151" spans="1:1" x14ac:dyDescent="0.25">
      <c r="A151" t="s">
        <v>83</v>
      </c>
    </row>
    <row r="152" spans="1:1" x14ac:dyDescent="0.25">
      <c r="A152" t="s">
        <v>84</v>
      </c>
    </row>
    <row r="153" spans="1:1" x14ac:dyDescent="0.25">
      <c r="A153" t="s">
        <v>85</v>
      </c>
    </row>
    <row r="154" spans="1:1" x14ac:dyDescent="0.25">
      <c r="A154" t="s">
        <v>86</v>
      </c>
    </row>
    <row r="155" spans="1:1" x14ac:dyDescent="0.25">
      <c r="A155" t="s">
        <v>87</v>
      </c>
    </row>
    <row r="156" spans="1:1" x14ac:dyDescent="0.25">
      <c r="A156" t="s">
        <v>88</v>
      </c>
    </row>
    <row r="157" spans="1:1" x14ac:dyDescent="0.25">
      <c r="A157" t="s">
        <v>89</v>
      </c>
    </row>
    <row r="158" spans="1:1" x14ac:dyDescent="0.25">
      <c r="A158" t="s">
        <v>90</v>
      </c>
    </row>
    <row r="159" spans="1:1" x14ac:dyDescent="0.25">
      <c r="A159" t="s">
        <v>91</v>
      </c>
    </row>
    <row r="160" spans="1:1" x14ac:dyDescent="0.25">
      <c r="A160" t="s">
        <v>21</v>
      </c>
    </row>
    <row r="163" spans="1:4" x14ac:dyDescent="0.25">
      <c r="A163" t="s">
        <v>92</v>
      </c>
    </row>
    <row r="165" spans="1:4" x14ac:dyDescent="0.25">
      <c r="A165" t="s">
        <v>0</v>
      </c>
    </row>
    <row r="166" spans="1:4" x14ac:dyDescent="0.25">
      <c r="A166" t="e">
        <f>-- Name: device_queue_id_seq</f>
        <v>#NAME?</v>
      </c>
      <c r="B166" t="s">
        <v>45</v>
      </c>
      <c r="C166" t="s">
        <v>16</v>
      </c>
      <c r="D166" t="s">
        <v>17</v>
      </c>
    </row>
    <row r="167" spans="1:4" x14ac:dyDescent="0.25">
      <c r="A167" t="s">
        <v>0</v>
      </c>
    </row>
    <row r="169" spans="1:4" x14ac:dyDescent="0.25">
      <c r="A169" t="s">
        <v>93</v>
      </c>
    </row>
    <row r="170" spans="1:4" x14ac:dyDescent="0.25">
      <c r="A170" t="s">
        <v>47</v>
      </c>
    </row>
    <row r="171" spans="1:4" x14ac:dyDescent="0.25">
      <c r="A171" t="s">
        <v>48</v>
      </c>
    </row>
    <row r="172" spans="1:4" x14ac:dyDescent="0.25">
      <c r="A172" t="s">
        <v>49</v>
      </c>
    </row>
    <row r="173" spans="1:4" x14ac:dyDescent="0.25">
      <c r="A173" t="s">
        <v>50</v>
      </c>
    </row>
    <row r="174" spans="1:4" x14ac:dyDescent="0.25">
      <c r="A174" t="s">
        <v>51</v>
      </c>
    </row>
    <row r="177" spans="1:4" x14ac:dyDescent="0.25">
      <c r="A177" t="s">
        <v>94</v>
      </c>
    </row>
    <row r="179" spans="1:4" x14ac:dyDescent="0.25">
      <c r="A179" t="s">
        <v>0</v>
      </c>
    </row>
    <row r="180" spans="1:4" x14ac:dyDescent="0.25">
      <c r="A180" t="e">
        <f>-- Name: device_queue_id_seq</f>
        <v>#NAME?</v>
      </c>
      <c r="B180" t="s">
        <v>53</v>
      </c>
      <c r="C180" t="s">
        <v>16</v>
      </c>
      <c r="D180" t="s">
        <v>17</v>
      </c>
    </row>
    <row r="181" spans="1:4" x14ac:dyDescent="0.25">
      <c r="A181" t="s">
        <v>0</v>
      </c>
    </row>
    <row r="183" spans="1:4" x14ac:dyDescent="0.25">
      <c r="A183" t="s">
        <v>95</v>
      </c>
    </row>
    <row r="186" spans="1:4" x14ac:dyDescent="0.25">
      <c r="A186" t="s">
        <v>0</v>
      </c>
    </row>
    <row r="187" spans="1:4" x14ac:dyDescent="0.25">
      <c r="A187" t="e">
        <f>-- Name: gateway</f>
        <v>#NAME?</v>
      </c>
      <c r="B187" t="s">
        <v>15</v>
      </c>
      <c r="C187" t="s">
        <v>16</v>
      </c>
      <c r="D187" t="s">
        <v>17</v>
      </c>
    </row>
    <row r="188" spans="1:4" x14ac:dyDescent="0.25">
      <c r="A188" t="s">
        <v>0</v>
      </c>
    </row>
    <row r="190" spans="1:4" x14ac:dyDescent="0.25">
      <c r="A190" t="s">
        <v>96</v>
      </c>
    </row>
    <row r="191" spans="1:4" x14ac:dyDescent="0.25">
      <c r="A191" t="s">
        <v>97</v>
      </c>
    </row>
    <row r="192" spans="1:4" x14ac:dyDescent="0.25">
      <c r="A192" t="s">
        <v>25</v>
      </c>
    </row>
    <row r="193" spans="1:4" x14ac:dyDescent="0.25">
      <c r="A193" t="s">
        <v>26</v>
      </c>
    </row>
    <row r="194" spans="1:4" x14ac:dyDescent="0.25">
      <c r="A194" t="s">
        <v>98</v>
      </c>
    </row>
    <row r="195" spans="1:4" x14ac:dyDescent="0.25">
      <c r="A195" t="s">
        <v>99</v>
      </c>
    </row>
    <row r="196" spans="1:4" x14ac:dyDescent="0.25">
      <c r="A196" t="s">
        <v>100</v>
      </c>
    </row>
    <row r="197" spans="1:4" x14ac:dyDescent="0.25">
      <c r="A197" t="s">
        <v>101</v>
      </c>
    </row>
    <row r="198" spans="1:4" x14ac:dyDescent="0.25">
      <c r="A198" t="s">
        <v>102</v>
      </c>
    </row>
    <row r="199" spans="1:4" x14ac:dyDescent="0.25">
      <c r="A199" t="s">
        <v>29</v>
      </c>
    </row>
    <row r="200" spans="1:4" x14ac:dyDescent="0.25">
      <c r="A200" t="s">
        <v>103</v>
      </c>
    </row>
    <row r="201" spans="1:4" x14ac:dyDescent="0.25">
      <c r="A201" t="s">
        <v>104</v>
      </c>
    </row>
    <row r="202" spans="1:4" x14ac:dyDescent="0.25">
      <c r="A202" t="s">
        <v>21</v>
      </c>
    </row>
    <row r="205" spans="1:4" x14ac:dyDescent="0.25">
      <c r="A205" t="s">
        <v>105</v>
      </c>
    </row>
    <row r="207" spans="1:4" x14ac:dyDescent="0.25">
      <c r="A207" t="s">
        <v>0</v>
      </c>
    </row>
    <row r="208" spans="1:4" x14ac:dyDescent="0.25">
      <c r="A208" t="e">
        <f>-- Name: gateway_board</f>
        <v>#NAME?</v>
      </c>
      <c r="B208" t="s">
        <v>15</v>
      </c>
      <c r="C208" t="s">
        <v>16</v>
      </c>
      <c r="D208" t="s">
        <v>17</v>
      </c>
    </row>
    <row r="209" spans="1:4" x14ac:dyDescent="0.25">
      <c r="A209" t="s">
        <v>0</v>
      </c>
    </row>
    <row r="211" spans="1:4" x14ac:dyDescent="0.25">
      <c r="A211" t="s">
        <v>106</v>
      </c>
    </row>
    <row r="212" spans="1:4" x14ac:dyDescent="0.25">
      <c r="A212" t="s">
        <v>107</v>
      </c>
    </row>
    <row r="213" spans="1:4" x14ac:dyDescent="0.25">
      <c r="A213" t="s">
        <v>97</v>
      </c>
    </row>
    <row r="214" spans="1:4" x14ac:dyDescent="0.25">
      <c r="A214" t="s">
        <v>108</v>
      </c>
    </row>
    <row r="215" spans="1:4" x14ac:dyDescent="0.25">
      <c r="A215" t="s">
        <v>109</v>
      </c>
    </row>
    <row r="216" spans="1:4" x14ac:dyDescent="0.25">
      <c r="A216" t="s">
        <v>21</v>
      </c>
    </row>
    <row r="219" spans="1:4" x14ac:dyDescent="0.25">
      <c r="A219" t="s">
        <v>110</v>
      </c>
    </row>
    <row r="221" spans="1:4" x14ac:dyDescent="0.25">
      <c r="A221" t="s">
        <v>0</v>
      </c>
    </row>
    <row r="222" spans="1:4" x14ac:dyDescent="0.25">
      <c r="A222" t="e">
        <f>-- Name: gateway_profile</f>
        <v>#NAME?</v>
      </c>
      <c r="B222" t="s">
        <v>15</v>
      </c>
      <c r="C222" t="s">
        <v>16</v>
      </c>
      <c r="D222" t="s">
        <v>17</v>
      </c>
    </row>
    <row r="223" spans="1:4" x14ac:dyDescent="0.25">
      <c r="A223" t="s">
        <v>0</v>
      </c>
    </row>
    <row r="225" spans="1:4" x14ac:dyDescent="0.25">
      <c r="A225" t="s">
        <v>111</v>
      </c>
    </row>
    <row r="226" spans="1:4" x14ac:dyDescent="0.25">
      <c r="A226" t="s">
        <v>112</v>
      </c>
    </row>
    <row r="227" spans="1:4" x14ac:dyDescent="0.25">
      <c r="A227" t="s">
        <v>25</v>
      </c>
    </row>
    <row r="228" spans="1:4" x14ac:dyDescent="0.25">
      <c r="A228" t="s">
        <v>26</v>
      </c>
    </row>
    <row r="229" spans="1:4" x14ac:dyDescent="0.25">
      <c r="A229" t="s">
        <v>113</v>
      </c>
    </row>
    <row r="230" spans="1:4" x14ac:dyDescent="0.25">
      <c r="A230" t="s">
        <v>114</v>
      </c>
    </row>
    <row r="231" spans="1:4" x14ac:dyDescent="0.25">
      <c r="A231" t="s">
        <v>21</v>
      </c>
    </row>
    <row r="234" spans="1:4" x14ac:dyDescent="0.25">
      <c r="A234" t="s">
        <v>115</v>
      </c>
    </row>
    <row r="236" spans="1:4" x14ac:dyDescent="0.25">
      <c r="A236" t="s">
        <v>0</v>
      </c>
    </row>
    <row r="237" spans="1:4" x14ac:dyDescent="0.25">
      <c r="A237" t="e">
        <f>-- Name: gateway_profile_extra_channel</f>
        <v>#NAME?</v>
      </c>
      <c r="B237" t="s">
        <v>15</v>
      </c>
      <c r="C237" t="s">
        <v>16</v>
      </c>
      <c r="D237" t="s">
        <v>17</v>
      </c>
    </row>
    <row r="238" spans="1:4" x14ac:dyDescent="0.25">
      <c r="A238" t="s">
        <v>0</v>
      </c>
    </row>
    <row r="240" spans="1:4" x14ac:dyDescent="0.25">
      <c r="A240" t="s">
        <v>116</v>
      </c>
    </row>
    <row r="241" spans="1:4" x14ac:dyDescent="0.25">
      <c r="A241" t="s">
        <v>36</v>
      </c>
    </row>
    <row r="242" spans="1:4" x14ac:dyDescent="0.25">
      <c r="A242" t="s">
        <v>112</v>
      </c>
    </row>
    <row r="243" spans="1:4" x14ac:dyDescent="0.25">
      <c r="A243" t="s">
        <v>117</v>
      </c>
    </row>
    <row r="244" spans="1:4" x14ac:dyDescent="0.25">
      <c r="A244" t="s">
        <v>118</v>
      </c>
    </row>
    <row r="245" spans="1:4" x14ac:dyDescent="0.25">
      <c r="A245" t="s">
        <v>119</v>
      </c>
    </row>
    <row r="246" spans="1:4" x14ac:dyDescent="0.25">
      <c r="A246" t="s">
        <v>120</v>
      </c>
    </row>
    <row r="247" spans="1:4" x14ac:dyDescent="0.25">
      <c r="A247" t="s">
        <v>121</v>
      </c>
    </row>
    <row r="248" spans="1:4" x14ac:dyDescent="0.25">
      <c r="A248" t="s">
        <v>21</v>
      </c>
    </row>
    <row r="251" spans="1:4" x14ac:dyDescent="0.25">
      <c r="A251" t="s">
        <v>122</v>
      </c>
    </row>
    <row r="253" spans="1:4" x14ac:dyDescent="0.25">
      <c r="A253" t="s">
        <v>0</v>
      </c>
    </row>
    <row r="254" spans="1:4" x14ac:dyDescent="0.25">
      <c r="A254" t="e">
        <f>-- Name: gateway_profile_extra_channel_id_seq</f>
        <v>#NAME?</v>
      </c>
      <c r="B254" t="s">
        <v>45</v>
      </c>
      <c r="C254" t="s">
        <v>16</v>
      </c>
      <c r="D254" t="s">
        <v>17</v>
      </c>
    </row>
    <row r="255" spans="1:4" x14ac:dyDescent="0.25">
      <c r="A255" t="s">
        <v>0</v>
      </c>
    </row>
    <row r="257" spans="1:4" x14ac:dyDescent="0.25">
      <c r="A257" t="s">
        <v>123</v>
      </c>
    </row>
    <row r="258" spans="1:4" x14ac:dyDescent="0.25">
      <c r="A258" t="s">
        <v>47</v>
      </c>
    </row>
    <row r="259" spans="1:4" x14ac:dyDescent="0.25">
      <c r="A259" t="s">
        <v>48</v>
      </c>
    </row>
    <row r="260" spans="1:4" x14ac:dyDescent="0.25">
      <c r="A260" t="s">
        <v>49</v>
      </c>
    </row>
    <row r="261" spans="1:4" x14ac:dyDescent="0.25">
      <c r="A261" t="s">
        <v>50</v>
      </c>
    </row>
    <row r="262" spans="1:4" x14ac:dyDescent="0.25">
      <c r="A262" t="s">
        <v>51</v>
      </c>
    </row>
    <row r="265" spans="1:4" x14ac:dyDescent="0.25">
      <c r="A265" t="s">
        <v>124</v>
      </c>
    </row>
    <row r="267" spans="1:4" x14ac:dyDescent="0.25">
      <c r="A267" t="s">
        <v>0</v>
      </c>
    </row>
    <row r="268" spans="1:4" x14ac:dyDescent="0.25">
      <c r="A268" t="e">
        <f>-- Name: gateway_profile_extra_channel_id_seq</f>
        <v>#NAME?</v>
      </c>
      <c r="B268" t="s">
        <v>53</v>
      </c>
      <c r="C268" t="s">
        <v>16</v>
      </c>
      <c r="D268" t="s">
        <v>17</v>
      </c>
    </row>
    <row r="269" spans="1:4" x14ac:dyDescent="0.25">
      <c r="A269" t="s">
        <v>0</v>
      </c>
    </row>
    <row r="271" spans="1:4" x14ac:dyDescent="0.25">
      <c r="A271" t="s">
        <v>125</v>
      </c>
    </row>
    <row r="274" spans="1:4" x14ac:dyDescent="0.25">
      <c r="A274" t="s">
        <v>0</v>
      </c>
    </row>
    <row r="275" spans="1:4" x14ac:dyDescent="0.25">
      <c r="A275" t="e">
        <f>-- Name: multicast_group</f>
        <v>#NAME?</v>
      </c>
      <c r="B275" t="s">
        <v>15</v>
      </c>
      <c r="C275" t="s">
        <v>16</v>
      </c>
      <c r="D275" t="s">
        <v>17</v>
      </c>
    </row>
    <row r="276" spans="1:4" x14ac:dyDescent="0.25">
      <c r="A276" t="s">
        <v>0</v>
      </c>
    </row>
    <row r="278" spans="1:4" x14ac:dyDescent="0.25">
      <c r="A278" t="s">
        <v>126</v>
      </c>
    </row>
    <row r="279" spans="1:4" x14ac:dyDescent="0.25">
      <c r="A279" t="s">
        <v>127</v>
      </c>
    </row>
    <row r="280" spans="1:4" x14ac:dyDescent="0.25">
      <c r="A280" t="s">
        <v>25</v>
      </c>
    </row>
    <row r="281" spans="1:4" x14ac:dyDescent="0.25">
      <c r="A281" t="s">
        <v>26</v>
      </c>
    </row>
    <row r="282" spans="1:4" x14ac:dyDescent="0.25">
      <c r="A282" t="s">
        <v>128</v>
      </c>
    </row>
    <row r="283" spans="1:4" x14ac:dyDescent="0.25">
      <c r="A283" t="s">
        <v>129</v>
      </c>
    </row>
    <row r="284" spans="1:4" x14ac:dyDescent="0.25">
      <c r="A284" t="s">
        <v>84</v>
      </c>
    </row>
    <row r="285" spans="1:4" x14ac:dyDescent="0.25">
      <c r="A285" t="s">
        <v>130</v>
      </c>
    </row>
    <row r="286" spans="1:4" x14ac:dyDescent="0.25">
      <c r="A286" t="s">
        <v>131</v>
      </c>
    </row>
    <row r="287" spans="1:4" x14ac:dyDescent="0.25">
      <c r="A287" t="s">
        <v>132</v>
      </c>
    </row>
    <row r="288" spans="1:4" x14ac:dyDescent="0.25">
      <c r="A288" t="s">
        <v>62</v>
      </c>
    </row>
    <row r="289" spans="1:4" x14ac:dyDescent="0.25">
      <c r="A289" t="s">
        <v>29</v>
      </c>
    </row>
    <row r="290" spans="1:4" x14ac:dyDescent="0.25">
      <c r="A290" t="s">
        <v>133</v>
      </c>
    </row>
    <row r="291" spans="1:4" x14ac:dyDescent="0.25">
      <c r="A291" t="s">
        <v>21</v>
      </c>
    </row>
    <row r="294" spans="1:4" x14ac:dyDescent="0.25">
      <c r="A294" t="s">
        <v>134</v>
      </c>
    </row>
    <row r="296" spans="1:4" x14ac:dyDescent="0.25">
      <c r="A296" t="s">
        <v>0</v>
      </c>
    </row>
    <row r="297" spans="1:4" x14ac:dyDescent="0.25">
      <c r="A297" t="e">
        <f>-- Name: multicast_queue</f>
        <v>#NAME?</v>
      </c>
      <c r="B297" t="s">
        <v>15</v>
      </c>
      <c r="C297" t="s">
        <v>16</v>
      </c>
      <c r="D297" t="s">
        <v>17</v>
      </c>
    </row>
    <row r="298" spans="1:4" x14ac:dyDescent="0.25">
      <c r="A298" t="s">
        <v>0</v>
      </c>
    </row>
    <row r="300" spans="1:4" x14ac:dyDescent="0.25">
      <c r="A300" t="s">
        <v>135</v>
      </c>
    </row>
    <row r="301" spans="1:4" x14ac:dyDescent="0.25">
      <c r="A301" t="s">
        <v>36</v>
      </c>
    </row>
    <row r="302" spans="1:4" x14ac:dyDescent="0.25">
      <c r="A302" t="s">
        <v>25</v>
      </c>
    </row>
    <row r="303" spans="1:4" x14ac:dyDescent="0.25">
      <c r="A303" t="s">
        <v>136</v>
      </c>
    </row>
    <row r="304" spans="1:4" x14ac:dyDescent="0.25">
      <c r="A304" t="s">
        <v>89</v>
      </c>
    </row>
    <row r="305" spans="1:4" x14ac:dyDescent="0.25">
      <c r="A305" t="s">
        <v>56</v>
      </c>
    </row>
    <row r="306" spans="1:4" x14ac:dyDescent="0.25">
      <c r="A306" t="s">
        <v>97</v>
      </c>
    </row>
    <row r="307" spans="1:4" x14ac:dyDescent="0.25">
      <c r="A307" t="s">
        <v>84</v>
      </c>
    </row>
    <row r="308" spans="1:4" x14ac:dyDescent="0.25">
      <c r="A308" t="s">
        <v>85</v>
      </c>
    </row>
    <row r="309" spans="1:4" x14ac:dyDescent="0.25">
      <c r="A309" t="s">
        <v>83</v>
      </c>
    </row>
    <row r="310" spans="1:4" x14ac:dyDescent="0.25">
      <c r="A310" t="s">
        <v>26</v>
      </c>
    </row>
    <row r="311" spans="1:4" x14ac:dyDescent="0.25">
      <c r="A311" t="s">
        <v>91</v>
      </c>
    </row>
    <row r="312" spans="1:4" x14ac:dyDescent="0.25">
      <c r="A312" t="s">
        <v>21</v>
      </c>
    </row>
    <row r="315" spans="1:4" x14ac:dyDescent="0.25">
      <c r="A315" t="s">
        <v>137</v>
      </c>
    </row>
    <row r="317" spans="1:4" x14ac:dyDescent="0.25">
      <c r="A317" t="s">
        <v>0</v>
      </c>
    </row>
    <row r="318" spans="1:4" x14ac:dyDescent="0.25">
      <c r="A318" t="e">
        <f>-- Name: multicast_queue_id_seq</f>
        <v>#NAME?</v>
      </c>
      <c r="B318" t="s">
        <v>45</v>
      </c>
      <c r="C318" t="s">
        <v>16</v>
      </c>
      <c r="D318" t="s">
        <v>17</v>
      </c>
    </row>
    <row r="319" spans="1:4" x14ac:dyDescent="0.25">
      <c r="A319" t="s">
        <v>0</v>
      </c>
    </row>
    <row r="321" spans="1:4" x14ac:dyDescent="0.25">
      <c r="A321" t="s">
        <v>138</v>
      </c>
    </row>
    <row r="322" spans="1:4" x14ac:dyDescent="0.25">
      <c r="A322" t="s">
        <v>47</v>
      </c>
    </row>
    <row r="323" spans="1:4" x14ac:dyDescent="0.25">
      <c r="A323" t="s">
        <v>48</v>
      </c>
    </row>
    <row r="324" spans="1:4" x14ac:dyDescent="0.25">
      <c r="A324" t="s">
        <v>49</v>
      </c>
    </row>
    <row r="325" spans="1:4" x14ac:dyDescent="0.25">
      <c r="A325" t="s">
        <v>50</v>
      </c>
    </row>
    <row r="326" spans="1:4" x14ac:dyDescent="0.25">
      <c r="A326" t="s">
        <v>51</v>
      </c>
    </row>
    <row r="329" spans="1:4" x14ac:dyDescent="0.25">
      <c r="A329" t="s">
        <v>139</v>
      </c>
    </row>
    <row r="331" spans="1:4" x14ac:dyDescent="0.25">
      <c r="A331" t="s">
        <v>0</v>
      </c>
    </row>
    <row r="332" spans="1:4" x14ac:dyDescent="0.25">
      <c r="A332" t="e">
        <f>-- Name: multicast_queue_id_seq</f>
        <v>#NAME?</v>
      </c>
      <c r="B332" t="s">
        <v>53</v>
      </c>
      <c r="C332" t="s">
        <v>16</v>
      </c>
      <c r="D332" t="s">
        <v>17</v>
      </c>
    </row>
    <row r="333" spans="1:4" x14ac:dyDescent="0.25">
      <c r="A333" t="s">
        <v>0</v>
      </c>
    </row>
    <row r="335" spans="1:4" x14ac:dyDescent="0.25">
      <c r="A335" t="s">
        <v>140</v>
      </c>
    </row>
    <row r="338" spans="1:4" x14ac:dyDescent="0.25">
      <c r="A338" t="s">
        <v>0</v>
      </c>
    </row>
    <row r="339" spans="1:4" x14ac:dyDescent="0.25">
      <c r="A339" t="e">
        <f>-- Name: routing_profile</f>
        <v>#NAME?</v>
      </c>
      <c r="B339" t="s">
        <v>15</v>
      </c>
      <c r="C339" t="s">
        <v>16</v>
      </c>
      <c r="D339" t="s">
        <v>17</v>
      </c>
    </row>
    <row r="340" spans="1:4" x14ac:dyDescent="0.25">
      <c r="A340" t="s">
        <v>0</v>
      </c>
    </row>
    <row r="342" spans="1:4" x14ac:dyDescent="0.25">
      <c r="A342" t="s">
        <v>141</v>
      </c>
    </row>
    <row r="343" spans="1:4" x14ac:dyDescent="0.25">
      <c r="A343" t="s">
        <v>25</v>
      </c>
    </row>
    <row r="344" spans="1:4" x14ac:dyDescent="0.25">
      <c r="A344" t="s">
        <v>26</v>
      </c>
    </row>
    <row r="345" spans="1:4" x14ac:dyDescent="0.25">
      <c r="A345" t="s">
        <v>29</v>
      </c>
    </row>
    <row r="346" spans="1:4" x14ac:dyDescent="0.25">
      <c r="A346" t="s">
        <v>142</v>
      </c>
    </row>
    <row r="347" spans="1:4" x14ac:dyDescent="0.25">
      <c r="A347" t="s">
        <v>143</v>
      </c>
    </row>
    <row r="348" spans="1:4" x14ac:dyDescent="0.25">
      <c r="A348" t="s">
        <v>144</v>
      </c>
    </row>
    <row r="349" spans="1:4" x14ac:dyDescent="0.25">
      <c r="A349" t="s">
        <v>145</v>
      </c>
    </row>
    <row r="350" spans="1:4" x14ac:dyDescent="0.25">
      <c r="A350" t="s">
        <v>21</v>
      </c>
    </row>
    <row r="353" spans="1:4" x14ac:dyDescent="0.25">
      <c r="A353" t="s">
        <v>146</v>
      </c>
    </row>
    <row r="355" spans="1:4" x14ac:dyDescent="0.25">
      <c r="A355" t="s">
        <v>0</v>
      </c>
    </row>
    <row r="356" spans="1:4" x14ac:dyDescent="0.25">
      <c r="A356" t="e">
        <f>-- Name: schema_migrations</f>
        <v>#NAME?</v>
      </c>
      <c r="B356" t="s">
        <v>15</v>
      </c>
      <c r="C356" t="s">
        <v>16</v>
      </c>
      <c r="D356" t="s">
        <v>17</v>
      </c>
    </row>
    <row r="357" spans="1:4" x14ac:dyDescent="0.25">
      <c r="A357" t="s">
        <v>0</v>
      </c>
    </row>
    <row r="359" spans="1:4" x14ac:dyDescent="0.25">
      <c r="A359" t="s">
        <v>147</v>
      </c>
    </row>
    <row r="360" spans="1:4" x14ac:dyDescent="0.25">
      <c r="A360" t="s">
        <v>148</v>
      </c>
    </row>
    <row r="361" spans="1:4" x14ac:dyDescent="0.25">
      <c r="A361" t="s">
        <v>149</v>
      </c>
    </row>
    <row r="362" spans="1:4" x14ac:dyDescent="0.25">
      <c r="A362" t="s">
        <v>21</v>
      </c>
    </row>
    <row r="365" spans="1:4" x14ac:dyDescent="0.25">
      <c r="A365" t="s">
        <v>150</v>
      </c>
    </row>
    <row r="367" spans="1:4" x14ac:dyDescent="0.25">
      <c r="A367" t="s">
        <v>0</v>
      </c>
    </row>
    <row r="368" spans="1:4" x14ac:dyDescent="0.25">
      <c r="A368" t="e">
        <f>-- Name: service_profile</f>
        <v>#NAME?</v>
      </c>
      <c r="B368" t="s">
        <v>15</v>
      </c>
      <c r="C368" t="s">
        <v>16</v>
      </c>
      <c r="D368" t="s">
        <v>17</v>
      </c>
    </row>
    <row r="369" spans="1:1" x14ac:dyDescent="0.25">
      <c r="A369" t="s">
        <v>0</v>
      </c>
    </row>
    <row r="371" spans="1:1" x14ac:dyDescent="0.25">
      <c r="A371" t="s">
        <v>151</v>
      </c>
    </row>
    <row r="372" spans="1:1" x14ac:dyDescent="0.25">
      <c r="A372" t="s">
        <v>25</v>
      </c>
    </row>
    <row r="373" spans="1:1" x14ac:dyDescent="0.25">
      <c r="A373" t="s">
        <v>26</v>
      </c>
    </row>
    <row r="374" spans="1:1" x14ac:dyDescent="0.25">
      <c r="A374" t="s">
        <v>28</v>
      </c>
    </row>
    <row r="375" spans="1:1" x14ac:dyDescent="0.25">
      <c r="A375" t="s">
        <v>152</v>
      </c>
    </row>
    <row r="376" spans="1:1" x14ac:dyDescent="0.25">
      <c r="A376" t="s">
        <v>153</v>
      </c>
    </row>
    <row r="377" spans="1:1" x14ac:dyDescent="0.25">
      <c r="A377" t="s">
        <v>154</v>
      </c>
    </row>
    <row r="378" spans="1:1" x14ac:dyDescent="0.25">
      <c r="A378" t="s">
        <v>155</v>
      </c>
    </row>
    <row r="379" spans="1:1" x14ac:dyDescent="0.25">
      <c r="A379" t="s">
        <v>156</v>
      </c>
    </row>
    <row r="380" spans="1:1" x14ac:dyDescent="0.25">
      <c r="A380" t="s">
        <v>157</v>
      </c>
    </row>
    <row r="381" spans="1:1" x14ac:dyDescent="0.25">
      <c r="A381" t="s">
        <v>158</v>
      </c>
    </row>
    <row r="382" spans="1:1" x14ac:dyDescent="0.25">
      <c r="A382" t="s">
        <v>159</v>
      </c>
    </row>
    <row r="383" spans="1:1" x14ac:dyDescent="0.25">
      <c r="A383" t="s">
        <v>160</v>
      </c>
    </row>
    <row r="384" spans="1:1" x14ac:dyDescent="0.25">
      <c r="A384" t="s">
        <v>161</v>
      </c>
    </row>
    <row r="385" spans="1:1" x14ac:dyDescent="0.25">
      <c r="A385" t="s">
        <v>162</v>
      </c>
    </row>
    <row r="386" spans="1:1" x14ac:dyDescent="0.25">
      <c r="A386" t="s">
        <v>163</v>
      </c>
    </row>
    <row r="387" spans="1:1" x14ac:dyDescent="0.25">
      <c r="A387" t="s">
        <v>164</v>
      </c>
    </row>
    <row r="388" spans="1:1" x14ac:dyDescent="0.25">
      <c r="A388" t="s">
        <v>165</v>
      </c>
    </row>
    <row r="389" spans="1:1" x14ac:dyDescent="0.25">
      <c r="A389" t="s">
        <v>166</v>
      </c>
    </row>
    <row r="390" spans="1:1" x14ac:dyDescent="0.25">
      <c r="A390" t="s">
        <v>167</v>
      </c>
    </row>
    <row r="391" spans="1:1" x14ac:dyDescent="0.25">
      <c r="A391" t="s">
        <v>168</v>
      </c>
    </row>
    <row r="392" spans="1:1" x14ac:dyDescent="0.25">
      <c r="A392" t="s">
        <v>169</v>
      </c>
    </row>
    <row r="393" spans="1:1" x14ac:dyDescent="0.25">
      <c r="A393" t="s">
        <v>170</v>
      </c>
    </row>
    <row r="394" spans="1:1" x14ac:dyDescent="0.25">
      <c r="A394" t="s">
        <v>171</v>
      </c>
    </row>
    <row r="395" spans="1:1" x14ac:dyDescent="0.25">
      <c r="A395" t="s">
        <v>21</v>
      </c>
    </row>
    <row r="398" spans="1:1" x14ac:dyDescent="0.25">
      <c r="A398" t="s">
        <v>172</v>
      </c>
    </row>
    <row r="400" spans="1:1" x14ac:dyDescent="0.25">
      <c r="A400" t="s">
        <v>0</v>
      </c>
    </row>
    <row r="401" spans="1:4" x14ac:dyDescent="0.25">
      <c r="A401" t="e">
        <f>-- Name: device_activation id</f>
        <v>#NAME?</v>
      </c>
      <c r="B401" t="s">
        <v>173</v>
      </c>
      <c r="C401" t="s">
        <v>16</v>
      </c>
      <c r="D401" t="s">
        <v>17</v>
      </c>
    </row>
    <row r="402" spans="1:4" x14ac:dyDescent="0.25">
      <c r="A402" t="s">
        <v>0</v>
      </c>
    </row>
    <row r="404" spans="1:4" x14ac:dyDescent="0.25">
      <c r="A404" t="s">
        <v>174</v>
      </c>
    </row>
    <row r="407" spans="1:4" x14ac:dyDescent="0.25">
      <c r="A407" t="s">
        <v>0</v>
      </c>
    </row>
    <row r="408" spans="1:4" x14ac:dyDescent="0.25">
      <c r="A408" t="e">
        <f>-- Name: device_queue id</f>
        <v>#NAME?</v>
      </c>
      <c r="B408" t="s">
        <v>173</v>
      </c>
      <c r="C408" t="s">
        <v>16</v>
      </c>
      <c r="D408" t="s">
        <v>17</v>
      </c>
    </row>
    <row r="409" spans="1:4" x14ac:dyDescent="0.25">
      <c r="A409" t="s">
        <v>0</v>
      </c>
    </row>
    <row r="411" spans="1:4" x14ac:dyDescent="0.25">
      <c r="A411" t="s">
        <v>175</v>
      </c>
    </row>
    <row r="414" spans="1:4" x14ac:dyDescent="0.25">
      <c r="A414" t="s">
        <v>0</v>
      </c>
    </row>
    <row r="415" spans="1:4" x14ac:dyDescent="0.25">
      <c r="A415" t="e">
        <f>-- Name: gateway_profile_extra_channel id</f>
        <v>#NAME?</v>
      </c>
      <c r="B415" t="s">
        <v>173</v>
      </c>
      <c r="C415" t="s">
        <v>16</v>
      </c>
      <c r="D415" t="s">
        <v>17</v>
      </c>
    </row>
    <row r="416" spans="1:4" x14ac:dyDescent="0.25">
      <c r="A416" t="s">
        <v>0</v>
      </c>
    </row>
    <row r="418" spans="1:4" x14ac:dyDescent="0.25">
      <c r="A418" t="s">
        <v>176</v>
      </c>
    </row>
    <row r="421" spans="1:4" x14ac:dyDescent="0.25">
      <c r="A421" t="s">
        <v>0</v>
      </c>
    </row>
    <row r="422" spans="1:4" x14ac:dyDescent="0.25">
      <c r="A422" t="e">
        <f>-- Name: multicast_queue id</f>
        <v>#NAME?</v>
      </c>
      <c r="B422" t="s">
        <v>173</v>
      </c>
      <c r="C422" t="s">
        <v>16</v>
      </c>
      <c r="D422" t="s">
        <v>17</v>
      </c>
    </row>
    <row r="423" spans="1:4" x14ac:dyDescent="0.25">
      <c r="A423" t="s">
        <v>0</v>
      </c>
    </row>
    <row r="425" spans="1:4" x14ac:dyDescent="0.25">
      <c r="A425" t="s">
        <v>177</v>
      </c>
    </row>
    <row r="428" spans="1:4" x14ac:dyDescent="0.25">
      <c r="A428" t="s">
        <v>0</v>
      </c>
    </row>
    <row r="429" spans="1:4" x14ac:dyDescent="0.25">
      <c r="A429" t="e">
        <f>-- Data for Name: code_migration</f>
        <v>#NAME?</v>
      </c>
      <c r="B429" t="s">
        <v>178</v>
      </c>
      <c r="C429" t="s">
        <v>16</v>
      </c>
      <c r="D429" t="s">
        <v>17</v>
      </c>
    </row>
    <row r="430" spans="1:4" x14ac:dyDescent="0.25">
      <c r="A430" t="s">
        <v>0</v>
      </c>
    </row>
    <row r="432" spans="1:4" x14ac:dyDescent="0.25">
      <c r="A432" t="s">
        <v>179</v>
      </c>
    </row>
    <row r="433" spans="1:10" x14ac:dyDescent="0.25">
      <c r="A433" t="s">
        <v>180</v>
      </c>
    </row>
    <row r="434" spans="1:10" x14ac:dyDescent="0.25">
      <c r="A434" t="s">
        <v>181</v>
      </c>
    </row>
    <row r="435" spans="1:10" x14ac:dyDescent="0.25">
      <c r="A435" t="s">
        <v>182</v>
      </c>
    </row>
    <row r="438" spans="1:10" x14ac:dyDescent="0.25">
      <c r="A438" t="s">
        <v>0</v>
      </c>
    </row>
    <row r="439" spans="1:10" x14ac:dyDescent="0.25">
      <c r="A439" t="e">
        <f>-- Data for Name: device</f>
        <v>#NAME?</v>
      </c>
      <c r="B439" t="s">
        <v>178</v>
      </c>
      <c r="C439" t="s">
        <v>16</v>
      </c>
      <c r="D439" t="s">
        <v>17</v>
      </c>
    </row>
    <row r="440" spans="1:10" x14ac:dyDescent="0.25">
      <c r="A440" t="s">
        <v>0</v>
      </c>
    </row>
    <row r="442" spans="1:10" x14ac:dyDescent="0.25">
      <c r="A442" t="s">
        <v>183</v>
      </c>
    </row>
    <row r="443" spans="1:10" x14ac:dyDescent="0.25">
      <c r="A443" t="s">
        <v>279</v>
      </c>
      <c r="B443" t="s">
        <v>5250</v>
      </c>
      <c r="C443" t="s">
        <v>5251</v>
      </c>
      <c r="D443" t="s">
        <v>280</v>
      </c>
      <c r="E443" s="1" t="s">
        <v>281</v>
      </c>
      <c r="F443" t="s">
        <v>282</v>
      </c>
      <c r="G443" t="s">
        <v>283</v>
      </c>
      <c r="H443">
        <v>0</v>
      </c>
      <c r="I443" t="s">
        <v>284</v>
      </c>
      <c r="J443" t="s">
        <v>285</v>
      </c>
    </row>
    <row r="444" spans="1:10" x14ac:dyDescent="0.25">
      <c r="A444" t="s">
        <v>286</v>
      </c>
      <c r="B444" t="s">
        <v>5252</v>
      </c>
      <c r="C444" t="s">
        <v>5253</v>
      </c>
      <c r="D444" t="s">
        <v>280</v>
      </c>
      <c r="E444" s="1" t="s">
        <v>281</v>
      </c>
      <c r="F444" t="s">
        <v>282</v>
      </c>
      <c r="G444" t="s">
        <v>285</v>
      </c>
      <c r="H444">
        <v>0</v>
      </c>
      <c r="I444" t="s">
        <v>284</v>
      </c>
      <c r="J444" t="s">
        <v>285</v>
      </c>
    </row>
    <row r="445" spans="1:10" x14ac:dyDescent="0.25">
      <c r="A445" t="s">
        <v>287</v>
      </c>
      <c r="B445" t="s">
        <v>5254</v>
      </c>
      <c r="C445" t="s">
        <v>5255</v>
      </c>
      <c r="D445" t="s">
        <v>280</v>
      </c>
      <c r="E445" s="1" t="s">
        <v>281</v>
      </c>
      <c r="F445" t="s">
        <v>282</v>
      </c>
      <c r="G445" t="s">
        <v>283</v>
      </c>
      <c r="H445">
        <v>0</v>
      </c>
      <c r="I445" t="s">
        <v>284</v>
      </c>
      <c r="J445" t="s">
        <v>285</v>
      </c>
    </row>
    <row r="446" spans="1:10" x14ac:dyDescent="0.25">
      <c r="A446" t="s">
        <v>288</v>
      </c>
      <c r="B446" t="s">
        <v>5256</v>
      </c>
      <c r="C446" t="s">
        <v>5257</v>
      </c>
      <c r="D446" t="s">
        <v>280</v>
      </c>
      <c r="E446" s="1" t="s">
        <v>281</v>
      </c>
      <c r="F446" t="s">
        <v>282</v>
      </c>
      <c r="G446" t="s">
        <v>283</v>
      </c>
      <c r="H446">
        <v>0</v>
      </c>
      <c r="I446" t="s">
        <v>284</v>
      </c>
      <c r="J446" t="s">
        <v>285</v>
      </c>
    </row>
    <row r="447" spans="1:10" x14ac:dyDescent="0.25">
      <c r="A447" t="s">
        <v>289</v>
      </c>
      <c r="B447" t="s">
        <v>5258</v>
      </c>
      <c r="C447" t="s">
        <v>5259</v>
      </c>
      <c r="D447" t="s">
        <v>280</v>
      </c>
      <c r="E447" s="1" t="s">
        <v>281</v>
      </c>
      <c r="F447" t="s">
        <v>282</v>
      </c>
      <c r="G447" t="s">
        <v>283</v>
      </c>
      <c r="H447">
        <v>0</v>
      </c>
      <c r="I447" t="s">
        <v>284</v>
      </c>
      <c r="J447" t="s">
        <v>285</v>
      </c>
    </row>
    <row r="448" spans="1:10" x14ac:dyDescent="0.25">
      <c r="A448" t="s">
        <v>290</v>
      </c>
      <c r="B448" t="s">
        <v>5260</v>
      </c>
      <c r="C448" t="s">
        <v>5261</v>
      </c>
      <c r="D448" t="s">
        <v>280</v>
      </c>
      <c r="E448" s="1" t="s">
        <v>281</v>
      </c>
      <c r="F448" t="s">
        <v>282</v>
      </c>
      <c r="G448" t="s">
        <v>283</v>
      </c>
      <c r="H448">
        <v>0</v>
      </c>
      <c r="I448" t="s">
        <v>284</v>
      </c>
      <c r="J448" t="s">
        <v>285</v>
      </c>
    </row>
    <row r="449" spans="1:10" x14ac:dyDescent="0.25">
      <c r="A449" t="s">
        <v>291</v>
      </c>
      <c r="B449" t="s">
        <v>5262</v>
      </c>
      <c r="C449" t="s">
        <v>5263</v>
      </c>
      <c r="D449" t="s">
        <v>280</v>
      </c>
      <c r="E449" s="1" t="s">
        <v>281</v>
      </c>
      <c r="F449" t="s">
        <v>282</v>
      </c>
      <c r="G449" t="s">
        <v>283</v>
      </c>
      <c r="H449">
        <v>0</v>
      </c>
      <c r="I449" t="s">
        <v>284</v>
      </c>
      <c r="J449" t="s">
        <v>285</v>
      </c>
    </row>
    <row r="450" spans="1:10" x14ac:dyDescent="0.25">
      <c r="A450" t="s">
        <v>292</v>
      </c>
      <c r="B450" t="s">
        <v>5264</v>
      </c>
      <c r="C450" t="s">
        <v>5265</v>
      </c>
      <c r="D450" t="s">
        <v>280</v>
      </c>
      <c r="E450" s="1" t="s">
        <v>281</v>
      </c>
      <c r="F450" t="s">
        <v>282</v>
      </c>
      <c r="G450" t="s">
        <v>283</v>
      </c>
      <c r="H450">
        <v>0</v>
      </c>
      <c r="I450" t="s">
        <v>284</v>
      </c>
      <c r="J450" t="s">
        <v>285</v>
      </c>
    </row>
    <row r="451" spans="1:10" x14ac:dyDescent="0.25">
      <c r="A451" t="s">
        <v>293</v>
      </c>
      <c r="B451" t="s">
        <v>5266</v>
      </c>
      <c r="C451" t="s">
        <v>5267</v>
      </c>
      <c r="D451" t="s">
        <v>280</v>
      </c>
      <c r="E451" s="1" t="s">
        <v>281</v>
      </c>
      <c r="F451" t="s">
        <v>282</v>
      </c>
      <c r="G451" t="s">
        <v>283</v>
      </c>
      <c r="H451">
        <v>0</v>
      </c>
      <c r="I451" t="s">
        <v>284</v>
      </c>
      <c r="J451" t="s">
        <v>285</v>
      </c>
    </row>
    <row r="452" spans="1:10" x14ac:dyDescent="0.25">
      <c r="A452" t="s">
        <v>294</v>
      </c>
      <c r="B452" t="s">
        <v>5268</v>
      </c>
      <c r="C452" t="s">
        <v>5269</v>
      </c>
      <c r="D452" t="s">
        <v>280</v>
      </c>
      <c r="E452" s="1" t="s">
        <v>281</v>
      </c>
      <c r="F452" t="s">
        <v>282</v>
      </c>
      <c r="G452" t="s">
        <v>283</v>
      </c>
      <c r="H452">
        <v>0</v>
      </c>
      <c r="I452" t="s">
        <v>284</v>
      </c>
      <c r="J452" t="s">
        <v>285</v>
      </c>
    </row>
    <row r="453" spans="1:10" x14ac:dyDescent="0.25">
      <c r="A453" t="s">
        <v>295</v>
      </c>
      <c r="B453" t="s">
        <v>5270</v>
      </c>
      <c r="C453" t="s">
        <v>5271</v>
      </c>
      <c r="D453" t="s">
        <v>280</v>
      </c>
      <c r="E453" s="1" t="s">
        <v>281</v>
      </c>
      <c r="F453" t="s">
        <v>282</v>
      </c>
      <c r="G453" t="s">
        <v>283</v>
      </c>
      <c r="H453">
        <v>0</v>
      </c>
      <c r="I453" t="s">
        <v>284</v>
      </c>
      <c r="J453" t="s">
        <v>285</v>
      </c>
    </row>
    <row r="454" spans="1:10" x14ac:dyDescent="0.25">
      <c r="A454" t="s">
        <v>296</v>
      </c>
      <c r="B454" t="s">
        <v>5272</v>
      </c>
      <c r="C454" t="s">
        <v>5273</v>
      </c>
      <c r="D454" t="s">
        <v>280</v>
      </c>
      <c r="E454" s="1" t="s">
        <v>281</v>
      </c>
      <c r="F454" t="s">
        <v>282</v>
      </c>
      <c r="G454" t="s">
        <v>283</v>
      </c>
      <c r="H454">
        <v>0</v>
      </c>
      <c r="I454" t="s">
        <v>284</v>
      </c>
      <c r="J454" t="s">
        <v>285</v>
      </c>
    </row>
    <row r="455" spans="1:10" x14ac:dyDescent="0.25">
      <c r="A455" t="s">
        <v>297</v>
      </c>
      <c r="B455" t="s">
        <v>5274</v>
      </c>
      <c r="C455" t="s">
        <v>5275</v>
      </c>
      <c r="D455" t="s">
        <v>280</v>
      </c>
      <c r="E455" s="1" t="s">
        <v>281</v>
      </c>
      <c r="F455" t="s">
        <v>282</v>
      </c>
      <c r="G455" t="s">
        <v>283</v>
      </c>
      <c r="H455">
        <v>0</v>
      </c>
      <c r="I455" t="s">
        <v>284</v>
      </c>
      <c r="J455" t="s">
        <v>285</v>
      </c>
    </row>
    <row r="456" spans="1:10" x14ac:dyDescent="0.25">
      <c r="A456" t="s">
        <v>298</v>
      </c>
      <c r="B456" t="s">
        <v>5276</v>
      </c>
      <c r="C456" t="s">
        <v>5277</v>
      </c>
      <c r="D456" t="s">
        <v>280</v>
      </c>
      <c r="E456" s="1" t="s">
        <v>281</v>
      </c>
      <c r="F456" t="s">
        <v>282</v>
      </c>
      <c r="G456" t="s">
        <v>283</v>
      </c>
      <c r="H456">
        <v>0</v>
      </c>
      <c r="I456" t="s">
        <v>284</v>
      </c>
      <c r="J456" t="s">
        <v>285</v>
      </c>
    </row>
    <row r="457" spans="1:10" x14ac:dyDescent="0.25">
      <c r="A457" t="s">
        <v>299</v>
      </c>
      <c r="B457" t="s">
        <v>5278</v>
      </c>
      <c r="C457" t="s">
        <v>5279</v>
      </c>
      <c r="D457" t="s">
        <v>280</v>
      </c>
      <c r="E457" s="1" t="s">
        <v>281</v>
      </c>
      <c r="F457" t="s">
        <v>282</v>
      </c>
      <c r="G457" t="s">
        <v>283</v>
      </c>
      <c r="H457">
        <v>0</v>
      </c>
      <c r="I457" t="s">
        <v>284</v>
      </c>
      <c r="J457" t="s">
        <v>285</v>
      </c>
    </row>
    <row r="458" spans="1:10" x14ac:dyDescent="0.25">
      <c r="A458" t="s">
        <v>300</v>
      </c>
      <c r="B458" t="s">
        <v>5280</v>
      </c>
      <c r="C458" t="s">
        <v>5281</v>
      </c>
      <c r="D458" t="s">
        <v>280</v>
      </c>
      <c r="E458" s="1" t="s">
        <v>281</v>
      </c>
      <c r="F458" t="s">
        <v>282</v>
      </c>
      <c r="G458" t="s">
        <v>283</v>
      </c>
      <c r="H458">
        <v>0</v>
      </c>
      <c r="I458" t="s">
        <v>284</v>
      </c>
      <c r="J458" t="s">
        <v>285</v>
      </c>
    </row>
    <row r="459" spans="1:10" x14ac:dyDescent="0.25">
      <c r="A459" t="s">
        <v>301</v>
      </c>
      <c r="B459" t="s">
        <v>5282</v>
      </c>
      <c r="C459" t="s">
        <v>5283</v>
      </c>
      <c r="D459" t="s">
        <v>280</v>
      </c>
      <c r="E459" s="1" t="s">
        <v>281</v>
      </c>
      <c r="F459" t="s">
        <v>282</v>
      </c>
      <c r="G459" t="s">
        <v>283</v>
      </c>
      <c r="H459">
        <v>0</v>
      </c>
      <c r="I459" t="s">
        <v>284</v>
      </c>
      <c r="J459" t="s">
        <v>285</v>
      </c>
    </row>
    <row r="460" spans="1:10" x14ac:dyDescent="0.25">
      <c r="A460" t="s">
        <v>302</v>
      </c>
      <c r="B460" t="s">
        <v>5284</v>
      </c>
      <c r="C460" t="s">
        <v>5285</v>
      </c>
      <c r="D460" t="s">
        <v>280</v>
      </c>
      <c r="E460" s="1" t="s">
        <v>281</v>
      </c>
      <c r="F460" t="s">
        <v>282</v>
      </c>
      <c r="G460" t="s">
        <v>283</v>
      </c>
      <c r="H460">
        <v>0</v>
      </c>
      <c r="I460" t="s">
        <v>284</v>
      </c>
      <c r="J460" t="s">
        <v>285</v>
      </c>
    </row>
    <row r="461" spans="1:10" x14ac:dyDescent="0.25">
      <c r="A461" t="s">
        <v>303</v>
      </c>
      <c r="B461" t="s">
        <v>5286</v>
      </c>
      <c r="C461" t="s">
        <v>5287</v>
      </c>
      <c r="D461" t="s">
        <v>280</v>
      </c>
      <c r="E461" s="1" t="s">
        <v>281</v>
      </c>
      <c r="F461" t="s">
        <v>282</v>
      </c>
      <c r="G461" t="s">
        <v>283</v>
      </c>
      <c r="H461">
        <v>0</v>
      </c>
      <c r="I461" t="s">
        <v>284</v>
      </c>
      <c r="J461" t="s">
        <v>285</v>
      </c>
    </row>
    <row r="462" spans="1:10" x14ac:dyDescent="0.25">
      <c r="A462" t="s">
        <v>304</v>
      </c>
      <c r="B462" t="s">
        <v>5288</v>
      </c>
      <c r="C462" t="s">
        <v>5289</v>
      </c>
      <c r="D462" t="s">
        <v>280</v>
      </c>
      <c r="E462" s="1" t="s">
        <v>281</v>
      </c>
      <c r="F462" t="s">
        <v>282</v>
      </c>
      <c r="G462" t="s">
        <v>283</v>
      </c>
      <c r="H462">
        <v>0</v>
      </c>
      <c r="I462" t="s">
        <v>284</v>
      </c>
      <c r="J462" t="s">
        <v>285</v>
      </c>
    </row>
    <row r="463" spans="1:10" x14ac:dyDescent="0.25">
      <c r="A463" t="s">
        <v>305</v>
      </c>
      <c r="B463" t="s">
        <v>5290</v>
      </c>
      <c r="C463" t="s">
        <v>5291</v>
      </c>
      <c r="D463" t="s">
        <v>280</v>
      </c>
      <c r="E463" s="1" t="s">
        <v>281</v>
      </c>
      <c r="F463" t="s">
        <v>282</v>
      </c>
      <c r="G463" t="s">
        <v>283</v>
      </c>
      <c r="H463">
        <v>0</v>
      </c>
      <c r="I463" t="s">
        <v>284</v>
      </c>
      <c r="J463" t="s">
        <v>285</v>
      </c>
    </row>
    <row r="464" spans="1:10" x14ac:dyDescent="0.25">
      <c r="A464" t="s">
        <v>306</v>
      </c>
      <c r="B464" t="s">
        <v>5292</v>
      </c>
      <c r="C464" t="s">
        <v>5293</v>
      </c>
      <c r="D464" t="s">
        <v>280</v>
      </c>
      <c r="E464" s="1" t="s">
        <v>281</v>
      </c>
      <c r="F464" t="s">
        <v>282</v>
      </c>
      <c r="G464" t="s">
        <v>283</v>
      </c>
      <c r="H464">
        <v>0</v>
      </c>
      <c r="I464" t="s">
        <v>284</v>
      </c>
      <c r="J464" t="s">
        <v>285</v>
      </c>
    </row>
    <row r="465" spans="1:10" x14ac:dyDescent="0.25">
      <c r="A465" t="s">
        <v>307</v>
      </c>
      <c r="B465" t="s">
        <v>5294</v>
      </c>
      <c r="C465" t="s">
        <v>5295</v>
      </c>
      <c r="D465" t="s">
        <v>280</v>
      </c>
      <c r="E465" s="1" t="s">
        <v>281</v>
      </c>
      <c r="F465" t="s">
        <v>282</v>
      </c>
      <c r="G465" t="s">
        <v>283</v>
      </c>
      <c r="H465">
        <v>0</v>
      </c>
      <c r="I465" t="s">
        <v>284</v>
      </c>
      <c r="J465" t="s">
        <v>285</v>
      </c>
    </row>
    <row r="466" spans="1:10" x14ac:dyDescent="0.25">
      <c r="A466" t="s">
        <v>308</v>
      </c>
      <c r="B466" t="s">
        <v>5296</v>
      </c>
      <c r="C466" t="s">
        <v>5297</v>
      </c>
      <c r="D466" t="s">
        <v>280</v>
      </c>
      <c r="E466" s="1" t="s">
        <v>281</v>
      </c>
      <c r="F466" t="s">
        <v>282</v>
      </c>
      <c r="G466" t="s">
        <v>283</v>
      </c>
      <c r="H466">
        <v>0</v>
      </c>
      <c r="I466" t="s">
        <v>284</v>
      </c>
      <c r="J466" t="s">
        <v>285</v>
      </c>
    </row>
    <row r="467" spans="1:10" x14ac:dyDescent="0.25">
      <c r="A467" t="s">
        <v>309</v>
      </c>
      <c r="B467" t="s">
        <v>5298</v>
      </c>
      <c r="C467" t="s">
        <v>5299</v>
      </c>
      <c r="D467" t="s">
        <v>280</v>
      </c>
      <c r="E467" s="1" t="s">
        <v>281</v>
      </c>
      <c r="F467" t="s">
        <v>282</v>
      </c>
      <c r="G467" t="s">
        <v>283</v>
      </c>
      <c r="H467">
        <v>0</v>
      </c>
      <c r="I467" t="s">
        <v>284</v>
      </c>
      <c r="J467" t="s">
        <v>285</v>
      </c>
    </row>
    <row r="468" spans="1:10" x14ac:dyDescent="0.25">
      <c r="A468" t="s">
        <v>310</v>
      </c>
      <c r="B468" t="s">
        <v>5300</v>
      </c>
      <c r="C468" t="s">
        <v>5301</v>
      </c>
      <c r="D468" t="s">
        <v>280</v>
      </c>
      <c r="E468" s="1" t="s">
        <v>281</v>
      </c>
      <c r="F468" t="s">
        <v>282</v>
      </c>
      <c r="G468" t="s">
        <v>283</v>
      </c>
      <c r="H468">
        <v>0</v>
      </c>
      <c r="I468" t="s">
        <v>284</v>
      </c>
      <c r="J468" t="s">
        <v>285</v>
      </c>
    </row>
    <row r="469" spans="1:10" x14ac:dyDescent="0.25">
      <c r="A469" t="s">
        <v>311</v>
      </c>
      <c r="B469" t="s">
        <v>5302</v>
      </c>
      <c r="C469" t="s">
        <v>5303</v>
      </c>
      <c r="D469" t="s">
        <v>280</v>
      </c>
      <c r="E469" s="1" t="s">
        <v>281</v>
      </c>
      <c r="F469" t="s">
        <v>282</v>
      </c>
      <c r="G469" t="s">
        <v>283</v>
      </c>
      <c r="H469">
        <v>0</v>
      </c>
      <c r="I469" t="s">
        <v>284</v>
      </c>
      <c r="J469" t="s">
        <v>285</v>
      </c>
    </row>
    <row r="470" spans="1:10" x14ac:dyDescent="0.25">
      <c r="A470" t="s">
        <v>312</v>
      </c>
      <c r="B470" t="s">
        <v>5304</v>
      </c>
      <c r="C470" t="s">
        <v>5305</v>
      </c>
      <c r="D470" t="s">
        <v>280</v>
      </c>
      <c r="E470" s="1" t="s">
        <v>281</v>
      </c>
      <c r="F470" t="s">
        <v>282</v>
      </c>
      <c r="G470" t="s">
        <v>283</v>
      </c>
      <c r="H470">
        <v>0</v>
      </c>
      <c r="I470" t="s">
        <v>284</v>
      </c>
      <c r="J470" t="s">
        <v>285</v>
      </c>
    </row>
    <row r="471" spans="1:10" x14ac:dyDescent="0.25">
      <c r="A471" t="s">
        <v>313</v>
      </c>
      <c r="B471" t="s">
        <v>5306</v>
      </c>
      <c r="C471" t="s">
        <v>5307</v>
      </c>
      <c r="D471" t="s">
        <v>280</v>
      </c>
      <c r="E471" s="1" t="s">
        <v>281</v>
      </c>
      <c r="F471" t="s">
        <v>282</v>
      </c>
      <c r="G471" t="s">
        <v>283</v>
      </c>
      <c r="H471">
        <v>0</v>
      </c>
      <c r="I471" t="s">
        <v>284</v>
      </c>
      <c r="J471" t="s">
        <v>285</v>
      </c>
    </row>
    <row r="472" spans="1:10" x14ac:dyDescent="0.25">
      <c r="A472" t="s">
        <v>314</v>
      </c>
      <c r="B472" t="s">
        <v>5308</v>
      </c>
      <c r="C472" t="s">
        <v>5309</v>
      </c>
      <c r="D472" t="s">
        <v>280</v>
      </c>
      <c r="E472" s="1" t="s">
        <v>281</v>
      </c>
      <c r="F472" t="s">
        <v>282</v>
      </c>
      <c r="G472" t="s">
        <v>283</v>
      </c>
      <c r="H472">
        <v>0</v>
      </c>
      <c r="I472" t="s">
        <v>284</v>
      </c>
      <c r="J472" t="s">
        <v>285</v>
      </c>
    </row>
    <row r="473" spans="1:10" x14ac:dyDescent="0.25">
      <c r="A473" t="s">
        <v>315</v>
      </c>
      <c r="B473" t="s">
        <v>5310</v>
      </c>
      <c r="C473" t="s">
        <v>5311</v>
      </c>
      <c r="D473" t="s">
        <v>280</v>
      </c>
      <c r="E473" s="1" t="s">
        <v>281</v>
      </c>
      <c r="F473" t="s">
        <v>282</v>
      </c>
      <c r="G473" t="s">
        <v>283</v>
      </c>
      <c r="H473">
        <v>0</v>
      </c>
      <c r="I473" t="s">
        <v>284</v>
      </c>
      <c r="J473" t="s">
        <v>285</v>
      </c>
    </row>
    <row r="474" spans="1:10" x14ac:dyDescent="0.25">
      <c r="A474" t="s">
        <v>316</v>
      </c>
      <c r="B474" t="s">
        <v>5312</v>
      </c>
      <c r="C474" t="s">
        <v>5313</v>
      </c>
      <c r="D474" t="s">
        <v>280</v>
      </c>
      <c r="E474" s="1" t="s">
        <v>281</v>
      </c>
      <c r="F474" t="s">
        <v>282</v>
      </c>
      <c r="G474" t="s">
        <v>283</v>
      </c>
      <c r="H474">
        <v>0</v>
      </c>
      <c r="I474" t="s">
        <v>284</v>
      </c>
      <c r="J474" t="s">
        <v>285</v>
      </c>
    </row>
    <row r="475" spans="1:10" x14ac:dyDescent="0.25">
      <c r="A475" t="s">
        <v>317</v>
      </c>
      <c r="B475" t="s">
        <v>5314</v>
      </c>
      <c r="C475" t="s">
        <v>5315</v>
      </c>
      <c r="D475" t="s">
        <v>280</v>
      </c>
      <c r="E475" s="1" t="s">
        <v>281</v>
      </c>
      <c r="F475" t="s">
        <v>282</v>
      </c>
      <c r="G475" t="s">
        <v>283</v>
      </c>
      <c r="H475">
        <v>0</v>
      </c>
      <c r="I475" t="s">
        <v>284</v>
      </c>
      <c r="J475" t="s">
        <v>285</v>
      </c>
    </row>
    <row r="476" spans="1:10" x14ac:dyDescent="0.25">
      <c r="A476" t="s">
        <v>318</v>
      </c>
      <c r="B476" t="s">
        <v>5316</v>
      </c>
      <c r="C476" t="s">
        <v>5317</v>
      </c>
      <c r="D476" t="s">
        <v>280</v>
      </c>
      <c r="E476" s="1" t="s">
        <v>281</v>
      </c>
      <c r="F476" t="s">
        <v>282</v>
      </c>
      <c r="G476" t="s">
        <v>283</v>
      </c>
      <c r="H476">
        <v>0</v>
      </c>
      <c r="I476" t="s">
        <v>284</v>
      </c>
      <c r="J476" t="s">
        <v>285</v>
      </c>
    </row>
    <row r="477" spans="1:10" x14ac:dyDescent="0.25">
      <c r="A477" t="s">
        <v>319</v>
      </c>
      <c r="B477" t="s">
        <v>5318</v>
      </c>
      <c r="C477" t="s">
        <v>5319</v>
      </c>
      <c r="D477" t="s">
        <v>280</v>
      </c>
      <c r="E477" s="1" t="s">
        <v>281</v>
      </c>
      <c r="F477" t="s">
        <v>282</v>
      </c>
      <c r="G477" t="s">
        <v>283</v>
      </c>
      <c r="H477">
        <v>0</v>
      </c>
      <c r="I477" t="s">
        <v>284</v>
      </c>
      <c r="J477" t="s">
        <v>285</v>
      </c>
    </row>
    <row r="478" spans="1:10" x14ac:dyDescent="0.25">
      <c r="A478" t="s">
        <v>320</v>
      </c>
      <c r="B478" t="s">
        <v>5320</v>
      </c>
      <c r="C478" t="s">
        <v>5321</v>
      </c>
      <c r="D478" t="s">
        <v>280</v>
      </c>
      <c r="E478" s="1" t="s">
        <v>281</v>
      </c>
      <c r="F478" t="s">
        <v>282</v>
      </c>
      <c r="G478" t="s">
        <v>283</v>
      </c>
      <c r="H478">
        <v>0</v>
      </c>
      <c r="I478" t="s">
        <v>284</v>
      </c>
      <c r="J478" t="s">
        <v>285</v>
      </c>
    </row>
    <row r="479" spans="1:10" x14ac:dyDescent="0.25">
      <c r="A479" t="s">
        <v>321</v>
      </c>
      <c r="B479" t="s">
        <v>5322</v>
      </c>
      <c r="C479" t="s">
        <v>5323</v>
      </c>
      <c r="D479" t="s">
        <v>280</v>
      </c>
      <c r="E479" s="1" t="s">
        <v>281</v>
      </c>
      <c r="F479" t="s">
        <v>282</v>
      </c>
      <c r="G479" t="s">
        <v>283</v>
      </c>
      <c r="H479">
        <v>0</v>
      </c>
      <c r="I479" t="s">
        <v>284</v>
      </c>
      <c r="J479" t="s">
        <v>285</v>
      </c>
    </row>
    <row r="480" spans="1:10" x14ac:dyDescent="0.25">
      <c r="A480" t="s">
        <v>322</v>
      </c>
      <c r="B480" t="s">
        <v>5324</v>
      </c>
      <c r="C480" t="s">
        <v>5325</v>
      </c>
      <c r="D480" t="s">
        <v>280</v>
      </c>
      <c r="E480" s="1" t="s">
        <v>281</v>
      </c>
      <c r="F480" t="s">
        <v>282</v>
      </c>
      <c r="G480" t="s">
        <v>283</v>
      </c>
      <c r="H480">
        <v>0</v>
      </c>
      <c r="I480" t="s">
        <v>284</v>
      </c>
      <c r="J480" t="s">
        <v>285</v>
      </c>
    </row>
    <row r="481" spans="1:10" x14ac:dyDescent="0.25">
      <c r="A481" t="s">
        <v>323</v>
      </c>
      <c r="B481" t="s">
        <v>5326</v>
      </c>
      <c r="C481" t="s">
        <v>5327</v>
      </c>
      <c r="D481" t="s">
        <v>280</v>
      </c>
      <c r="E481" s="1" t="s">
        <v>281</v>
      </c>
      <c r="F481" t="s">
        <v>282</v>
      </c>
      <c r="G481" t="s">
        <v>283</v>
      </c>
      <c r="H481">
        <v>0</v>
      </c>
      <c r="I481" t="s">
        <v>284</v>
      </c>
      <c r="J481" t="s">
        <v>285</v>
      </c>
    </row>
    <row r="482" spans="1:10" x14ac:dyDescent="0.25">
      <c r="A482" t="s">
        <v>324</v>
      </c>
      <c r="B482" t="s">
        <v>5328</v>
      </c>
      <c r="C482" t="s">
        <v>5329</v>
      </c>
      <c r="D482" t="s">
        <v>280</v>
      </c>
      <c r="E482" s="1" t="s">
        <v>281</v>
      </c>
      <c r="F482" t="s">
        <v>282</v>
      </c>
      <c r="G482" t="s">
        <v>283</v>
      </c>
      <c r="H482">
        <v>0</v>
      </c>
      <c r="I482" t="s">
        <v>284</v>
      </c>
      <c r="J482" t="s">
        <v>285</v>
      </c>
    </row>
    <row r="483" spans="1:10" x14ac:dyDescent="0.25">
      <c r="A483" t="s">
        <v>325</v>
      </c>
      <c r="B483" t="s">
        <v>5330</v>
      </c>
      <c r="C483" t="s">
        <v>5331</v>
      </c>
      <c r="D483" t="s">
        <v>280</v>
      </c>
      <c r="E483" s="1" t="s">
        <v>281</v>
      </c>
      <c r="F483" t="s">
        <v>282</v>
      </c>
      <c r="G483" t="s">
        <v>283</v>
      </c>
      <c r="H483">
        <v>0</v>
      </c>
      <c r="I483" t="s">
        <v>284</v>
      </c>
      <c r="J483" t="s">
        <v>285</v>
      </c>
    </row>
    <row r="484" spans="1:10" x14ac:dyDescent="0.25">
      <c r="A484" t="s">
        <v>326</v>
      </c>
      <c r="B484" t="s">
        <v>5332</v>
      </c>
      <c r="C484" t="s">
        <v>5333</v>
      </c>
      <c r="D484" t="s">
        <v>280</v>
      </c>
      <c r="E484" s="1" t="s">
        <v>281</v>
      </c>
      <c r="F484" t="s">
        <v>282</v>
      </c>
      <c r="G484" t="s">
        <v>283</v>
      </c>
      <c r="H484">
        <v>0</v>
      </c>
      <c r="I484" t="s">
        <v>284</v>
      </c>
      <c r="J484" t="s">
        <v>285</v>
      </c>
    </row>
    <row r="485" spans="1:10" x14ac:dyDescent="0.25">
      <c r="A485" t="s">
        <v>327</v>
      </c>
      <c r="B485" t="s">
        <v>5334</v>
      </c>
      <c r="C485" t="s">
        <v>5335</v>
      </c>
      <c r="D485" t="s">
        <v>280</v>
      </c>
      <c r="E485" s="1" t="s">
        <v>281</v>
      </c>
      <c r="F485" t="s">
        <v>282</v>
      </c>
      <c r="G485" t="s">
        <v>283</v>
      </c>
      <c r="H485">
        <v>0</v>
      </c>
      <c r="I485" t="s">
        <v>284</v>
      </c>
      <c r="J485" t="s">
        <v>285</v>
      </c>
    </row>
    <row r="486" spans="1:10" x14ac:dyDescent="0.25">
      <c r="A486" t="s">
        <v>328</v>
      </c>
      <c r="B486" t="s">
        <v>5336</v>
      </c>
      <c r="C486" t="s">
        <v>5337</v>
      </c>
      <c r="D486" t="s">
        <v>280</v>
      </c>
      <c r="E486" s="1" t="s">
        <v>281</v>
      </c>
      <c r="F486" t="s">
        <v>282</v>
      </c>
      <c r="G486" t="s">
        <v>283</v>
      </c>
      <c r="H486">
        <v>0</v>
      </c>
      <c r="I486" t="s">
        <v>284</v>
      </c>
      <c r="J486" t="s">
        <v>285</v>
      </c>
    </row>
    <row r="487" spans="1:10" x14ac:dyDescent="0.25">
      <c r="A487" t="s">
        <v>329</v>
      </c>
      <c r="B487" t="s">
        <v>5338</v>
      </c>
      <c r="C487" t="s">
        <v>5339</v>
      </c>
      <c r="D487" t="s">
        <v>280</v>
      </c>
      <c r="E487" s="1" t="s">
        <v>281</v>
      </c>
      <c r="F487" t="s">
        <v>282</v>
      </c>
      <c r="G487" t="s">
        <v>283</v>
      </c>
      <c r="H487">
        <v>0</v>
      </c>
      <c r="I487" t="s">
        <v>284</v>
      </c>
      <c r="J487" t="s">
        <v>285</v>
      </c>
    </row>
    <row r="488" spans="1:10" x14ac:dyDescent="0.25">
      <c r="A488" t="s">
        <v>330</v>
      </c>
      <c r="B488" t="s">
        <v>5340</v>
      </c>
      <c r="C488" t="s">
        <v>5341</v>
      </c>
      <c r="D488" t="s">
        <v>280</v>
      </c>
      <c r="E488" s="1" t="s">
        <v>281</v>
      </c>
      <c r="F488" t="s">
        <v>282</v>
      </c>
      <c r="G488" t="s">
        <v>283</v>
      </c>
      <c r="H488">
        <v>0</v>
      </c>
      <c r="I488" t="s">
        <v>284</v>
      </c>
      <c r="J488" t="s">
        <v>285</v>
      </c>
    </row>
    <row r="489" spans="1:10" x14ac:dyDescent="0.25">
      <c r="A489" t="s">
        <v>331</v>
      </c>
      <c r="B489" t="s">
        <v>5342</v>
      </c>
      <c r="C489" t="s">
        <v>5343</v>
      </c>
      <c r="D489" t="s">
        <v>280</v>
      </c>
      <c r="E489" s="1" t="s">
        <v>281</v>
      </c>
      <c r="F489" t="s">
        <v>282</v>
      </c>
      <c r="G489" t="s">
        <v>283</v>
      </c>
      <c r="H489">
        <v>0</v>
      </c>
      <c r="I489" t="s">
        <v>284</v>
      </c>
      <c r="J489" t="s">
        <v>285</v>
      </c>
    </row>
    <row r="490" spans="1:10" x14ac:dyDescent="0.25">
      <c r="A490" t="s">
        <v>332</v>
      </c>
      <c r="B490" t="s">
        <v>5344</v>
      </c>
      <c r="C490" t="s">
        <v>5345</v>
      </c>
      <c r="D490" t="s">
        <v>280</v>
      </c>
      <c r="E490" s="1" t="s">
        <v>281</v>
      </c>
      <c r="F490" t="s">
        <v>282</v>
      </c>
      <c r="G490" t="s">
        <v>283</v>
      </c>
      <c r="H490">
        <v>0</v>
      </c>
      <c r="I490" t="s">
        <v>284</v>
      </c>
      <c r="J490" t="s">
        <v>285</v>
      </c>
    </row>
    <row r="491" spans="1:10" x14ac:dyDescent="0.25">
      <c r="A491" t="s">
        <v>333</v>
      </c>
      <c r="B491" t="s">
        <v>5346</v>
      </c>
      <c r="C491" t="s">
        <v>5347</v>
      </c>
      <c r="D491" t="s">
        <v>280</v>
      </c>
      <c r="E491" s="1" t="s">
        <v>281</v>
      </c>
      <c r="F491" t="s">
        <v>282</v>
      </c>
      <c r="G491" t="s">
        <v>283</v>
      </c>
      <c r="H491">
        <v>0</v>
      </c>
      <c r="I491" t="s">
        <v>284</v>
      </c>
      <c r="J491" t="s">
        <v>285</v>
      </c>
    </row>
    <row r="492" spans="1:10" x14ac:dyDescent="0.25">
      <c r="A492" t="s">
        <v>334</v>
      </c>
      <c r="B492" t="s">
        <v>5348</v>
      </c>
      <c r="C492" t="s">
        <v>5349</v>
      </c>
      <c r="D492" t="s">
        <v>280</v>
      </c>
      <c r="E492" s="1" t="s">
        <v>281</v>
      </c>
      <c r="F492" t="s">
        <v>282</v>
      </c>
      <c r="G492" t="s">
        <v>283</v>
      </c>
      <c r="H492">
        <v>0</v>
      </c>
      <c r="I492" t="s">
        <v>284</v>
      </c>
      <c r="J492" t="s">
        <v>285</v>
      </c>
    </row>
    <row r="493" spans="1:10" x14ac:dyDescent="0.25">
      <c r="A493" t="s">
        <v>335</v>
      </c>
      <c r="B493" t="s">
        <v>5350</v>
      </c>
      <c r="C493" t="s">
        <v>5351</v>
      </c>
      <c r="D493" t="s">
        <v>280</v>
      </c>
      <c r="E493" s="1" t="s">
        <v>281</v>
      </c>
      <c r="F493" t="s">
        <v>282</v>
      </c>
      <c r="G493" t="s">
        <v>283</v>
      </c>
      <c r="H493">
        <v>0</v>
      </c>
      <c r="I493" t="s">
        <v>284</v>
      </c>
      <c r="J493" t="s">
        <v>285</v>
      </c>
    </row>
    <row r="494" spans="1:10" x14ac:dyDescent="0.25">
      <c r="A494" t="s">
        <v>336</v>
      </c>
      <c r="B494" t="s">
        <v>5352</v>
      </c>
      <c r="C494" t="s">
        <v>5353</v>
      </c>
      <c r="D494" t="s">
        <v>280</v>
      </c>
      <c r="E494" s="1" t="s">
        <v>281</v>
      </c>
      <c r="F494" t="s">
        <v>282</v>
      </c>
      <c r="G494" t="s">
        <v>283</v>
      </c>
      <c r="H494">
        <v>0</v>
      </c>
      <c r="I494" t="s">
        <v>284</v>
      </c>
      <c r="J494" t="s">
        <v>285</v>
      </c>
    </row>
    <row r="495" spans="1:10" x14ac:dyDescent="0.25">
      <c r="A495" t="s">
        <v>337</v>
      </c>
      <c r="B495" t="s">
        <v>5354</v>
      </c>
      <c r="C495" t="s">
        <v>5355</v>
      </c>
      <c r="D495" t="s">
        <v>280</v>
      </c>
      <c r="E495" s="1" t="s">
        <v>281</v>
      </c>
      <c r="F495" t="s">
        <v>282</v>
      </c>
      <c r="G495" t="s">
        <v>283</v>
      </c>
      <c r="H495">
        <v>0</v>
      </c>
      <c r="I495" t="s">
        <v>284</v>
      </c>
      <c r="J495" t="s">
        <v>285</v>
      </c>
    </row>
    <row r="496" spans="1:10" x14ac:dyDescent="0.25">
      <c r="A496" t="s">
        <v>338</v>
      </c>
      <c r="B496" t="s">
        <v>5356</v>
      </c>
      <c r="C496" t="s">
        <v>5357</v>
      </c>
      <c r="D496" t="s">
        <v>280</v>
      </c>
      <c r="E496" s="1" t="s">
        <v>281</v>
      </c>
      <c r="F496" t="s">
        <v>282</v>
      </c>
      <c r="G496" t="s">
        <v>283</v>
      </c>
      <c r="H496">
        <v>0</v>
      </c>
      <c r="I496" t="s">
        <v>284</v>
      </c>
      <c r="J496" t="s">
        <v>285</v>
      </c>
    </row>
    <row r="497" spans="1:10" x14ac:dyDescent="0.25">
      <c r="A497" t="s">
        <v>339</v>
      </c>
      <c r="B497" t="s">
        <v>5358</v>
      </c>
      <c r="C497" t="s">
        <v>5359</v>
      </c>
      <c r="D497" t="s">
        <v>280</v>
      </c>
      <c r="E497" s="1" t="s">
        <v>281</v>
      </c>
      <c r="F497" t="s">
        <v>282</v>
      </c>
      <c r="G497" t="s">
        <v>283</v>
      </c>
      <c r="H497">
        <v>0</v>
      </c>
      <c r="I497" t="s">
        <v>284</v>
      </c>
      <c r="J497" t="s">
        <v>285</v>
      </c>
    </row>
    <row r="498" spans="1:10" x14ac:dyDescent="0.25">
      <c r="A498" t="s">
        <v>340</v>
      </c>
      <c r="B498" t="s">
        <v>5360</v>
      </c>
      <c r="C498" t="s">
        <v>5361</v>
      </c>
      <c r="D498" t="s">
        <v>280</v>
      </c>
      <c r="E498" s="1" t="s">
        <v>281</v>
      </c>
      <c r="F498" t="s">
        <v>282</v>
      </c>
      <c r="G498" t="s">
        <v>283</v>
      </c>
      <c r="H498">
        <v>0</v>
      </c>
      <c r="I498" t="s">
        <v>284</v>
      </c>
      <c r="J498" t="s">
        <v>285</v>
      </c>
    </row>
    <row r="499" spans="1:10" x14ac:dyDescent="0.25">
      <c r="A499" t="s">
        <v>341</v>
      </c>
      <c r="B499" t="s">
        <v>5362</v>
      </c>
      <c r="C499" t="s">
        <v>5363</v>
      </c>
      <c r="D499" t="s">
        <v>280</v>
      </c>
      <c r="E499" s="1" t="s">
        <v>281</v>
      </c>
      <c r="F499" t="s">
        <v>282</v>
      </c>
      <c r="G499" t="s">
        <v>283</v>
      </c>
      <c r="H499">
        <v>0</v>
      </c>
      <c r="I499" t="s">
        <v>284</v>
      </c>
      <c r="J499" t="s">
        <v>285</v>
      </c>
    </row>
    <row r="500" spans="1:10" x14ac:dyDescent="0.25">
      <c r="A500" t="s">
        <v>342</v>
      </c>
      <c r="B500" t="s">
        <v>5364</v>
      </c>
      <c r="C500" t="s">
        <v>5365</v>
      </c>
      <c r="D500" t="s">
        <v>280</v>
      </c>
      <c r="E500" s="1" t="s">
        <v>281</v>
      </c>
      <c r="F500" t="s">
        <v>282</v>
      </c>
      <c r="G500" t="s">
        <v>283</v>
      </c>
      <c r="H500">
        <v>0</v>
      </c>
      <c r="I500" t="s">
        <v>284</v>
      </c>
      <c r="J500" t="s">
        <v>285</v>
      </c>
    </row>
    <row r="501" spans="1:10" x14ac:dyDescent="0.25">
      <c r="A501" t="s">
        <v>343</v>
      </c>
      <c r="B501" t="s">
        <v>5366</v>
      </c>
      <c r="C501" t="s">
        <v>5367</v>
      </c>
      <c r="D501" t="s">
        <v>280</v>
      </c>
      <c r="E501" s="1" t="s">
        <v>281</v>
      </c>
      <c r="F501" t="s">
        <v>282</v>
      </c>
      <c r="G501" t="s">
        <v>283</v>
      </c>
      <c r="H501">
        <v>0</v>
      </c>
      <c r="I501" t="s">
        <v>284</v>
      </c>
      <c r="J501" t="s">
        <v>285</v>
      </c>
    </row>
    <row r="502" spans="1:10" x14ac:dyDescent="0.25">
      <c r="A502" t="s">
        <v>344</v>
      </c>
      <c r="B502" t="s">
        <v>5368</v>
      </c>
      <c r="C502" t="s">
        <v>5369</v>
      </c>
      <c r="D502" t="s">
        <v>280</v>
      </c>
      <c r="E502" s="1" t="s">
        <v>281</v>
      </c>
      <c r="F502" t="s">
        <v>282</v>
      </c>
      <c r="G502" t="s">
        <v>283</v>
      </c>
      <c r="H502">
        <v>0</v>
      </c>
      <c r="I502" t="s">
        <v>284</v>
      </c>
      <c r="J502" t="s">
        <v>285</v>
      </c>
    </row>
    <row r="503" spans="1:10" x14ac:dyDescent="0.25">
      <c r="A503" t="s">
        <v>345</v>
      </c>
      <c r="B503" t="s">
        <v>5370</v>
      </c>
      <c r="C503" t="s">
        <v>5371</v>
      </c>
      <c r="D503" t="s">
        <v>280</v>
      </c>
      <c r="E503" s="1" t="s">
        <v>281</v>
      </c>
      <c r="F503" t="s">
        <v>282</v>
      </c>
      <c r="G503" t="s">
        <v>283</v>
      </c>
      <c r="H503">
        <v>0</v>
      </c>
      <c r="I503" t="s">
        <v>284</v>
      </c>
      <c r="J503" t="s">
        <v>285</v>
      </c>
    </row>
    <row r="504" spans="1:10" x14ac:dyDescent="0.25">
      <c r="A504" t="s">
        <v>346</v>
      </c>
      <c r="B504" t="s">
        <v>5372</v>
      </c>
      <c r="C504" t="s">
        <v>5373</v>
      </c>
      <c r="D504" t="s">
        <v>280</v>
      </c>
      <c r="E504" s="1" t="s">
        <v>281</v>
      </c>
      <c r="F504" t="s">
        <v>282</v>
      </c>
      <c r="G504" t="s">
        <v>283</v>
      </c>
      <c r="H504">
        <v>0</v>
      </c>
      <c r="I504" t="s">
        <v>284</v>
      </c>
      <c r="J504" t="s">
        <v>285</v>
      </c>
    </row>
    <row r="505" spans="1:10" x14ac:dyDescent="0.25">
      <c r="A505" t="s">
        <v>347</v>
      </c>
      <c r="B505" t="s">
        <v>5374</v>
      </c>
      <c r="C505" t="s">
        <v>5375</v>
      </c>
      <c r="D505" t="s">
        <v>280</v>
      </c>
      <c r="E505" s="1" t="s">
        <v>281</v>
      </c>
      <c r="F505" t="s">
        <v>282</v>
      </c>
      <c r="G505" t="s">
        <v>283</v>
      </c>
      <c r="H505">
        <v>0</v>
      </c>
      <c r="I505" t="s">
        <v>284</v>
      </c>
      <c r="J505" t="s">
        <v>285</v>
      </c>
    </row>
    <row r="506" spans="1:10" x14ac:dyDescent="0.25">
      <c r="A506" t="s">
        <v>348</v>
      </c>
      <c r="B506" t="s">
        <v>5376</v>
      </c>
      <c r="C506" t="s">
        <v>5377</v>
      </c>
      <c r="D506" t="s">
        <v>280</v>
      </c>
      <c r="E506" s="1" t="s">
        <v>281</v>
      </c>
      <c r="F506" t="s">
        <v>282</v>
      </c>
      <c r="G506" t="s">
        <v>283</v>
      </c>
      <c r="H506">
        <v>0</v>
      </c>
      <c r="I506" t="s">
        <v>284</v>
      </c>
      <c r="J506" t="s">
        <v>285</v>
      </c>
    </row>
    <row r="507" spans="1:10" x14ac:dyDescent="0.25">
      <c r="A507" t="s">
        <v>349</v>
      </c>
      <c r="B507" t="s">
        <v>5378</v>
      </c>
      <c r="C507" t="s">
        <v>5379</v>
      </c>
      <c r="D507" t="s">
        <v>280</v>
      </c>
      <c r="E507" s="1" t="s">
        <v>281</v>
      </c>
      <c r="F507" t="s">
        <v>282</v>
      </c>
      <c r="G507" t="s">
        <v>283</v>
      </c>
      <c r="H507">
        <v>0</v>
      </c>
      <c r="I507" t="s">
        <v>284</v>
      </c>
      <c r="J507" t="s">
        <v>285</v>
      </c>
    </row>
    <row r="508" spans="1:10" x14ac:dyDescent="0.25">
      <c r="A508" t="s">
        <v>350</v>
      </c>
      <c r="B508" t="s">
        <v>5380</v>
      </c>
      <c r="C508" t="s">
        <v>5381</v>
      </c>
      <c r="D508" t="s">
        <v>280</v>
      </c>
      <c r="E508" s="1" t="s">
        <v>281</v>
      </c>
      <c r="F508" t="s">
        <v>282</v>
      </c>
      <c r="G508" t="s">
        <v>283</v>
      </c>
      <c r="H508">
        <v>0</v>
      </c>
      <c r="I508" t="s">
        <v>284</v>
      </c>
      <c r="J508" t="s">
        <v>285</v>
      </c>
    </row>
    <row r="509" spans="1:10" x14ac:dyDescent="0.25">
      <c r="A509" t="s">
        <v>351</v>
      </c>
      <c r="B509" t="s">
        <v>5382</v>
      </c>
      <c r="C509" t="s">
        <v>5383</v>
      </c>
      <c r="D509" t="s">
        <v>280</v>
      </c>
      <c r="E509" s="1" t="s">
        <v>281</v>
      </c>
      <c r="F509" t="s">
        <v>282</v>
      </c>
      <c r="G509" t="s">
        <v>283</v>
      </c>
      <c r="H509">
        <v>0</v>
      </c>
      <c r="I509" t="s">
        <v>284</v>
      </c>
      <c r="J509" t="s">
        <v>285</v>
      </c>
    </row>
    <row r="510" spans="1:10" x14ac:dyDescent="0.25">
      <c r="A510" t="s">
        <v>352</v>
      </c>
      <c r="B510" t="s">
        <v>5384</v>
      </c>
      <c r="C510" t="s">
        <v>5385</v>
      </c>
      <c r="D510" t="s">
        <v>280</v>
      </c>
      <c r="E510" s="1" t="s">
        <v>281</v>
      </c>
      <c r="F510" t="s">
        <v>282</v>
      </c>
      <c r="G510" t="s">
        <v>283</v>
      </c>
      <c r="H510">
        <v>0</v>
      </c>
      <c r="I510" t="s">
        <v>284</v>
      </c>
      <c r="J510" t="s">
        <v>285</v>
      </c>
    </row>
    <row r="511" spans="1:10" x14ac:dyDescent="0.25">
      <c r="A511" t="s">
        <v>353</v>
      </c>
      <c r="B511" t="s">
        <v>5386</v>
      </c>
      <c r="C511" t="s">
        <v>5387</v>
      </c>
      <c r="D511" t="s">
        <v>280</v>
      </c>
      <c r="E511" s="1" t="s">
        <v>281</v>
      </c>
      <c r="F511" t="s">
        <v>282</v>
      </c>
      <c r="G511" t="s">
        <v>283</v>
      </c>
      <c r="H511">
        <v>0</v>
      </c>
      <c r="I511" t="s">
        <v>284</v>
      </c>
      <c r="J511" t="s">
        <v>285</v>
      </c>
    </row>
    <row r="512" spans="1:10" x14ac:dyDescent="0.25">
      <c r="A512" t="s">
        <v>354</v>
      </c>
      <c r="B512" t="s">
        <v>5388</v>
      </c>
      <c r="C512" t="s">
        <v>5389</v>
      </c>
      <c r="D512" t="s">
        <v>280</v>
      </c>
      <c r="E512" s="1" t="s">
        <v>281</v>
      </c>
      <c r="F512" t="s">
        <v>282</v>
      </c>
      <c r="G512" t="s">
        <v>283</v>
      </c>
      <c r="H512">
        <v>0</v>
      </c>
      <c r="I512" t="s">
        <v>284</v>
      </c>
      <c r="J512" t="s">
        <v>285</v>
      </c>
    </row>
    <row r="513" spans="1:10" x14ac:dyDescent="0.25">
      <c r="A513" t="s">
        <v>355</v>
      </c>
      <c r="B513" t="s">
        <v>5390</v>
      </c>
      <c r="C513" t="s">
        <v>5391</v>
      </c>
      <c r="D513" t="s">
        <v>280</v>
      </c>
      <c r="E513" s="1" t="s">
        <v>281</v>
      </c>
      <c r="F513" t="s">
        <v>282</v>
      </c>
      <c r="G513" t="s">
        <v>283</v>
      </c>
      <c r="H513">
        <v>0</v>
      </c>
      <c r="I513" t="s">
        <v>284</v>
      </c>
      <c r="J513" t="s">
        <v>285</v>
      </c>
    </row>
    <row r="514" spans="1:10" x14ac:dyDescent="0.25">
      <c r="A514" t="s">
        <v>356</v>
      </c>
      <c r="B514" t="s">
        <v>5392</v>
      </c>
      <c r="C514" t="s">
        <v>5393</v>
      </c>
      <c r="D514" t="s">
        <v>280</v>
      </c>
      <c r="E514" s="1" t="s">
        <v>281</v>
      </c>
      <c r="F514" t="s">
        <v>282</v>
      </c>
      <c r="G514" t="s">
        <v>283</v>
      </c>
      <c r="H514">
        <v>0</v>
      </c>
      <c r="I514" t="s">
        <v>284</v>
      </c>
      <c r="J514" t="s">
        <v>285</v>
      </c>
    </row>
    <row r="515" spans="1:10" x14ac:dyDescent="0.25">
      <c r="A515" t="s">
        <v>357</v>
      </c>
      <c r="B515" t="s">
        <v>5394</v>
      </c>
      <c r="C515" t="s">
        <v>5395</v>
      </c>
      <c r="D515" t="s">
        <v>280</v>
      </c>
      <c r="E515" s="1" t="s">
        <v>281</v>
      </c>
      <c r="F515" t="s">
        <v>282</v>
      </c>
      <c r="G515" t="s">
        <v>283</v>
      </c>
      <c r="H515">
        <v>0</v>
      </c>
      <c r="I515" t="s">
        <v>284</v>
      </c>
      <c r="J515" t="s">
        <v>285</v>
      </c>
    </row>
    <row r="516" spans="1:10" x14ac:dyDescent="0.25">
      <c r="A516" t="s">
        <v>358</v>
      </c>
      <c r="B516" t="s">
        <v>5396</v>
      </c>
      <c r="C516" t="s">
        <v>5397</v>
      </c>
      <c r="D516" t="s">
        <v>280</v>
      </c>
      <c r="E516" s="1" t="s">
        <v>281</v>
      </c>
      <c r="F516" t="s">
        <v>282</v>
      </c>
      <c r="G516" t="s">
        <v>283</v>
      </c>
      <c r="H516">
        <v>0</v>
      </c>
      <c r="I516" t="s">
        <v>284</v>
      </c>
      <c r="J516" t="s">
        <v>285</v>
      </c>
    </row>
    <row r="517" spans="1:10" x14ac:dyDescent="0.25">
      <c r="A517" t="s">
        <v>359</v>
      </c>
      <c r="B517" t="s">
        <v>5398</v>
      </c>
      <c r="C517" t="s">
        <v>5399</v>
      </c>
      <c r="D517" t="s">
        <v>280</v>
      </c>
      <c r="E517" s="1" t="s">
        <v>281</v>
      </c>
      <c r="F517" t="s">
        <v>282</v>
      </c>
      <c r="G517" t="s">
        <v>283</v>
      </c>
      <c r="H517">
        <v>0</v>
      </c>
      <c r="I517" t="s">
        <v>284</v>
      </c>
      <c r="J517" t="s">
        <v>285</v>
      </c>
    </row>
    <row r="518" spans="1:10" x14ac:dyDescent="0.25">
      <c r="A518" t="s">
        <v>360</v>
      </c>
      <c r="B518" t="s">
        <v>5400</v>
      </c>
      <c r="C518" t="s">
        <v>5401</v>
      </c>
      <c r="D518" t="s">
        <v>280</v>
      </c>
      <c r="E518" s="1" t="s">
        <v>281</v>
      </c>
      <c r="F518" t="s">
        <v>282</v>
      </c>
      <c r="G518" t="s">
        <v>283</v>
      </c>
      <c r="H518">
        <v>0</v>
      </c>
      <c r="I518" t="s">
        <v>284</v>
      </c>
      <c r="J518" t="s">
        <v>285</v>
      </c>
    </row>
    <row r="519" spans="1:10" x14ac:dyDescent="0.25">
      <c r="A519" t="s">
        <v>361</v>
      </c>
      <c r="B519" t="s">
        <v>5402</v>
      </c>
      <c r="C519" t="s">
        <v>5403</v>
      </c>
      <c r="D519" t="s">
        <v>280</v>
      </c>
      <c r="E519" s="1" t="s">
        <v>281</v>
      </c>
      <c r="F519" t="s">
        <v>282</v>
      </c>
      <c r="G519" t="s">
        <v>283</v>
      </c>
      <c r="H519">
        <v>0</v>
      </c>
      <c r="I519" t="s">
        <v>284</v>
      </c>
      <c r="J519" t="s">
        <v>285</v>
      </c>
    </row>
    <row r="520" spans="1:10" x14ac:dyDescent="0.25">
      <c r="A520" t="s">
        <v>362</v>
      </c>
      <c r="B520" t="s">
        <v>5404</v>
      </c>
      <c r="C520" t="s">
        <v>5405</v>
      </c>
      <c r="D520" t="s">
        <v>280</v>
      </c>
      <c r="E520" s="1" t="s">
        <v>281</v>
      </c>
      <c r="F520" t="s">
        <v>282</v>
      </c>
      <c r="G520" t="s">
        <v>283</v>
      </c>
      <c r="H520">
        <v>0</v>
      </c>
      <c r="I520" t="s">
        <v>284</v>
      </c>
      <c r="J520" t="s">
        <v>285</v>
      </c>
    </row>
    <row r="521" spans="1:10" x14ac:dyDescent="0.25">
      <c r="A521" t="s">
        <v>363</v>
      </c>
      <c r="B521" t="s">
        <v>5406</v>
      </c>
      <c r="C521" t="s">
        <v>5407</v>
      </c>
      <c r="D521" t="s">
        <v>280</v>
      </c>
      <c r="E521" s="1" t="s">
        <v>281</v>
      </c>
      <c r="F521" t="s">
        <v>282</v>
      </c>
      <c r="G521" t="s">
        <v>283</v>
      </c>
      <c r="H521">
        <v>0</v>
      </c>
      <c r="I521" t="s">
        <v>284</v>
      </c>
      <c r="J521" t="s">
        <v>285</v>
      </c>
    </row>
    <row r="522" spans="1:10" x14ac:dyDescent="0.25">
      <c r="A522" t="s">
        <v>364</v>
      </c>
      <c r="B522" t="s">
        <v>5408</v>
      </c>
      <c r="C522" t="s">
        <v>5409</v>
      </c>
      <c r="D522" t="s">
        <v>280</v>
      </c>
      <c r="E522" s="1" t="s">
        <v>281</v>
      </c>
      <c r="F522" t="s">
        <v>282</v>
      </c>
      <c r="G522" t="s">
        <v>283</v>
      </c>
      <c r="H522">
        <v>0</v>
      </c>
      <c r="I522" t="s">
        <v>284</v>
      </c>
      <c r="J522" t="s">
        <v>285</v>
      </c>
    </row>
    <row r="523" spans="1:10" x14ac:dyDescent="0.25">
      <c r="A523" t="s">
        <v>365</v>
      </c>
      <c r="B523" t="s">
        <v>5410</v>
      </c>
      <c r="C523" t="s">
        <v>5411</v>
      </c>
      <c r="D523" t="s">
        <v>280</v>
      </c>
      <c r="E523" s="1" t="s">
        <v>281</v>
      </c>
      <c r="F523" t="s">
        <v>282</v>
      </c>
      <c r="G523" t="s">
        <v>283</v>
      </c>
      <c r="H523">
        <v>0</v>
      </c>
      <c r="I523" t="s">
        <v>284</v>
      </c>
      <c r="J523" t="s">
        <v>285</v>
      </c>
    </row>
    <row r="524" spans="1:10" x14ac:dyDescent="0.25">
      <c r="A524" t="s">
        <v>366</v>
      </c>
      <c r="B524" t="s">
        <v>5412</v>
      </c>
      <c r="C524" t="s">
        <v>5413</v>
      </c>
      <c r="D524" t="s">
        <v>280</v>
      </c>
      <c r="E524" s="1" t="s">
        <v>281</v>
      </c>
      <c r="F524" t="s">
        <v>282</v>
      </c>
      <c r="G524" t="s">
        <v>283</v>
      </c>
      <c r="H524">
        <v>0</v>
      </c>
      <c r="I524" t="s">
        <v>284</v>
      </c>
      <c r="J524" t="s">
        <v>285</v>
      </c>
    </row>
    <row r="525" spans="1:10" x14ac:dyDescent="0.25">
      <c r="A525" t="s">
        <v>367</v>
      </c>
      <c r="B525" t="s">
        <v>5414</v>
      </c>
      <c r="C525" t="s">
        <v>5415</v>
      </c>
      <c r="D525" t="s">
        <v>280</v>
      </c>
      <c r="E525" s="1" t="s">
        <v>281</v>
      </c>
      <c r="F525" t="s">
        <v>282</v>
      </c>
      <c r="G525" t="s">
        <v>283</v>
      </c>
      <c r="H525">
        <v>0</v>
      </c>
      <c r="I525" t="s">
        <v>284</v>
      </c>
      <c r="J525" t="s">
        <v>285</v>
      </c>
    </row>
    <row r="526" spans="1:10" x14ac:dyDescent="0.25">
      <c r="A526" t="s">
        <v>368</v>
      </c>
      <c r="B526" t="s">
        <v>5416</v>
      </c>
      <c r="C526" t="s">
        <v>5417</v>
      </c>
      <c r="D526" t="s">
        <v>280</v>
      </c>
      <c r="E526" s="1" t="s">
        <v>281</v>
      </c>
      <c r="F526" t="s">
        <v>282</v>
      </c>
      <c r="G526" t="s">
        <v>283</v>
      </c>
      <c r="H526">
        <v>0</v>
      </c>
      <c r="I526" t="s">
        <v>284</v>
      </c>
      <c r="J526" t="s">
        <v>285</v>
      </c>
    </row>
    <row r="527" spans="1:10" x14ac:dyDescent="0.25">
      <c r="A527" t="s">
        <v>369</v>
      </c>
      <c r="B527" t="s">
        <v>5418</v>
      </c>
      <c r="C527" t="s">
        <v>5419</v>
      </c>
      <c r="D527" t="s">
        <v>280</v>
      </c>
      <c r="E527" s="1" t="s">
        <v>281</v>
      </c>
      <c r="F527" t="s">
        <v>282</v>
      </c>
      <c r="G527" t="s">
        <v>283</v>
      </c>
      <c r="H527">
        <v>0</v>
      </c>
      <c r="I527" t="s">
        <v>284</v>
      </c>
      <c r="J527" t="s">
        <v>285</v>
      </c>
    </row>
    <row r="528" spans="1:10" x14ac:dyDescent="0.25">
      <c r="A528" t="s">
        <v>370</v>
      </c>
      <c r="B528" t="s">
        <v>5420</v>
      </c>
      <c r="C528" t="s">
        <v>5421</v>
      </c>
      <c r="D528" t="s">
        <v>280</v>
      </c>
      <c r="E528" s="1" t="s">
        <v>281</v>
      </c>
      <c r="F528" t="s">
        <v>282</v>
      </c>
      <c r="G528" t="s">
        <v>283</v>
      </c>
      <c r="H528">
        <v>0</v>
      </c>
      <c r="I528" t="s">
        <v>284</v>
      </c>
      <c r="J528" t="s">
        <v>285</v>
      </c>
    </row>
    <row r="529" spans="1:10" x14ac:dyDescent="0.25">
      <c r="A529" t="s">
        <v>371</v>
      </c>
      <c r="B529" t="s">
        <v>5422</v>
      </c>
      <c r="C529" t="s">
        <v>5423</v>
      </c>
      <c r="D529" t="s">
        <v>280</v>
      </c>
      <c r="E529" s="1" t="s">
        <v>281</v>
      </c>
      <c r="F529" t="s">
        <v>282</v>
      </c>
      <c r="G529" t="s">
        <v>283</v>
      </c>
      <c r="H529">
        <v>0</v>
      </c>
      <c r="I529" t="s">
        <v>284</v>
      </c>
      <c r="J529" t="s">
        <v>285</v>
      </c>
    </row>
    <row r="530" spans="1:10" x14ac:dyDescent="0.25">
      <c r="A530" t="s">
        <v>372</v>
      </c>
      <c r="B530" t="s">
        <v>5424</v>
      </c>
      <c r="C530" t="s">
        <v>5425</v>
      </c>
      <c r="D530" t="s">
        <v>280</v>
      </c>
      <c r="E530" s="1" t="s">
        <v>281</v>
      </c>
      <c r="F530" t="s">
        <v>282</v>
      </c>
      <c r="G530" t="s">
        <v>283</v>
      </c>
      <c r="H530">
        <v>0</v>
      </c>
      <c r="I530" t="s">
        <v>284</v>
      </c>
      <c r="J530" t="s">
        <v>285</v>
      </c>
    </row>
    <row r="531" spans="1:10" x14ac:dyDescent="0.25">
      <c r="A531" t="s">
        <v>373</v>
      </c>
      <c r="B531" t="s">
        <v>5426</v>
      </c>
      <c r="C531" t="s">
        <v>5427</v>
      </c>
      <c r="D531" t="s">
        <v>280</v>
      </c>
      <c r="E531" s="1" t="s">
        <v>281</v>
      </c>
      <c r="F531" t="s">
        <v>282</v>
      </c>
      <c r="G531" t="s">
        <v>283</v>
      </c>
      <c r="H531">
        <v>0</v>
      </c>
      <c r="I531" t="s">
        <v>284</v>
      </c>
      <c r="J531" t="s">
        <v>285</v>
      </c>
    </row>
    <row r="532" spans="1:10" x14ac:dyDescent="0.25">
      <c r="A532" t="s">
        <v>374</v>
      </c>
      <c r="B532" t="s">
        <v>5428</v>
      </c>
      <c r="C532" t="s">
        <v>5429</v>
      </c>
      <c r="D532" t="s">
        <v>280</v>
      </c>
      <c r="E532" s="1" t="s">
        <v>281</v>
      </c>
      <c r="F532" t="s">
        <v>282</v>
      </c>
      <c r="G532" t="s">
        <v>283</v>
      </c>
      <c r="H532">
        <v>0</v>
      </c>
      <c r="I532" t="s">
        <v>284</v>
      </c>
      <c r="J532" t="s">
        <v>285</v>
      </c>
    </row>
    <row r="533" spans="1:10" x14ac:dyDescent="0.25">
      <c r="A533" t="s">
        <v>375</v>
      </c>
      <c r="B533" t="s">
        <v>5430</v>
      </c>
      <c r="C533" t="s">
        <v>5431</v>
      </c>
      <c r="D533" t="s">
        <v>280</v>
      </c>
      <c r="E533" s="1" t="s">
        <v>281</v>
      </c>
      <c r="F533" t="s">
        <v>282</v>
      </c>
      <c r="G533" t="s">
        <v>283</v>
      </c>
      <c r="H533">
        <v>0</v>
      </c>
      <c r="I533" t="s">
        <v>284</v>
      </c>
      <c r="J533" t="s">
        <v>285</v>
      </c>
    </row>
    <row r="534" spans="1:10" x14ac:dyDescent="0.25">
      <c r="A534" t="s">
        <v>376</v>
      </c>
      <c r="B534" t="s">
        <v>5432</v>
      </c>
      <c r="C534" t="s">
        <v>5433</v>
      </c>
      <c r="D534" t="s">
        <v>280</v>
      </c>
      <c r="E534" s="1" t="s">
        <v>281</v>
      </c>
      <c r="F534" t="s">
        <v>282</v>
      </c>
      <c r="G534" t="s">
        <v>283</v>
      </c>
      <c r="H534">
        <v>0</v>
      </c>
      <c r="I534" t="s">
        <v>284</v>
      </c>
      <c r="J534" t="s">
        <v>285</v>
      </c>
    </row>
    <row r="535" spans="1:10" x14ac:dyDescent="0.25">
      <c r="A535" t="s">
        <v>377</v>
      </c>
      <c r="B535" t="s">
        <v>5434</v>
      </c>
      <c r="C535" t="s">
        <v>5435</v>
      </c>
      <c r="D535" t="s">
        <v>280</v>
      </c>
      <c r="E535" s="1" t="s">
        <v>281</v>
      </c>
      <c r="F535" t="s">
        <v>282</v>
      </c>
      <c r="G535" t="s">
        <v>283</v>
      </c>
      <c r="H535">
        <v>0</v>
      </c>
      <c r="I535" t="s">
        <v>284</v>
      </c>
      <c r="J535" t="s">
        <v>285</v>
      </c>
    </row>
    <row r="536" spans="1:10" x14ac:dyDescent="0.25">
      <c r="A536" t="s">
        <v>378</v>
      </c>
      <c r="B536" t="s">
        <v>5436</v>
      </c>
      <c r="C536" t="s">
        <v>5437</v>
      </c>
      <c r="D536" t="s">
        <v>280</v>
      </c>
      <c r="E536" s="1" t="s">
        <v>281</v>
      </c>
      <c r="F536" t="s">
        <v>282</v>
      </c>
      <c r="G536" t="s">
        <v>283</v>
      </c>
      <c r="H536">
        <v>0</v>
      </c>
      <c r="I536" t="s">
        <v>284</v>
      </c>
      <c r="J536" t="s">
        <v>285</v>
      </c>
    </row>
    <row r="537" spans="1:10" x14ac:dyDescent="0.25">
      <c r="A537" t="s">
        <v>379</v>
      </c>
      <c r="B537" t="s">
        <v>5438</v>
      </c>
      <c r="C537" t="s">
        <v>5439</v>
      </c>
      <c r="D537" t="s">
        <v>280</v>
      </c>
      <c r="E537" s="1" t="s">
        <v>281</v>
      </c>
      <c r="F537" t="s">
        <v>282</v>
      </c>
      <c r="G537" t="s">
        <v>283</v>
      </c>
      <c r="H537">
        <v>0</v>
      </c>
      <c r="I537" t="s">
        <v>284</v>
      </c>
      <c r="J537" t="s">
        <v>285</v>
      </c>
    </row>
    <row r="538" spans="1:10" x14ac:dyDescent="0.25">
      <c r="A538" t="s">
        <v>380</v>
      </c>
      <c r="B538" t="s">
        <v>5440</v>
      </c>
      <c r="C538" t="s">
        <v>5441</v>
      </c>
      <c r="D538" t="s">
        <v>280</v>
      </c>
      <c r="E538" s="1" t="s">
        <v>281</v>
      </c>
      <c r="F538" t="s">
        <v>282</v>
      </c>
      <c r="G538" t="s">
        <v>283</v>
      </c>
      <c r="H538">
        <v>0</v>
      </c>
      <c r="I538" t="s">
        <v>284</v>
      </c>
      <c r="J538" t="s">
        <v>285</v>
      </c>
    </row>
    <row r="539" spans="1:10" x14ac:dyDescent="0.25">
      <c r="A539" t="s">
        <v>381</v>
      </c>
      <c r="B539" t="s">
        <v>5442</v>
      </c>
      <c r="C539" t="s">
        <v>5443</v>
      </c>
      <c r="D539" t="s">
        <v>280</v>
      </c>
      <c r="E539" s="1" t="s">
        <v>281</v>
      </c>
      <c r="F539" t="s">
        <v>282</v>
      </c>
      <c r="G539" t="s">
        <v>283</v>
      </c>
      <c r="H539">
        <v>0</v>
      </c>
      <c r="I539" t="s">
        <v>284</v>
      </c>
      <c r="J539" t="s">
        <v>285</v>
      </c>
    </row>
    <row r="540" spans="1:10" x14ac:dyDescent="0.25">
      <c r="A540" t="s">
        <v>382</v>
      </c>
      <c r="B540" t="s">
        <v>5444</v>
      </c>
      <c r="C540" t="s">
        <v>5445</v>
      </c>
      <c r="D540" t="s">
        <v>280</v>
      </c>
      <c r="E540" s="1" t="s">
        <v>281</v>
      </c>
      <c r="F540" t="s">
        <v>282</v>
      </c>
      <c r="G540" t="s">
        <v>283</v>
      </c>
      <c r="H540">
        <v>0</v>
      </c>
      <c r="I540" t="s">
        <v>284</v>
      </c>
      <c r="J540" t="s">
        <v>285</v>
      </c>
    </row>
    <row r="541" spans="1:10" x14ac:dyDescent="0.25">
      <c r="A541" t="s">
        <v>383</v>
      </c>
      <c r="B541" t="s">
        <v>5446</v>
      </c>
      <c r="C541" t="s">
        <v>5447</v>
      </c>
      <c r="D541" t="s">
        <v>280</v>
      </c>
      <c r="E541" s="1" t="s">
        <v>281</v>
      </c>
      <c r="F541" t="s">
        <v>282</v>
      </c>
      <c r="G541" t="s">
        <v>283</v>
      </c>
      <c r="H541">
        <v>0</v>
      </c>
      <c r="I541" t="s">
        <v>284</v>
      </c>
      <c r="J541" t="s">
        <v>285</v>
      </c>
    </row>
    <row r="542" spans="1:10" x14ac:dyDescent="0.25">
      <c r="A542" t="s">
        <v>384</v>
      </c>
      <c r="B542" t="s">
        <v>5448</v>
      </c>
      <c r="C542" t="s">
        <v>5449</v>
      </c>
      <c r="D542" t="s">
        <v>280</v>
      </c>
      <c r="E542" s="1" t="s">
        <v>281</v>
      </c>
      <c r="F542" t="s">
        <v>282</v>
      </c>
      <c r="G542" t="s">
        <v>283</v>
      </c>
      <c r="H542">
        <v>0</v>
      </c>
      <c r="I542" t="s">
        <v>284</v>
      </c>
      <c r="J542" t="s">
        <v>285</v>
      </c>
    </row>
    <row r="543" spans="1:10" x14ac:dyDescent="0.25">
      <c r="A543" t="s">
        <v>385</v>
      </c>
      <c r="B543" t="s">
        <v>5450</v>
      </c>
      <c r="C543" t="s">
        <v>5451</v>
      </c>
      <c r="D543" t="s">
        <v>280</v>
      </c>
      <c r="E543" s="1" t="s">
        <v>281</v>
      </c>
      <c r="F543" t="s">
        <v>282</v>
      </c>
      <c r="G543" t="s">
        <v>283</v>
      </c>
      <c r="H543">
        <v>0</v>
      </c>
      <c r="I543" t="s">
        <v>284</v>
      </c>
      <c r="J543" t="s">
        <v>285</v>
      </c>
    </row>
    <row r="544" spans="1:10" x14ac:dyDescent="0.25">
      <c r="A544" t="s">
        <v>386</v>
      </c>
      <c r="B544" t="s">
        <v>5452</v>
      </c>
      <c r="C544" t="s">
        <v>5453</v>
      </c>
      <c r="D544" t="s">
        <v>280</v>
      </c>
      <c r="E544" s="1" t="s">
        <v>281</v>
      </c>
      <c r="F544" t="s">
        <v>282</v>
      </c>
      <c r="G544" t="s">
        <v>283</v>
      </c>
      <c r="H544">
        <v>0</v>
      </c>
      <c r="I544" t="s">
        <v>284</v>
      </c>
      <c r="J544" t="s">
        <v>285</v>
      </c>
    </row>
    <row r="545" spans="1:10" x14ac:dyDescent="0.25">
      <c r="A545" t="s">
        <v>387</v>
      </c>
      <c r="B545" t="s">
        <v>5454</v>
      </c>
      <c r="C545" t="s">
        <v>5455</v>
      </c>
      <c r="D545" t="s">
        <v>280</v>
      </c>
      <c r="E545" s="1" t="s">
        <v>281</v>
      </c>
      <c r="F545" t="s">
        <v>282</v>
      </c>
      <c r="G545" t="s">
        <v>283</v>
      </c>
      <c r="H545">
        <v>0</v>
      </c>
      <c r="I545" t="s">
        <v>284</v>
      </c>
      <c r="J545" t="s">
        <v>285</v>
      </c>
    </row>
    <row r="546" spans="1:10" x14ac:dyDescent="0.25">
      <c r="A546" t="s">
        <v>388</v>
      </c>
      <c r="B546" t="s">
        <v>5456</v>
      </c>
      <c r="C546" t="s">
        <v>5457</v>
      </c>
      <c r="D546" t="s">
        <v>280</v>
      </c>
      <c r="E546" s="1" t="s">
        <v>281</v>
      </c>
      <c r="F546" t="s">
        <v>282</v>
      </c>
      <c r="G546" t="s">
        <v>283</v>
      </c>
      <c r="H546">
        <v>0</v>
      </c>
      <c r="I546" t="s">
        <v>5458</v>
      </c>
      <c r="J546" t="s">
        <v>285</v>
      </c>
    </row>
    <row r="547" spans="1:10" x14ac:dyDescent="0.25">
      <c r="A547" t="s">
        <v>389</v>
      </c>
      <c r="B547" t="s">
        <v>5459</v>
      </c>
      <c r="C547" t="s">
        <v>5460</v>
      </c>
      <c r="D547" t="s">
        <v>280</v>
      </c>
      <c r="E547" s="1" t="s">
        <v>281</v>
      </c>
      <c r="F547" t="s">
        <v>282</v>
      </c>
      <c r="G547" t="s">
        <v>283</v>
      </c>
      <c r="H547">
        <v>0</v>
      </c>
      <c r="I547" t="s">
        <v>284</v>
      </c>
      <c r="J547" t="s">
        <v>285</v>
      </c>
    </row>
    <row r="548" spans="1:10" x14ac:dyDescent="0.25">
      <c r="A548" t="s">
        <v>390</v>
      </c>
      <c r="B548" t="s">
        <v>5461</v>
      </c>
      <c r="C548" t="s">
        <v>5462</v>
      </c>
      <c r="D548" t="s">
        <v>280</v>
      </c>
      <c r="E548" s="1" t="s">
        <v>281</v>
      </c>
      <c r="F548" t="s">
        <v>282</v>
      </c>
      <c r="G548" t="s">
        <v>283</v>
      </c>
      <c r="H548">
        <v>0</v>
      </c>
      <c r="I548" t="s">
        <v>284</v>
      </c>
      <c r="J548" t="s">
        <v>285</v>
      </c>
    </row>
    <row r="549" spans="1:10" x14ac:dyDescent="0.25">
      <c r="A549" t="s">
        <v>391</v>
      </c>
      <c r="B549" t="s">
        <v>5463</v>
      </c>
      <c r="C549" t="s">
        <v>5464</v>
      </c>
      <c r="D549" t="s">
        <v>280</v>
      </c>
      <c r="E549" s="1" t="s">
        <v>281</v>
      </c>
      <c r="F549" t="s">
        <v>282</v>
      </c>
      <c r="G549" t="s">
        <v>283</v>
      </c>
      <c r="H549">
        <v>0</v>
      </c>
      <c r="I549" t="s">
        <v>284</v>
      </c>
      <c r="J549" t="s">
        <v>285</v>
      </c>
    </row>
    <row r="550" spans="1:10" x14ac:dyDescent="0.25">
      <c r="A550" t="s">
        <v>392</v>
      </c>
      <c r="B550" t="s">
        <v>5465</v>
      </c>
      <c r="C550" t="s">
        <v>5466</v>
      </c>
      <c r="D550" t="s">
        <v>280</v>
      </c>
      <c r="E550" s="1" t="s">
        <v>281</v>
      </c>
      <c r="F550" t="s">
        <v>282</v>
      </c>
      <c r="G550" t="s">
        <v>283</v>
      </c>
      <c r="H550">
        <v>0</v>
      </c>
      <c r="I550" t="s">
        <v>5458</v>
      </c>
      <c r="J550" t="s">
        <v>285</v>
      </c>
    </row>
    <row r="551" spans="1:10" x14ac:dyDescent="0.25">
      <c r="A551" t="s">
        <v>393</v>
      </c>
      <c r="B551" t="s">
        <v>5467</v>
      </c>
      <c r="C551" t="s">
        <v>5468</v>
      </c>
      <c r="D551" t="s">
        <v>280</v>
      </c>
      <c r="E551" s="1" t="s">
        <v>281</v>
      </c>
      <c r="F551" t="s">
        <v>282</v>
      </c>
      <c r="G551" t="s">
        <v>283</v>
      </c>
      <c r="H551">
        <v>0</v>
      </c>
      <c r="I551" t="s">
        <v>284</v>
      </c>
      <c r="J551" t="s">
        <v>285</v>
      </c>
    </row>
    <row r="552" spans="1:10" x14ac:dyDescent="0.25">
      <c r="A552" t="s">
        <v>394</v>
      </c>
      <c r="B552" t="s">
        <v>5469</v>
      </c>
      <c r="C552" t="s">
        <v>5470</v>
      </c>
      <c r="D552" t="s">
        <v>280</v>
      </c>
      <c r="E552" s="1" t="s">
        <v>281</v>
      </c>
      <c r="F552" t="s">
        <v>282</v>
      </c>
      <c r="G552" t="s">
        <v>283</v>
      </c>
      <c r="H552">
        <v>0</v>
      </c>
      <c r="I552" t="s">
        <v>284</v>
      </c>
      <c r="J552" t="s">
        <v>285</v>
      </c>
    </row>
    <row r="553" spans="1:10" x14ac:dyDescent="0.25">
      <c r="A553" t="s">
        <v>395</v>
      </c>
      <c r="B553" t="s">
        <v>5471</v>
      </c>
      <c r="C553" t="s">
        <v>5472</v>
      </c>
      <c r="D553" t="s">
        <v>280</v>
      </c>
      <c r="E553" s="1" t="s">
        <v>281</v>
      </c>
      <c r="F553" t="s">
        <v>282</v>
      </c>
      <c r="G553" t="s">
        <v>283</v>
      </c>
      <c r="H553">
        <v>0</v>
      </c>
      <c r="I553" t="s">
        <v>396</v>
      </c>
      <c r="J553" t="s">
        <v>285</v>
      </c>
    </row>
    <row r="554" spans="1:10" x14ac:dyDescent="0.25">
      <c r="A554" t="s">
        <v>397</v>
      </c>
      <c r="B554" t="s">
        <v>5473</v>
      </c>
      <c r="C554" t="s">
        <v>5474</v>
      </c>
      <c r="D554" t="s">
        <v>280</v>
      </c>
      <c r="E554" s="1" t="s">
        <v>281</v>
      </c>
      <c r="F554" t="s">
        <v>282</v>
      </c>
      <c r="G554" t="s">
        <v>283</v>
      </c>
      <c r="H554">
        <v>0</v>
      </c>
      <c r="I554" t="s">
        <v>284</v>
      </c>
      <c r="J554" t="s">
        <v>285</v>
      </c>
    </row>
    <row r="555" spans="1:10" x14ac:dyDescent="0.25">
      <c r="A555" t="s">
        <v>398</v>
      </c>
      <c r="B555" t="s">
        <v>5475</v>
      </c>
      <c r="C555" t="s">
        <v>5476</v>
      </c>
      <c r="D555" t="s">
        <v>280</v>
      </c>
      <c r="E555" s="1" t="s">
        <v>281</v>
      </c>
      <c r="F555" t="s">
        <v>282</v>
      </c>
      <c r="G555" t="s">
        <v>283</v>
      </c>
      <c r="H555">
        <v>0</v>
      </c>
      <c r="I555" t="s">
        <v>5458</v>
      </c>
      <c r="J555" t="s">
        <v>285</v>
      </c>
    </row>
    <row r="556" spans="1:10" x14ac:dyDescent="0.25">
      <c r="A556" t="s">
        <v>399</v>
      </c>
      <c r="B556" t="s">
        <v>5477</v>
      </c>
      <c r="C556" t="s">
        <v>5478</v>
      </c>
      <c r="D556" t="s">
        <v>280</v>
      </c>
      <c r="E556" s="1" t="s">
        <v>281</v>
      </c>
      <c r="F556" t="s">
        <v>282</v>
      </c>
      <c r="G556" t="s">
        <v>283</v>
      </c>
      <c r="H556">
        <v>0</v>
      </c>
      <c r="I556" t="s">
        <v>5458</v>
      </c>
      <c r="J556" t="s">
        <v>285</v>
      </c>
    </row>
    <row r="557" spans="1:10" x14ac:dyDescent="0.25">
      <c r="A557" t="s">
        <v>400</v>
      </c>
      <c r="B557" t="s">
        <v>5479</v>
      </c>
      <c r="C557" t="s">
        <v>5480</v>
      </c>
      <c r="D557" t="s">
        <v>280</v>
      </c>
      <c r="E557" s="1" t="s">
        <v>281</v>
      </c>
      <c r="F557" t="s">
        <v>282</v>
      </c>
      <c r="G557" t="s">
        <v>283</v>
      </c>
      <c r="H557">
        <v>0</v>
      </c>
      <c r="I557" t="s">
        <v>5458</v>
      </c>
      <c r="J557" t="s">
        <v>285</v>
      </c>
    </row>
    <row r="558" spans="1:10" x14ac:dyDescent="0.25">
      <c r="A558" t="s">
        <v>401</v>
      </c>
      <c r="B558" t="s">
        <v>5481</v>
      </c>
      <c r="C558" t="s">
        <v>5482</v>
      </c>
      <c r="D558" t="s">
        <v>280</v>
      </c>
      <c r="E558" s="1" t="s">
        <v>281</v>
      </c>
      <c r="F558" t="s">
        <v>282</v>
      </c>
      <c r="G558" t="s">
        <v>283</v>
      </c>
      <c r="H558">
        <v>0</v>
      </c>
      <c r="I558" t="s">
        <v>284</v>
      </c>
      <c r="J558" t="s">
        <v>285</v>
      </c>
    </row>
    <row r="559" spans="1:10" x14ac:dyDescent="0.25">
      <c r="A559" t="s">
        <v>402</v>
      </c>
      <c r="B559" t="s">
        <v>5483</v>
      </c>
      <c r="C559" t="s">
        <v>5484</v>
      </c>
      <c r="D559" t="s">
        <v>280</v>
      </c>
      <c r="E559" s="1" t="s">
        <v>281</v>
      </c>
      <c r="F559" t="s">
        <v>282</v>
      </c>
      <c r="G559" t="s">
        <v>283</v>
      </c>
      <c r="H559">
        <v>0</v>
      </c>
      <c r="I559" t="s">
        <v>284</v>
      </c>
      <c r="J559" t="s">
        <v>285</v>
      </c>
    </row>
    <row r="560" spans="1:10" x14ac:dyDescent="0.25">
      <c r="A560" t="s">
        <v>403</v>
      </c>
      <c r="B560" t="s">
        <v>5485</v>
      </c>
      <c r="C560" t="s">
        <v>5486</v>
      </c>
      <c r="D560" t="s">
        <v>280</v>
      </c>
      <c r="E560" s="1" t="s">
        <v>281</v>
      </c>
      <c r="F560" t="s">
        <v>282</v>
      </c>
      <c r="G560" t="s">
        <v>283</v>
      </c>
      <c r="H560">
        <v>0</v>
      </c>
      <c r="I560" t="s">
        <v>284</v>
      </c>
      <c r="J560" t="s">
        <v>285</v>
      </c>
    </row>
    <row r="561" spans="1:10" x14ac:dyDescent="0.25">
      <c r="A561" t="s">
        <v>404</v>
      </c>
      <c r="B561" t="s">
        <v>5487</v>
      </c>
      <c r="C561" t="s">
        <v>5488</v>
      </c>
      <c r="D561" t="s">
        <v>280</v>
      </c>
      <c r="E561" s="1" t="s">
        <v>281</v>
      </c>
      <c r="F561" t="s">
        <v>282</v>
      </c>
      <c r="G561" t="s">
        <v>283</v>
      </c>
      <c r="H561">
        <v>0</v>
      </c>
      <c r="I561" t="s">
        <v>284</v>
      </c>
      <c r="J561" t="s">
        <v>285</v>
      </c>
    </row>
    <row r="562" spans="1:10" x14ac:dyDescent="0.25">
      <c r="A562" t="s">
        <v>405</v>
      </c>
      <c r="B562" t="s">
        <v>5489</v>
      </c>
      <c r="C562" t="s">
        <v>5490</v>
      </c>
      <c r="D562" t="s">
        <v>280</v>
      </c>
      <c r="E562" s="1" t="s">
        <v>281</v>
      </c>
      <c r="F562" t="s">
        <v>282</v>
      </c>
      <c r="G562" t="s">
        <v>283</v>
      </c>
      <c r="H562">
        <v>0</v>
      </c>
      <c r="I562" t="s">
        <v>5458</v>
      </c>
      <c r="J562" t="s">
        <v>285</v>
      </c>
    </row>
    <row r="563" spans="1:10" x14ac:dyDescent="0.25">
      <c r="A563" t="s">
        <v>406</v>
      </c>
      <c r="B563" t="s">
        <v>5491</v>
      </c>
      <c r="C563" t="s">
        <v>5492</v>
      </c>
      <c r="D563" t="s">
        <v>280</v>
      </c>
      <c r="E563" s="1" t="s">
        <v>281</v>
      </c>
      <c r="F563" t="s">
        <v>282</v>
      </c>
      <c r="G563" t="s">
        <v>283</v>
      </c>
      <c r="H563">
        <v>0</v>
      </c>
      <c r="I563" t="s">
        <v>5458</v>
      </c>
      <c r="J563" t="s">
        <v>285</v>
      </c>
    </row>
    <row r="564" spans="1:10" x14ac:dyDescent="0.25">
      <c r="A564" t="s">
        <v>407</v>
      </c>
      <c r="B564" t="s">
        <v>5493</v>
      </c>
      <c r="C564" t="s">
        <v>5494</v>
      </c>
      <c r="D564" t="s">
        <v>280</v>
      </c>
      <c r="E564" s="1" t="s">
        <v>281</v>
      </c>
      <c r="F564" t="s">
        <v>282</v>
      </c>
      <c r="G564" t="s">
        <v>283</v>
      </c>
      <c r="H564">
        <v>0</v>
      </c>
      <c r="I564" t="s">
        <v>284</v>
      </c>
      <c r="J564" t="s">
        <v>285</v>
      </c>
    </row>
    <row r="565" spans="1:10" x14ac:dyDescent="0.25">
      <c r="A565" t="s">
        <v>408</v>
      </c>
      <c r="B565" t="s">
        <v>5495</v>
      </c>
      <c r="C565" t="s">
        <v>5496</v>
      </c>
      <c r="D565" t="s">
        <v>280</v>
      </c>
      <c r="E565" s="1" t="s">
        <v>281</v>
      </c>
      <c r="F565" t="s">
        <v>282</v>
      </c>
      <c r="G565" t="s">
        <v>283</v>
      </c>
      <c r="H565">
        <v>0</v>
      </c>
      <c r="I565" t="s">
        <v>284</v>
      </c>
      <c r="J565" t="s">
        <v>285</v>
      </c>
    </row>
    <row r="566" spans="1:10" x14ac:dyDescent="0.25">
      <c r="A566" t="s">
        <v>409</v>
      </c>
      <c r="B566" t="s">
        <v>5497</v>
      </c>
      <c r="C566" t="s">
        <v>5498</v>
      </c>
      <c r="D566" t="s">
        <v>280</v>
      </c>
      <c r="E566" s="1" t="s">
        <v>281</v>
      </c>
      <c r="F566" t="s">
        <v>282</v>
      </c>
      <c r="G566" t="s">
        <v>283</v>
      </c>
      <c r="H566">
        <v>0</v>
      </c>
      <c r="I566" t="s">
        <v>284</v>
      </c>
      <c r="J566" t="s">
        <v>285</v>
      </c>
    </row>
    <row r="567" spans="1:10" x14ac:dyDescent="0.25">
      <c r="A567" t="s">
        <v>410</v>
      </c>
      <c r="B567" t="s">
        <v>5499</v>
      </c>
      <c r="C567" t="s">
        <v>5500</v>
      </c>
      <c r="D567" t="s">
        <v>280</v>
      </c>
      <c r="E567" s="1" t="s">
        <v>281</v>
      </c>
      <c r="F567" t="s">
        <v>282</v>
      </c>
      <c r="G567" t="s">
        <v>283</v>
      </c>
      <c r="H567">
        <v>0</v>
      </c>
      <c r="I567" t="s">
        <v>284</v>
      </c>
      <c r="J567" t="s">
        <v>285</v>
      </c>
    </row>
    <row r="568" spans="1:10" x14ac:dyDescent="0.25">
      <c r="A568" t="s">
        <v>411</v>
      </c>
      <c r="B568" t="s">
        <v>5501</v>
      </c>
      <c r="C568" t="s">
        <v>5502</v>
      </c>
      <c r="D568" t="s">
        <v>280</v>
      </c>
      <c r="E568" s="1" t="s">
        <v>281</v>
      </c>
      <c r="F568" t="s">
        <v>282</v>
      </c>
      <c r="G568" t="s">
        <v>283</v>
      </c>
      <c r="H568">
        <v>0</v>
      </c>
      <c r="I568" t="s">
        <v>284</v>
      </c>
      <c r="J568" t="s">
        <v>285</v>
      </c>
    </row>
    <row r="569" spans="1:10" x14ac:dyDescent="0.25">
      <c r="A569" t="s">
        <v>412</v>
      </c>
      <c r="B569" t="s">
        <v>5503</v>
      </c>
      <c r="C569" t="s">
        <v>5504</v>
      </c>
      <c r="D569" t="s">
        <v>280</v>
      </c>
      <c r="E569" s="1" t="s">
        <v>281</v>
      </c>
      <c r="F569" t="s">
        <v>282</v>
      </c>
      <c r="G569" t="s">
        <v>283</v>
      </c>
      <c r="H569">
        <v>0</v>
      </c>
      <c r="I569" t="s">
        <v>284</v>
      </c>
      <c r="J569" t="s">
        <v>285</v>
      </c>
    </row>
    <row r="570" spans="1:10" x14ac:dyDescent="0.25">
      <c r="A570" t="s">
        <v>413</v>
      </c>
      <c r="B570" t="s">
        <v>5505</v>
      </c>
      <c r="C570" t="s">
        <v>5506</v>
      </c>
      <c r="D570" t="s">
        <v>280</v>
      </c>
      <c r="E570" s="1" t="s">
        <v>281</v>
      </c>
      <c r="F570" t="s">
        <v>282</v>
      </c>
      <c r="G570" t="s">
        <v>283</v>
      </c>
      <c r="H570">
        <v>0</v>
      </c>
      <c r="I570" t="s">
        <v>284</v>
      </c>
      <c r="J570" t="s">
        <v>283</v>
      </c>
    </row>
    <row r="571" spans="1:10" x14ac:dyDescent="0.25">
      <c r="A571" t="s">
        <v>414</v>
      </c>
      <c r="B571" t="s">
        <v>5507</v>
      </c>
      <c r="C571" t="s">
        <v>5508</v>
      </c>
      <c r="D571" t="s">
        <v>280</v>
      </c>
      <c r="E571" s="1" t="s">
        <v>281</v>
      </c>
      <c r="F571" t="s">
        <v>282</v>
      </c>
      <c r="G571" t="s">
        <v>283</v>
      </c>
      <c r="H571">
        <v>0</v>
      </c>
      <c r="I571" t="s">
        <v>284</v>
      </c>
      <c r="J571" t="s">
        <v>285</v>
      </c>
    </row>
    <row r="572" spans="1:10" x14ac:dyDescent="0.25">
      <c r="A572" t="s">
        <v>415</v>
      </c>
      <c r="B572" t="s">
        <v>5509</v>
      </c>
      <c r="C572" t="s">
        <v>5510</v>
      </c>
      <c r="D572" t="s">
        <v>280</v>
      </c>
      <c r="E572" s="1" t="s">
        <v>281</v>
      </c>
      <c r="F572" t="s">
        <v>282</v>
      </c>
      <c r="G572" t="s">
        <v>283</v>
      </c>
      <c r="H572">
        <v>0</v>
      </c>
      <c r="I572" t="s">
        <v>284</v>
      </c>
      <c r="J572" t="s">
        <v>285</v>
      </c>
    </row>
    <row r="573" spans="1:10" x14ac:dyDescent="0.25">
      <c r="A573" t="s">
        <v>416</v>
      </c>
      <c r="B573" t="s">
        <v>5511</v>
      </c>
      <c r="C573" t="s">
        <v>5512</v>
      </c>
      <c r="D573" t="s">
        <v>280</v>
      </c>
      <c r="E573" s="1" t="s">
        <v>281</v>
      </c>
      <c r="F573" t="s">
        <v>282</v>
      </c>
      <c r="G573" t="s">
        <v>283</v>
      </c>
      <c r="H573">
        <v>0</v>
      </c>
      <c r="I573" t="s">
        <v>284</v>
      </c>
      <c r="J573" t="s">
        <v>285</v>
      </c>
    </row>
    <row r="574" spans="1:10" x14ac:dyDescent="0.25">
      <c r="A574" t="s">
        <v>417</v>
      </c>
      <c r="B574" t="s">
        <v>5513</v>
      </c>
      <c r="C574" t="s">
        <v>5514</v>
      </c>
      <c r="D574" t="s">
        <v>280</v>
      </c>
      <c r="E574" s="1" t="s">
        <v>281</v>
      </c>
      <c r="F574" t="s">
        <v>282</v>
      </c>
      <c r="G574" t="s">
        <v>283</v>
      </c>
      <c r="H574">
        <v>0</v>
      </c>
      <c r="I574" t="s">
        <v>284</v>
      </c>
      <c r="J574" t="s">
        <v>285</v>
      </c>
    </row>
    <row r="575" spans="1:10" x14ac:dyDescent="0.25">
      <c r="A575" t="s">
        <v>418</v>
      </c>
      <c r="B575" t="s">
        <v>5515</v>
      </c>
      <c r="C575" t="s">
        <v>5516</v>
      </c>
      <c r="D575" t="s">
        <v>280</v>
      </c>
      <c r="E575" s="1" t="s">
        <v>281</v>
      </c>
      <c r="F575" t="s">
        <v>282</v>
      </c>
      <c r="G575" t="s">
        <v>283</v>
      </c>
      <c r="H575">
        <v>0</v>
      </c>
      <c r="I575" t="s">
        <v>284</v>
      </c>
      <c r="J575" t="s">
        <v>285</v>
      </c>
    </row>
    <row r="576" spans="1:10" x14ac:dyDescent="0.25">
      <c r="A576" t="s">
        <v>419</v>
      </c>
      <c r="B576" t="s">
        <v>5517</v>
      </c>
      <c r="C576" t="s">
        <v>5518</v>
      </c>
      <c r="D576" t="s">
        <v>280</v>
      </c>
      <c r="E576" s="1" t="s">
        <v>281</v>
      </c>
      <c r="F576" t="s">
        <v>282</v>
      </c>
      <c r="G576" t="s">
        <v>283</v>
      </c>
      <c r="H576">
        <v>0</v>
      </c>
      <c r="I576" t="s">
        <v>284</v>
      </c>
      <c r="J576" t="s">
        <v>285</v>
      </c>
    </row>
    <row r="577" spans="1:10" x14ac:dyDescent="0.25">
      <c r="A577" t="s">
        <v>420</v>
      </c>
      <c r="B577" t="s">
        <v>5519</v>
      </c>
      <c r="C577" t="s">
        <v>5520</v>
      </c>
      <c r="D577" t="s">
        <v>280</v>
      </c>
      <c r="E577" s="1" t="s">
        <v>281</v>
      </c>
      <c r="F577" t="s">
        <v>282</v>
      </c>
      <c r="G577" t="s">
        <v>283</v>
      </c>
      <c r="H577">
        <v>0</v>
      </c>
      <c r="I577" t="s">
        <v>284</v>
      </c>
      <c r="J577" t="s">
        <v>285</v>
      </c>
    </row>
    <row r="578" spans="1:10" x14ac:dyDescent="0.25">
      <c r="A578" t="s">
        <v>421</v>
      </c>
      <c r="B578" t="s">
        <v>5521</v>
      </c>
      <c r="C578" t="s">
        <v>5522</v>
      </c>
      <c r="D578" t="s">
        <v>280</v>
      </c>
      <c r="E578" s="1" t="s">
        <v>281</v>
      </c>
      <c r="F578" t="s">
        <v>282</v>
      </c>
      <c r="G578" t="s">
        <v>283</v>
      </c>
      <c r="H578">
        <v>0</v>
      </c>
      <c r="I578" t="s">
        <v>284</v>
      </c>
      <c r="J578" t="s">
        <v>285</v>
      </c>
    </row>
    <row r="579" spans="1:10" x14ac:dyDescent="0.25">
      <c r="A579" t="s">
        <v>422</v>
      </c>
      <c r="B579" t="s">
        <v>5523</v>
      </c>
      <c r="C579" t="s">
        <v>5524</v>
      </c>
      <c r="D579" t="s">
        <v>280</v>
      </c>
      <c r="E579" s="1" t="s">
        <v>281</v>
      </c>
      <c r="F579" t="s">
        <v>282</v>
      </c>
      <c r="G579" t="s">
        <v>283</v>
      </c>
      <c r="H579">
        <v>0</v>
      </c>
      <c r="I579" t="s">
        <v>284</v>
      </c>
      <c r="J579" t="s">
        <v>285</v>
      </c>
    </row>
    <row r="580" spans="1:10" x14ac:dyDescent="0.25">
      <c r="A580" t="s">
        <v>423</v>
      </c>
      <c r="B580" t="s">
        <v>5525</v>
      </c>
      <c r="C580" t="s">
        <v>5526</v>
      </c>
      <c r="D580" t="s">
        <v>280</v>
      </c>
      <c r="E580" s="1" t="s">
        <v>281</v>
      </c>
      <c r="F580" t="s">
        <v>282</v>
      </c>
      <c r="G580" t="s">
        <v>283</v>
      </c>
      <c r="H580">
        <v>0</v>
      </c>
      <c r="I580" t="s">
        <v>284</v>
      </c>
      <c r="J580" t="s">
        <v>285</v>
      </c>
    </row>
    <row r="581" spans="1:10" x14ac:dyDescent="0.25">
      <c r="A581" t="s">
        <v>424</v>
      </c>
      <c r="B581" t="s">
        <v>5527</v>
      </c>
      <c r="C581" t="s">
        <v>5528</v>
      </c>
      <c r="D581" t="s">
        <v>280</v>
      </c>
      <c r="E581" s="1" t="s">
        <v>281</v>
      </c>
      <c r="F581" t="s">
        <v>282</v>
      </c>
      <c r="G581" t="s">
        <v>283</v>
      </c>
      <c r="H581">
        <v>0</v>
      </c>
      <c r="I581" t="s">
        <v>284</v>
      </c>
      <c r="J581" t="s">
        <v>285</v>
      </c>
    </row>
    <row r="582" spans="1:10" x14ac:dyDescent="0.25">
      <c r="A582" t="s">
        <v>425</v>
      </c>
      <c r="B582" t="s">
        <v>5529</v>
      </c>
      <c r="C582" t="s">
        <v>5530</v>
      </c>
      <c r="D582" t="s">
        <v>280</v>
      </c>
      <c r="E582" s="1" t="s">
        <v>281</v>
      </c>
      <c r="F582" t="s">
        <v>282</v>
      </c>
      <c r="G582" t="s">
        <v>283</v>
      </c>
      <c r="H582">
        <v>0</v>
      </c>
      <c r="I582" t="s">
        <v>284</v>
      </c>
      <c r="J582" t="s">
        <v>285</v>
      </c>
    </row>
    <row r="583" spans="1:10" x14ac:dyDescent="0.25">
      <c r="A583" t="s">
        <v>426</v>
      </c>
      <c r="B583" t="s">
        <v>5531</v>
      </c>
      <c r="C583" t="s">
        <v>5532</v>
      </c>
      <c r="D583" t="s">
        <v>280</v>
      </c>
      <c r="E583" s="1" t="s">
        <v>281</v>
      </c>
      <c r="F583" t="s">
        <v>282</v>
      </c>
      <c r="G583" t="s">
        <v>283</v>
      </c>
      <c r="H583">
        <v>0</v>
      </c>
      <c r="I583" t="s">
        <v>284</v>
      </c>
      <c r="J583" t="s">
        <v>285</v>
      </c>
    </row>
    <row r="584" spans="1:10" x14ac:dyDescent="0.25">
      <c r="A584" t="s">
        <v>427</v>
      </c>
      <c r="B584" t="s">
        <v>5533</v>
      </c>
      <c r="C584" t="s">
        <v>5534</v>
      </c>
      <c r="D584" t="s">
        <v>280</v>
      </c>
      <c r="E584" s="1" t="s">
        <v>281</v>
      </c>
      <c r="F584" t="s">
        <v>282</v>
      </c>
      <c r="G584" t="s">
        <v>283</v>
      </c>
      <c r="H584">
        <v>0</v>
      </c>
      <c r="I584" t="s">
        <v>284</v>
      </c>
      <c r="J584" t="s">
        <v>285</v>
      </c>
    </row>
    <row r="585" spans="1:10" x14ac:dyDescent="0.25">
      <c r="A585" t="s">
        <v>428</v>
      </c>
      <c r="B585" t="s">
        <v>5535</v>
      </c>
      <c r="C585" t="s">
        <v>5536</v>
      </c>
      <c r="D585" t="s">
        <v>280</v>
      </c>
      <c r="E585" s="1" t="s">
        <v>281</v>
      </c>
      <c r="F585" t="s">
        <v>282</v>
      </c>
      <c r="G585" t="s">
        <v>283</v>
      </c>
      <c r="H585">
        <v>0</v>
      </c>
      <c r="I585" t="s">
        <v>284</v>
      </c>
      <c r="J585" t="s">
        <v>285</v>
      </c>
    </row>
    <row r="586" spans="1:10" x14ac:dyDescent="0.25">
      <c r="A586" t="s">
        <v>429</v>
      </c>
      <c r="B586" t="s">
        <v>5537</v>
      </c>
      <c r="C586" t="s">
        <v>5538</v>
      </c>
      <c r="D586" t="s">
        <v>280</v>
      </c>
      <c r="E586" s="1" t="s">
        <v>281</v>
      </c>
      <c r="F586" t="s">
        <v>282</v>
      </c>
      <c r="G586" t="s">
        <v>283</v>
      </c>
      <c r="H586">
        <v>0</v>
      </c>
      <c r="I586" t="s">
        <v>284</v>
      </c>
      <c r="J586" t="s">
        <v>285</v>
      </c>
    </row>
    <row r="587" spans="1:10" x14ac:dyDescent="0.25">
      <c r="A587" t="s">
        <v>430</v>
      </c>
      <c r="B587" t="s">
        <v>5539</v>
      </c>
      <c r="C587" t="s">
        <v>5540</v>
      </c>
      <c r="D587" t="s">
        <v>280</v>
      </c>
      <c r="E587" s="1" t="s">
        <v>281</v>
      </c>
      <c r="F587" t="s">
        <v>282</v>
      </c>
      <c r="G587" t="s">
        <v>283</v>
      </c>
      <c r="H587">
        <v>0</v>
      </c>
      <c r="I587" t="s">
        <v>284</v>
      </c>
      <c r="J587" t="s">
        <v>285</v>
      </c>
    </row>
    <row r="588" spans="1:10" x14ac:dyDescent="0.25">
      <c r="A588" t="s">
        <v>431</v>
      </c>
      <c r="B588" t="s">
        <v>5541</v>
      </c>
      <c r="C588" t="s">
        <v>5542</v>
      </c>
      <c r="D588" t="s">
        <v>280</v>
      </c>
      <c r="E588" s="1" t="s">
        <v>281</v>
      </c>
      <c r="F588" t="s">
        <v>282</v>
      </c>
      <c r="G588" t="s">
        <v>283</v>
      </c>
      <c r="H588">
        <v>0</v>
      </c>
      <c r="I588" t="s">
        <v>284</v>
      </c>
      <c r="J588" t="s">
        <v>285</v>
      </c>
    </row>
    <row r="589" spans="1:10" x14ac:dyDescent="0.25">
      <c r="A589" t="s">
        <v>432</v>
      </c>
      <c r="B589" t="s">
        <v>5543</v>
      </c>
      <c r="C589" t="s">
        <v>5544</v>
      </c>
      <c r="D589" t="s">
        <v>280</v>
      </c>
      <c r="E589" s="1" t="s">
        <v>281</v>
      </c>
      <c r="F589" t="s">
        <v>282</v>
      </c>
      <c r="G589" t="s">
        <v>283</v>
      </c>
      <c r="H589">
        <v>0</v>
      </c>
      <c r="I589" t="s">
        <v>284</v>
      </c>
      <c r="J589" t="s">
        <v>285</v>
      </c>
    </row>
    <row r="590" spans="1:10" x14ac:dyDescent="0.25">
      <c r="A590" t="s">
        <v>433</v>
      </c>
      <c r="B590" t="s">
        <v>5545</v>
      </c>
      <c r="C590" t="s">
        <v>5546</v>
      </c>
      <c r="D590" t="s">
        <v>280</v>
      </c>
      <c r="E590" s="1" t="s">
        <v>281</v>
      </c>
      <c r="F590" t="s">
        <v>282</v>
      </c>
      <c r="G590" t="s">
        <v>283</v>
      </c>
      <c r="H590">
        <v>0</v>
      </c>
      <c r="I590" t="s">
        <v>284</v>
      </c>
      <c r="J590" t="s">
        <v>285</v>
      </c>
    </row>
    <row r="591" spans="1:10" x14ac:dyDescent="0.25">
      <c r="A591" t="s">
        <v>434</v>
      </c>
      <c r="B591" t="s">
        <v>5547</v>
      </c>
      <c r="C591" t="s">
        <v>5548</v>
      </c>
      <c r="D591" t="s">
        <v>280</v>
      </c>
      <c r="E591" s="1" t="s">
        <v>281</v>
      </c>
      <c r="F591" t="s">
        <v>282</v>
      </c>
      <c r="G591" t="s">
        <v>283</v>
      </c>
      <c r="H591">
        <v>0</v>
      </c>
      <c r="I591" t="s">
        <v>284</v>
      </c>
      <c r="J591" t="s">
        <v>285</v>
      </c>
    </row>
    <row r="592" spans="1:10" x14ac:dyDescent="0.25">
      <c r="A592" t="s">
        <v>435</v>
      </c>
      <c r="B592" t="s">
        <v>5549</v>
      </c>
      <c r="C592" t="s">
        <v>5550</v>
      </c>
      <c r="D592" t="s">
        <v>280</v>
      </c>
      <c r="E592" s="1" t="s">
        <v>281</v>
      </c>
      <c r="F592" t="s">
        <v>282</v>
      </c>
      <c r="G592" t="s">
        <v>283</v>
      </c>
      <c r="H592">
        <v>0</v>
      </c>
      <c r="I592" t="s">
        <v>284</v>
      </c>
      <c r="J592" t="s">
        <v>285</v>
      </c>
    </row>
    <row r="593" spans="1:10" x14ac:dyDescent="0.25">
      <c r="A593" t="s">
        <v>436</v>
      </c>
      <c r="B593" t="s">
        <v>5551</v>
      </c>
      <c r="C593" t="s">
        <v>5552</v>
      </c>
      <c r="D593" t="s">
        <v>280</v>
      </c>
      <c r="E593" s="1" t="s">
        <v>281</v>
      </c>
      <c r="F593" t="s">
        <v>282</v>
      </c>
      <c r="G593" t="s">
        <v>283</v>
      </c>
      <c r="H593">
        <v>0</v>
      </c>
      <c r="I593" t="s">
        <v>284</v>
      </c>
      <c r="J593" t="s">
        <v>285</v>
      </c>
    </row>
    <row r="594" spans="1:10" x14ac:dyDescent="0.25">
      <c r="A594" t="s">
        <v>437</v>
      </c>
      <c r="B594" t="s">
        <v>5553</v>
      </c>
      <c r="C594" t="s">
        <v>5554</v>
      </c>
      <c r="D594" t="s">
        <v>280</v>
      </c>
      <c r="E594" s="1" t="s">
        <v>281</v>
      </c>
      <c r="F594" t="s">
        <v>282</v>
      </c>
      <c r="G594" t="s">
        <v>283</v>
      </c>
      <c r="H594">
        <v>0</v>
      </c>
      <c r="I594" t="s">
        <v>284</v>
      </c>
      <c r="J594" t="s">
        <v>285</v>
      </c>
    </row>
    <row r="595" spans="1:10" x14ac:dyDescent="0.25">
      <c r="A595" t="s">
        <v>438</v>
      </c>
      <c r="B595" t="s">
        <v>5555</v>
      </c>
      <c r="C595" t="s">
        <v>5556</v>
      </c>
      <c r="D595" t="s">
        <v>280</v>
      </c>
      <c r="E595" s="1" t="s">
        <v>281</v>
      </c>
      <c r="F595" t="s">
        <v>282</v>
      </c>
      <c r="G595" t="s">
        <v>283</v>
      </c>
      <c r="H595">
        <v>0</v>
      </c>
      <c r="I595" t="s">
        <v>284</v>
      </c>
      <c r="J595" t="s">
        <v>285</v>
      </c>
    </row>
    <row r="596" spans="1:10" x14ac:dyDescent="0.25">
      <c r="A596" t="s">
        <v>439</v>
      </c>
      <c r="B596" t="s">
        <v>5557</v>
      </c>
      <c r="C596" t="s">
        <v>5558</v>
      </c>
      <c r="D596" t="s">
        <v>280</v>
      </c>
      <c r="E596" s="1" t="s">
        <v>281</v>
      </c>
      <c r="F596" t="s">
        <v>282</v>
      </c>
      <c r="G596" t="s">
        <v>283</v>
      </c>
      <c r="H596">
        <v>0</v>
      </c>
      <c r="I596" t="s">
        <v>284</v>
      </c>
      <c r="J596" t="s">
        <v>285</v>
      </c>
    </row>
    <row r="597" spans="1:10" x14ac:dyDescent="0.25">
      <c r="A597" t="s">
        <v>440</v>
      </c>
      <c r="B597" t="s">
        <v>5559</v>
      </c>
      <c r="C597" t="s">
        <v>5560</v>
      </c>
      <c r="D597" t="s">
        <v>280</v>
      </c>
      <c r="E597" s="1" t="s">
        <v>281</v>
      </c>
      <c r="F597" t="s">
        <v>282</v>
      </c>
      <c r="G597" t="s">
        <v>283</v>
      </c>
      <c r="H597">
        <v>0</v>
      </c>
      <c r="I597" t="s">
        <v>284</v>
      </c>
      <c r="J597" t="s">
        <v>285</v>
      </c>
    </row>
    <row r="598" spans="1:10" x14ac:dyDescent="0.25">
      <c r="A598" t="s">
        <v>441</v>
      </c>
      <c r="B598" t="s">
        <v>5561</v>
      </c>
      <c r="C598" t="s">
        <v>5562</v>
      </c>
      <c r="D598" t="s">
        <v>280</v>
      </c>
      <c r="E598" s="1" t="s">
        <v>281</v>
      </c>
      <c r="F598" t="s">
        <v>282</v>
      </c>
      <c r="G598" t="s">
        <v>283</v>
      </c>
      <c r="H598">
        <v>0</v>
      </c>
      <c r="I598" t="s">
        <v>284</v>
      </c>
      <c r="J598" t="s">
        <v>285</v>
      </c>
    </row>
    <row r="599" spans="1:10" x14ac:dyDescent="0.25">
      <c r="A599" t="s">
        <v>442</v>
      </c>
      <c r="B599" t="s">
        <v>5563</v>
      </c>
      <c r="C599" t="s">
        <v>5564</v>
      </c>
      <c r="D599" t="s">
        <v>280</v>
      </c>
      <c r="E599" s="1" t="s">
        <v>281</v>
      </c>
      <c r="F599" t="s">
        <v>282</v>
      </c>
      <c r="G599" t="s">
        <v>283</v>
      </c>
      <c r="H599">
        <v>0</v>
      </c>
      <c r="I599" t="s">
        <v>284</v>
      </c>
      <c r="J599" t="s">
        <v>285</v>
      </c>
    </row>
    <row r="600" spans="1:10" x14ac:dyDescent="0.25">
      <c r="A600" t="s">
        <v>443</v>
      </c>
      <c r="B600" t="s">
        <v>5565</v>
      </c>
      <c r="C600" t="s">
        <v>5566</v>
      </c>
      <c r="D600" t="s">
        <v>280</v>
      </c>
      <c r="E600" s="1" t="s">
        <v>281</v>
      </c>
      <c r="F600" t="s">
        <v>282</v>
      </c>
      <c r="G600" t="s">
        <v>283</v>
      </c>
      <c r="H600">
        <v>0</v>
      </c>
      <c r="I600" t="s">
        <v>284</v>
      </c>
      <c r="J600" t="s">
        <v>285</v>
      </c>
    </row>
    <row r="601" spans="1:10" x14ac:dyDescent="0.25">
      <c r="A601" t="s">
        <v>444</v>
      </c>
      <c r="B601" t="s">
        <v>5567</v>
      </c>
      <c r="C601" t="s">
        <v>5568</v>
      </c>
      <c r="D601" t="s">
        <v>280</v>
      </c>
      <c r="E601" s="1" t="s">
        <v>281</v>
      </c>
      <c r="F601" t="s">
        <v>282</v>
      </c>
      <c r="G601" t="s">
        <v>283</v>
      </c>
      <c r="H601">
        <v>0</v>
      </c>
      <c r="I601" t="s">
        <v>5458</v>
      </c>
      <c r="J601" t="s">
        <v>285</v>
      </c>
    </row>
    <row r="602" spans="1:10" x14ac:dyDescent="0.25">
      <c r="A602" t="s">
        <v>445</v>
      </c>
      <c r="B602" t="s">
        <v>5569</v>
      </c>
      <c r="C602" t="s">
        <v>5570</v>
      </c>
      <c r="D602" t="s">
        <v>280</v>
      </c>
      <c r="E602" s="1" t="s">
        <v>281</v>
      </c>
      <c r="F602" t="s">
        <v>282</v>
      </c>
      <c r="G602" t="s">
        <v>283</v>
      </c>
      <c r="H602">
        <v>0</v>
      </c>
      <c r="I602" t="s">
        <v>5458</v>
      </c>
      <c r="J602" t="s">
        <v>285</v>
      </c>
    </row>
    <row r="603" spans="1:10" x14ac:dyDescent="0.25">
      <c r="A603" t="s">
        <v>446</v>
      </c>
      <c r="B603" t="s">
        <v>5571</v>
      </c>
      <c r="C603" t="s">
        <v>5572</v>
      </c>
      <c r="D603" t="s">
        <v>280</v>
      </c>
      <c r="E603" s="1" t="s">
        <v>281</v>
      </c>
      <c r="F603" t="s">
        <v>282</v>
      </c>
      <c r="G603" t="s">
        <v>283</v>
      </c>
      <c r="H603">
        <v>0</v>
      </c>
      <c r="I603" t="s">
        <v>5458</v>
      </c>
      <c r="J603" t="s">
        <v>285</v>
      </c>
    </row>
    <row r="604" spans="1:10" x14ac:dyDescent="0.25">
      <c r="A604" t="s">
        <v>447</v>
      </c>
      <c r="B604" t="s">
        <v>5573</v>
      </c>
      <c r="C604" t="s">
        <v>5574</v>
      </c>
      <c r="D604" t="s">
        <v>280</v>
      </c>
      <c r="E604" s="1" t="s">
        <v>281</v>
      </c>
      <c r="F604" t="s">
        <v>282</v>
      </c>
      <c r="G604" t="s">
        <v>283</v>
      </c>
      <c r="H604">
        <v>0</v>
      </c>
      <c r="I604" t="s">
        <v>5458</v>
      </c>
      <c r="J604" t="s">
        <v>285</v>
      </c>
    </row>
    <row r="605" spans="1:10" x14ac:dyDescent="0.25">
      <c r="A605" t="s">
        <v>448</v>
      </c>
      <c r="B605" t="s">
        <v>5575</v>
      </c>
      <c r="C605" t="s">
        <v>5576</v>
      </c>
      <c r="D605" t="s">
        <v>280</v>
      </c>
      <c r="E605" s="1" t="s">
        <v>281</v>
      </c>
      <c r="F605" t="s">
        <v>282</v>
      </c>
      <c r="G605" t="s">
        <v>283</v>
      </c>
      <c r="H605">
        <v>0</v>
      </c>
      <c r="I605" t="s">
        <v>5458</v>
      </c>
      <c r="J605" t="s">
        <v>285</v>
      </c>
    </row>
    <row r="606" spans="1:10" x14ac:dyDescent="0.25">
      <c r="A606" t="s">
        <v>449</v>
      </c>
      <c r="B606" t="s">
        <v>5577</v>
      </c>
      <c r="C606" t="s">
        <v>5578</v>
      </c>
      <c r="D606" t="s">
        <v>280</v>
      </c>
      <c r="E606" s="1" t="s">
        <v>281</v>
      </c>
      <c r="F606" t="s">
        <v>282</v>
      </c>
      <c r="G606" t="s">
        <v>283</v>
      </c>
      <c r="H606">
        <v>0</v>
      </c>
      <c r="I606" t="s">
        <v>5458</v>
      </c>
      <c r="J606" t="s">
        <v>285</v>
      </c>
    </row>
    <row r="607" spans="1:10" x14ac:dyDescent="0.25">
      <c r="A607" t="s">
        <v>450</v>
      </c>
      <c r="B607" t="s">
        <v>5579</v>
      </c>
      <c r="C607" t="s">
        <v>5580</v>
      </c>
      <c r="D607" t="s">
        <v>280</v>
      </c>
      <c r="E607" s="1" t="s">
        <v>281</v>
      </c>
      <c r="F607" t="s">
        <v>282</v>
      </c>
      <c r="G607" t="s">
        <v>283</v>
      </c>
      <c r="H607">
        <v>0</v>
      </c>
      <c r="I607" t="s">
        <v>5458</v>
      </c>
      <c r="J607" t="s">
        <v>285</v>
      </c>
    </row>
    <row r="608" spans="1:10" x14ac:dyDescent="0.25">
      <c r="A608" t="s">
        <v>451</v>
      </c>
      <c r="B608" t="s">
        <v>5581</v>
      </c>
      <c r="C608" t="s">
        <v>5582</v>
      </c>
      <c r="D608" t="s">
        <v>280</v>
      </c>
      <c r="E608" s="1" t="s">
        <v>281</v>
      </c>
      <c r="F608" t="s">
        <v>282</v>
      </c>
      <c r="G608" t="s">
        <v>283</v>
      </c>
      <c r="H608">
        <v>0</v>
      </c>
      <c r="I608" t="s">
        <v>5458</v>
      </c>
      <c r="J608" t="s">
        <v>285</v>
      </c>
    </row>
    <row r="609" spans="1:10" x14ac:dyDescent="0.25">
      <c r="A609" t="s">
        <v>452</v>
      </c>
      <c r="B609" t="s">
        <v>5583</v>
      </c>
      <c r="C609" t="s">
        <v>5584</v>
      </c>
      <c r="D609" t="s">
        <v>280</v>
      </c>
      <c r="E609" s="1" t="s">
        <v>281</v>
      </c>
      <c r="F609" t="s">
        <v>282</v>
      </c>
      <c r="G609" t="s">
        <v>283</v>
      </c>
      <c r="H609">
        <v>0</v>
      </c>
      <c r="I609" t="s">
        <v>5458</v>
      </c>
      <c r="J609" t="s">
        <v>285</v>
      </c>
    </row>
    <row r="610" spans="1:10" x14ac:dyDescent="0.25">
      <c r="A610" t="s">
        <v>453</v>
      </c>
      <c r="B610" t="s">
        <v>5585</v>
      </c>
      <c r="C610" t="s">
        <v>5586</v>
      </c>
      <c r="D610" t="s">
        <v>280</v>
      </c>
      <c r="E610" s="1" t="s">
        <v>281</v>
      </c>
      <c r="F610" t="s">
        <v>282</v>
      </c>
      <c r="G610" t="s">
        <v>283</v>
      </c>
      <c r="H610">
        <v>0</v>
      </c>
      <c r="I610" t="s">
        <v>5458</v>
      </c>
      <c r="J610" t="s">
        <v>285</v>
      </c>
    </row>
    <row r="611" spans="1:10" x14ac:dyDescent="0.25">
      <c r="A611" t="s">
        <v>454</v>
      </c>
      <c r="B611" t="s">
        <v>5587</v>
      </c>
      <c r="C611" t="s">
        <v>5588</v>
      </c>
      <c r="D611" t="s">
        <v>280</v>
      </c>
      <c r="E611" s="1" t="s">
        <v>281</v>
      </c>
      <c r="F611" t="s">
        <v>282</v>
      </c>
      <c r="G611" t="s">
        <v>283</v>
      </c>
      <c r="H611">
        <v>0</v>
      </c>
      <c r="I611" t="s">
        <v>5458</v>
      </c>
      <c r="J611" t="s">
        <v>285</v>
      </c>
    </row>
    <row r="612" spans="1:10" x14ac:dyDescent="0.25">
      <c r="A612" t="s">
        <v>182</v>
      </c>
    </row>
    <row r="615" spans="1:10" x14ac:dyDescent="0.25">
      <c r="A615" t="s">
        <v>0</v>
      </c>
    </row>
    <row r="616" spans="1:10" x14ac:dyDescent="0.25">
      <c r="A616" t="e">
        <f>-- Data for Name: device_activation</f>
        <v>#NAME?</v>
      </c>
      <c r="B616" t="s">
        <v>178</v>
      </c>
      <c r="C616" t="s">
        <v>16</v>
      </c>
      <c r="D616" t="s">
        <v>17</v>
      </c>
    </row>
    <row r="617" spans="1:10" x14ac:dyDescent="0.25">
      <c r="A617" t="s">
        <v>0</v>
      </c>
    </row>
    <row r="619" spans="1:10" x14ac:dyDescent="0.25">
      <c r="A619" t="s">
        <v>184</v>
      </c>
    </row>
    <row r="620" spans="1:10" x14ac:dyDescent="0.25">
      <c r="A620">
        <v>24768</v>
      </c>
      <c r="B620" t="s">
        <v>3652</v>
      </c>
      <c r="C620" t="s">
        <v>279</v>
      </c>
      <c r="D620" t="s">
        <v>455</v>
      </c>
      <c r="E620" t="s">
        <v>456</v>
      </c>
      <c r="F620" t="s">
        <v>457</v>
      </c>
      <c r="G620" t="s">
        <v>457</v>
      </c>
      <c r="H620" t="s">
        <v>457</v>
      </c>
      <c r="I620">
        <v>23495</v>
      </c>
      <c r="J620">
        <v>255</v>
      </c>
    </row>
    <row r="621" spans="1:10" x14ac:dyDescent="0.25">
      <c r="A621">
        <v>24769</v>
      </c>
      <c r="B621" t="s">
        <v>3653</v>
      </c>
      <c r="C621" t="s">
        <v>331</v>
      </c>
      <c r="D621" t="s">
        <v>455</v>
      </c>
      <c r="E621" t="s">
        <v>458</v>
      </c>
      <c r="F621" t="s">
        <v>459</v>
      </c>
      <c r="G621" t="s">
        <v>459</v>
      </c>
      <c r="H621" t="s">
        <v>459</v>
      </c>
      <c r="I621">
        <v>12007</v>
      </c>
      <c r="J621">
        <v>255</v>
      </c>
    </row>
    <row r="622" spans="1:10" x14ac:dyDescent="0.25">
      <c r="A622">
        <v>24770</v>
      </c>
      <c r="B622" t="s">
        <v>3654</v>
      </c>
      <c r="C622" t="s">
        <v>397</v>
      </c>
      <c r="D622" t="s">
        <v>455</v>
      </c>
      <c r="E622" t="s">
        <v>460</v>
      </c>
      <c r="F622" t="s">
        <v>461</v>
      </c>
      <c r="G622" t="s">
        <v>461</v>
      </c>
      <c r="H622" t="s">
        <v>461</v>
      </c>
      <c r="I622">
        <v>29966</v>
      </c>
      <c r="J622">
        <v>255</v>
      </c>
    </row>
    <row r="623" spans="1:10" x14ac:dyDescent="0.25">
      <c r="A623">
        <v>24771</v>
      </c>
      <c r="B623" t="s">
        <v>3655</v>
      </c>
      <c r="C623" t="s">
        <v>325</v>
      </c>
      <c r="D623" t="s">
        <v>455</v>
      </c>
      <c r="E623" t="s">
        <v>462</v>
      </c>
      <c r="F623" t="s">
        <v>463</v>
      </c>
      <c r="G623" t="s">
        <v>463</v>
      </c>
      <c r="H623" t="s">
        <v>463</v>
      </c>
      <c r="I623">
        <v>9346</v>
      </c>
      <c r="J623">
        <v>255</v>
      </c>
    </row>
    <row r="624" spans="1:10" x14ac:dyDescent="0.25">
      <c r="A624">
        <v>24772</v>
      </c>
      <c r="B624" t="s">
        <v>3656</v>
      </c>
      <c r="C624" t="s">
        <v>302</v>
      </c>
      <c r="D624" t="s">
        <v>455</v>
      </c>
      <c r="E624" t="s">
        <v>464</v>
      </c>
      <c r="F624" t="s">
        <v>465</v>
      </c>
      <c r="G624" t="s">
        <v>465</v>
      </c>
      <c r="H624" t="s">
        <v>465</v>
      </c>
      <c r="I624">
        <v>31179</v>
      </c>
      <c r="J624">
        <v>255</v>
      </c>
    </row>
    <row r="625" spans="1:10" x14ac:dyDescent="0.25">
      <c r="A625">
        <v>24780</v>
      </c>
      <c r="B625" t="s">
        <v>3657</v>
      </c>
      <c r="C625" t="s">
        <v>420</v>
      </c>
      <c r="D625" t="s">
        <v>455</v>
      </c>
      <c r="E625" t="s">
        <v>466</v>
      </c>
      <c r="F625" t="s">
        <v>467</v>
      </c>
      <c r="G625" t="s">
        <v>467</v>
      </c>
      <c r="H625" t="s">
        <v>467</v>
      </c>
      <c r="I625">
        <v>19455</v>
      </c>
      <c r="J625">
        <v>255</v>
      </c>
    </row>
    <row r="626" spans="1:10" x14ac:dyDescent="0.25">
      <c r="A626">
        <v>24781</v>
      </c>
      <c r="B626" t="s">
        <v>3658</v>
      </c>
      <c r="C626" t="s">
        <v>408</v>
      </c>
      <c r="D626" t="s">
        <v>455</v>
      </c>
      <c r="E626" t="s">
        <v>468</v>
      </c>
      <c r="F626" t="s">
        <v>469</v>
      </c>
      <c r="G626" t="s">
        <v>469</v>
      </c>
      <c r="H626" t="s">
        <v>469</v>
      </c>
      <c r="I626">
        <v>11595</v>
      </c>
      <c r="J626">
        <v>255</v>
      </c>
    </row>
    <row r="627" spans="1:10" x14ac:dyDescent="0.25">
      <c r="A627">
        <v>24782</v>
      </c>
      <c r="B627" t="s">
        <v>3659</v>
      </c>
      <c r="C627" t="s">
        <v>413</v>
      </c>
      <c r="D627" t="s">
        <v>455</v>
      </c>
      <c r="E627" t="s">
        <v>470</v>
      </c>
      <c r="F627" t="s">
        <v>471</v>
      </c>
      <c r="G627" t="s">
        <v>471</v>
      </c>
      <c r="H627" t="s">
        <v>471</v>
      </c>
      <c r="I627">
        <v>14059</v>
      </c>
      <c r="J627">
        <v>255</v>
      </c>
    </row>
    <row r="628" spans="1:10" x14ac:dyDescent="0.25">
      <c r="A628">
        <v>24786</v>
      </c>
      <c r="B628" t="s">
        <v>3660</v>
      </c>
      <c r="C628" t="s">
        <v>408</v>
      </c>
      <c r="D628" t="s">
        <v>455</v>
      </c>
      <c r="E628" t="s">
        <v>472</v>
      </c>
      <c r="F628" t="s">
        <v>473</v>
      </c>
      <c r="G628" t="s">
        <v>473</v>
      </c>
      <c r="H628" t="s">
        <v>473</v>
      </c>
      <c r="I628">
        <v>11756</v>
      </c>
      <c r="J628">
        <v>255</v>
      </c>
    </row>
    <row r="629" spans="1:10" x14ac:dyDescent="0.25">
      <c r="A629">
        <v>24787</v>
      </c>
      <c r="B629" t="s">
        <v>3661</v>
      </c>
      <c r="C629" t="s">
        <v>393</v>
      </c>
      <c r="D629" t="s">
        <v>455</v>
      </c>
      <c r="E629" t="s">
        <v>474</v>
      </c>
      <c r="F629" t="s">
        <v>475</v>
      </c>
      <c r="G629" t="s">
        <v>475</v>
      </c>
      <c r="H629" t="s">
        <v>475</v>
      </c>
      <c r="I629">
        <v>22598</v>
      </c>
      <c r="J629">
        <v>255</v>
      </c>
    </row>
    <row r="630" spans="1:10" x14ac:dyDescent="0.25">
      <c r="A630">
        <v>24788</v>
      </c>
      <c r="B630" t="s">
        <v>3662</v>
      </c>
      <c r="C630" t="s">
        <v>418</v>
      </c>
      <c r="D630" t="s">
        <v>455</v>
      </c>
      <c r="E630" t="s">
        <v>476</v>
      </c>
      <c r="F630" t="s">
        <v>477</v>
      </c>
      <c r="G630" t="s">
        <v>477</v>
      </c>
      <c r="H630" t="s">
        <v>477</v>
      </c>
      <c r="I630">
        <v>20171</v>
      </c>
      <c r="J630">
        <v>255</v>
      </c>
    </row>
    <row r="631" spans="1:10" x14ac:dyDescent="0.25">
      <c r="A631">
        <v>24789</v>
      </c>
      <c r="B631" t="s">
        <v>3663</v>
      </c>
      <c r="C631" t="s">
        <v>431</v>
      </c>
      <c r="D631" t="s">
        <v>455</v>
      </c>
      <c r="E631" t="s">
        <v>478</v>
      </c>
      <c r="F631" t="s">
        <v>479</v>
      </c>
      <c r="G631" t="s">
        <v>479</v>
      </c>
      <c r="H631" t="s">
        <v>479</v>
      </c>
      <c r="I631">
        <v>31882</v>
      </c>
      <c r="J631">
        <v>255</v>
      </c>
    </row>
    <row r="632" spans="1:10" x14ac:dyDescent="0.25">
      <c r="A632">
        <v>24790</v>
      </c>
      <c r="B632" t="s">
        <v>3664</v>
      </c>
      <c r="C632" t="s">
        <v>424</v>
      </c>
      <c r="D632" t="s">
        <v>455</v>
      </c>
      <c r="E632" t="s">
        <v>480</v>
      </c>
      <c r="F632" t="s">
        <v>481</v>
      </c>
      <c r="G632" t="s">
        <v>481</v>
      </c>
      <c r="H632" t="s">
        <v>481</v>
      </c>
      <c r="I632">
        <v>32465</v>
      </c>
      <c r="J632">
        <v>255</v>
      </c>
    </row>
    <row r="633" spans="1:10" x14ac:dyDescent="0.25">
      <c r="A633">
        <v>24791</v>
      </c>
      <c r="B633" t="s">
        <v>3665</v>
      </c>
      <c r="C633" t="s">
        <v>425</v>
      </c>
      <c r="D633" t="s">
        <v>455</v>
      </c>
      <c r="E633" t="s">
        <v>482</v>
      </c>
      <c r="F633" t="s">
        <v>483</v>
      </c>
      <c r="G633" t="s">
        <v>483</v>
      </c>
      <c r="H633" t="s">
        <v>483</v>
      </c>
      <c r="I633">
        <v>18735</v>
      </c>
      <c r="J633">
        <v>255</v>
      </c>
    </row>
    <row r="634" spans="1:10" x14ac:dyDescent="0.25">
      <c r="A634">
        <v>24792</v>
      </c>
      <c r="B634" t="s">
        <v>3666</v>
      </c>
      <c r="C634" t="s">
        <v>401</v>
      </c>
      <c r="D634" t="s">
        <v>455</v>
      </c>
      <c r="E634" t="s">
        <v>484</v>
      </c>
      <c r="F634" t="s">
        <v>485</v>
      </c>
      <c r="G634" t="s">
        <v>485</v>
      </c>
      <c r="H634" t="s">
        <v>485</v>
      </c>
      <c r="I634">
        <v>17974</v>
      </c>
      <c r="J634">
        <v>255</v>
      </c>
    </row>
    <row r="635" spans="1:10" x14ac:dyDescent="0.25">
      <c r="A635">
        <v>24793</v>
      </c>
      <c r="B635" t="s">
        <v>3667</v>
      </c>
      <c r="C635" t="s">
        <v>287</v>
      </c>
      <c r="D635" t="s">
        <v>455</v>
      </c>
      <c r="E635" t="s">
        <v>486</v>
      </c>
      <c r="F635" t="s">
        <v>487</v>
      </c>
      <c r="G635" t="s">
        <v>487</v>
      </c>
      <c r="H635" t="s">
        <v>487</v>
      </c>
      <c r="I635">
        <v>309</v>
      </c>
      <c r="J635">
        <v>255</v>
      </c>
    </row>
    <row r="636" spans="1:10" x14ac:dyDescent="0.25">
      <c r="A636">
        <v>24794</v>
      </c>
      <c r="B636" t="s">
        <v>3668</v>
      </c>
      <c r="C636" t="s">
        <v>422</v>
      </c>
      <c r="D636" t="s">
        <v>455</v>
      </c>
      <c r="E636" t="s">
        <v>488</v>
      </c>
      <c r="F636" t="s">
        <v>489</v>
      </c>
      <c r="G636" t="s">
        <v>489</v>
      </c>
      <c r="H636" t="s">
        <v>489</v>
      </c>
      <c r="I636">
        <v>13944</v>
      </c>
      <c r="J636">
        <v>255</v>
      </c>
    </row>
    <row r="637" spans="1:10" x14ac:dyDescent="0.25">
      <c r="A637">
        <v>24795</v>
      </c>
      <c r="B637" t="s">
        <v>3669</v>
      </c>
      <c r="C637" t="s">
        <v>397</v>
      </c>
      <c r="D637" t="s">
        <v>455</v>
      </c>
      <c r="E637" t="s">
        <v>490</v>
      </c>
      <c r="F637" t="s">
        <v>491</v>
      </c>
      <c r="G637" t="s">
        <v>491</v>
      </c>
      <c r="H637" t="s">
        <v>491</v>
      </c>
      <c r="I637">
        <v>27157</v>
      </c>
      <c r="J637">
        <v>255</v>
      </c>
    </row>
    <row r="638" spans="1:10" x14ac:dyDescent="0.25">
      <c r="A638">
        <v>24796</v>
      </c>
      <c r="B638" t="s">
        <v>3670</v>
      </c>
      <c r="C638" t="s">
        <v>298</v>
      </c>
      <c r="D638" t="s">
        <v>455</v>
      </c>
      <c r="E638" t="s">
        <v>492</v>
      </c>
      <c r="F638" t="s">
        <v>493</v>
      </c>
      <c r="G638" t="s">
        <v>493</v>
      </c>
      <c r="H638" t="s">
        <v>493</v>
      </c>
      <c r="I638">
        <v>22425</v>
      </c>
      <c r="J638">
        <v>255</v>
      </c>
    </row>
    <row r="639" spans="1:10" x14ac:dyDescent="0.25">
      <c r="A639">
        <v>24800</v>
      </c>
      <c r="B639" t="s">
        <v>3671</v>
      </c>
      <c r="C639" t="s">
        <v>401</v>
      </c>
      <c r="D639" t="s">
        <v>455</v>
      </c>
      <c r="E639" t="s">
        <v>494</v>
      </c>
      <c r="F639" t="s">
        <v>495</v>
      </c>
      <c r="G639" t="s">
        <v>495</v>
      </c>
      <c r="H639" t="s">
        <v>495</v>
      </c>
      <c r="I639">
        <v>25092</v>
      </c>
      <c r="J639">
        <v>255</v>
      </c>
    </row>
    <row r="640" spans="1:10" x14ac:dyDescent="0.25">
      <c r="A640">
        <v>24804</v>
      </c>
      <c r="B640" t="s">
        <v>3672</v>
      </c>
      <c r="C640" t="s">
        <v>413</v>
      </c>
      <c r="D640" t="s">
        <v>455</v>
      </c>
      <c r="E640" t="s">
        <v>496</v>
      </c>
      <c r="F640" t="s">
        <v>497</v>
      </c>
      <c r="G640" t="s">
        <v>497</v>
      </c>
      <c r="H640" t="s">
        <v>497</v>
      </c>
      <c r="I640">
        <v>27668</v>
      </c>
      <c r="J640">
        <v>255</v>
      </c>
    </row>
    <row r="641" spans="1:10" x14ac:dyDescent="0.25">
      <c r="A641">
        <v>24806</v>
      </c>
      <c r="B641" t="s">
        <v>3673</v>
      </c>
      <c r="C641" t="s">
        <v>416</v>
      </c>
      <c r="D641" t="s">
        <v>455</v>
      </c>
      <c r="E641" t="s">
        <v>498</v>
      </c>
      <c r="F641" t="s">
        <v>499</v>
      </c>
      <c r="G641" t="s">
        <v>499</v>
      </c>
      <c r="H641" t="s">
        <v>499</v>
      </c>
      <c r="I641">
        <v>15370</v>
      </c>
      <c r="J641">
        <v>255</v>
      </c>
    </row>
    <row r="642" spans="1:10" x14ac:dyDescent="0.25">
      <c r="A642">
        <v>24809</v>
      </c>
      <c r="B642" t="s">
        <v>3674</v>
      </c>
      <c r="C642" t="s">
        <v>287</v>
      </c>
      <c r="D642" t="s">
        <v>455</v>
      </c>
      <c r="E642" t="s">
        <v>500</v>
      </c>
      <c r="F642" t="s">
        <v>501</v>
      </c>
      <c r="G642" t="s">
        <v>501</v>
      </c>
      <c r="H642" t="s">
        <v>501</v>
      </c>
      <c r="I642">
        <v>31285</v>
      </c>
      <c r="J642">
        <v>255</v>
      </c>
    </row>
    <row r="643" spans="1:10" x14ac:dyDescent="0.25">
      <c r="A643">
        <v>24907</v>
      </c>
      <c r="B643" t="s">
        <v>3675</v>
      </c>
      <c r="C643" t="s">
        <v>389</v>
      </c>
      <c r="D643" t="s">
        <v>455</v>
      </c>
      <c r="E643" t="s">
        <v>502</v>
      </c>
      <c r="F643" t="s">
        <v>503</v>
      </c>
      <c r="G643" t="s">
        <v>503</v>
      </c>
      <c r="H643" t="s">
        <v>503</v>
      </c>
      <c r="I643">
        <v>21780</v>
      </c>
      <c r="J643">
        <v>255</v>
      </c>
    </row>
    <row r="644" spans="1:10" x14ac:dyDescent="0.25">
      <c r="A644">
        <v>24908</v>
      </c>
      <c r="B644" t="s">
        <v>3676</v>
      </c>
      <c r="C644" t="s">
        <v>421</v>
      </c>
      <c r="D644" t="s">
        <v>455</v>
      </c>
      <c r="E644" t="s">
        <v>504</v>
      </c>
      <c r="F644" t="s">
        <v>505</v>
      </c>
      <c r="G644" t="s">
        <v>505</v>
      </c>
      <c r="H644" t="s">
        <v>505</v>
      </c>
      <c r="I644">
        <v>19802</v>
      </c>
      <c r="J644">
        <v>255</v>
      </c>
    </row>
    <row r="645" spans="1:10" x14ac:dyDescent="0.25">
      <c r="A645">
        <v>24909</v>
      </c>
      <c r="B645" t="s">
        <v>3677</v>
      </c>
      <c r="C645" t="s">
        <v>289</v>
      </c>
      <c r="D645" t="s">
        <v>455</v>
      </c>
      <c r="E645" t="s">
        <v>506</v>
      </c>
      <c r="F645" t="s">
        <v>507</v>
      </c>
      <c r="G645" t="s">
        <v>507</v>
      </c>
      <c r="H645" t="s">
        <v>507</v>
      </c>
      <c r="I645">
        <v>4017</v>
      </c>
      <c r="J645">
        <v>255</v>
      </c>
    </row>
    <row r="646" spans="1:10" x14ac:dyDescent="0.25">
      <c r="A646">
        <v>24910</v>
      </c>
      <c r="B646" t="s">
        <v>3678</v>
      </c>
      <c r="C646" t="s">
        <v>279</v>
      </c>
      <c r="D646" t="s">
        <v>455</v>
      </c>
      <c r="E646" t="s">
        <v>508</v>
      </c>
      <c r="F646" t="s">
        <v>509</v>
      </c>
      <c r="G646" t="s">
        <v>509</v>
      </c>
      <c r="H646" t="s">
        <v>509</v>
      </c>
      <c r="I646">
        <v>30642</v>
      </c>
      <c r="J646">
        <v>255</v>
      </c>
    </row>
    <row r="647" spans="1:10" x14ac:dyDescent="0.25">
      <c r="A647">
        <v>24911</v>
      </c>
      <c r="B647" t="s">
        <v>3679</v>
      </c>
      <c r="C647" t="s">
        <v>408</v>
      </c>
      <c r="D647" t="s">
        <v>455</v>
      </c>
      <c r="E647" t="s">
        <v>510</v>
      </c>
      <c r="F647" t="s">
        <v>511</v>
      </c>
      <c r="G647" t="s">
        <v>511</v>
      </c>
      <c r="H647" t="s">
        <v>511</v>
      </c>
      <c r="I647">
        <v>24188</v>
      </c>
      <c r="J647">
        <v>255</v>
      </c>
    </row>
    <row r="648" spans="1:10" x14ac:dyDescent="0.25">
      <c r="A648">
        <v>24912</v>
      </c>
      <c r="B648" t="s">
        <v>3680</v>
      </c>
      <c r="C648" t="s">
        <v>427</v>
      </c>
      <c r="D648" t="s">
        <v>455</v>
      </c>
      <c r="E648" t="s">
        <v>512</v>
      </c>
      <c r="F648" t="s">
        <v>513</v>
      </c>
      <c r="G648" t="s">
        <v>513</v>
      </c>
      <c r="H648" t="s">
        <v>513</v>
      </c>
      <c r="I648">
        <v>9955</v>
      </c>
      <c r="J648">
        <v>255</v>
      </c>
    </row>
    <row r="649" spans="1:10" x14ac:dyDescent="0.25">
      <c r="A649">
        <v>24914</v>
      </c>
      <c r="B649" t="s">
        <v>3681</v>
      </c>
      <c r="C649" t="s">
        <v>401</v>
      </c>
      <c r="D649" t="s">
        <v>455</v>
      </c>
      <c r="E649" t="s">
        <v>514</v>
      </c>
      <c r="F649" t="s">
        <v>515</v>
      </c>
      <c r="G649" t="s">
        <v>515</v>
      </c>
      <c r="H649" t="s">
        <v>515</v>
      </c>
      <c r="I649">
        <v>21987</v>
      </c>
      <c r="J649">
        <v>255</v>
      </c>
    </row>
    <row r="650" spans="1:10" x14ac:dyDescent="0.25">
      <c r="A650">
        <v>24916</v>
      </c>
      <c r="B650" t="s">
        <v>3682</v>
      </c>
      <c r="C650" t="s">
        <v>416</v>
      </c>
      <c r="D650" t="s">
        <v>455</v>
      </c>
      <c r="E650" t="s">
        <v>516</v>
      </c>
      <c r="F650" t="s">
        <v>517</v>
      </c>
      <c r="G650" t="s">
        <v>517</v>
      </c>
      <c r="H650" t="s">
        <v>517</v>
      </c>
      <c r="I650">
        <v>8541</v>
      </c>
      <c r="J650">
        <v>255</v>
      </c>
    </row>
    <row r="651" spans="1:10" x14ac:dyDescent="0.25">
      <c r="A651">
        <v>24917</v>
      </c>
      <c r="B651" t="s">
        <v>3683</v>
      </c>
      <c r="C651" t="s">
        <v>440</v>
      </c>
      <c r="D651" t="s">
        <v>455</v>
      </c>
      <c r="E651" t="s">
        <v>518</v>
      </c>
      <c r="F651" t="s">
        <v>519</v>
      </c>
      <c r="G651" t="s">
        <v>519</v>
      </c>
      <c r="H651" t="s">
        <v>519</v>
      </c>
      <c r="I651">
        <v>14225</v>
      </c>
      <c r="J651">
        <v>255</v>
      </c>
    </row>
    <row r="652" spans="1:10" x14ac:dyDescent="0.25">
      <c r="A652">
        <v>24920</v>
      </c>
      <c r="B652" t="s">
        <v>3684</v>
      </c>
      <c r="C652" t="s">
        <v>440</v>
      </c>
      <c r="D652" t="s">
        <v>455</v>
      </c>
      <c r="E652" t="s">
        <v>520</v>
      </c>
      <c r="F652" t="s">
        <v>521</v>
      </c>
      <c r="G652" t="s">
        <v>521</v>
      </c>
      <c r="H652" t="s">
        <v>521</v>
      </c>
      <c r="I652">
        <v>4522</v>
      </c>
      <c r="J652">
        <v>255</v>
      </c>
    </row>
    <row r="653" spans="1:10" x14ac:dyDescent="0.25">
      <c r="A653">
        <v>24932</v>
      </c>
      <c r="B653" t="s">
        <v>3685</v>
      </c>
      <c r="C653" t="s">
        <v>428</v>
      </c>
      <c r="D653" t="s">
        <v>455</v>
      </c>
      <c r="E653" t="s">
        <v>522</v>
      </c>
      <c r="F653" t="s">
        <v>523</v>
      </c>
      <c r="G653" t="s">
        <v>523</v>
      </c>
      <c r="H653" t="s">
        <v>523</v>
      </c>
      <c r="I653">
        <v>21628</v>
      </c>
      <c r="J653">
        <v>255</v>
      </c>
    </row>
    <row r="654" spans="1:10" x14ac:dyDescent="0.25">
      <c r="A654">
        <v>24934</v>
      </c>
      <c r="B654" t="s">
        <v>3686</v>
      </c>
      <c r="C654" t="s">
        <v>298</v>
      </c>
      <c r="D654" t="s">
        <v>455</v>
      </c>
      <c r="E654" t="s">
        <v>524</v>
      </c>
      <c r="F654" t="s">
        <v>525</v>
      </c>
      <c r="G654" t="s">
        <v>525</v>
      </c>
      <c r="H654" t="s">
        <v>525</v>
      </c>
      <c r="I654">
        <v>17023</v>
      </c>
      <c r="J654">
        <v>255</v>
      </c>
    </row>
    <row r="655" spans="1:10" x14ac:dyDescent="0.25">
      <c r="A655">
        <v>24935</v>
      </c>
      <c r="B655" t="s">
        <v>3687</v>
      </c>
      <c r="C655" t="s">
        <v>298</v>
      </c>
      <c r="D655" t="s">
        <v>455</v>
      </c>
      <c r="E655" t="s">
        <v>526</v>
      </c>
      <c r="F655" t="s">
        <v>527</v>
      </c>
      <c r="G655" t="s">
        <v>527</v>
      </c>
      <c r="H655" t="s">
        <v>527</v>
      </c>
      <c r="I655">
        <v>15476</v>
      </c>
      <c r="J655">
        <v>255</v>
      </c>
    </row>
    <row r="656" spans="1:10" x14ac:dyDescent="0.25">
      <c r="A656">
        <v>24936</v>
      </c>
      <c r="B656" t="s">
        <v>3688</v>
      </c>
      <c r="C656" t="s">
        <v>298</v>
      </c>
      <c r="D656" t="s">
        <v>455</v>
      </c>
      <c r="E656" t="s">
        <v>528</v>
      </c>
      <c r="F656" t="s">
        <v>529</v>
      </c>
      <c r="G656" t="s">
        <v>529</v>
      </c>
      <c r="H656" t="s">
        <v>529</v>
      </c>
      <c r="I656">
        <v>10166</v>
      </c>
      <c r="J656">
        <v>255</v>
      </c>
    </row>
    <row r="657" spans="1:10" x14ac:dyDescent="0.25">
      <c r="A657">
        <v>24937</v>
      </c>
      <c r="B657" t="s">
        <v>3689</v>
      </c>
      <c r="C657" t="s">
        <v>389</v>
      </c>
      <c r="D657" t="s">
        <v>455</v>
      </c>
      <c r="E657" t="s">
        <v>530</v>
      </c>
      <c r="F657" t="s">
        <v>531</v>
      </c>
      <c r="G657" t="s">
        <v>531</v>
      </c>
      <c r="H657" t="s">
        <v>531</v>
      </c>
      <c r="I657">
        <v>12397</v>
      </c>
      <c r="J657">
        <v>255</v>
      </c>
    </row>
    <row r="658" spans="1:10" x14ac:dyDescent="0.25">
      <c r="A658">
        <v>24938</v>
      </c>
      <c r="B658" t="s">
        <v>3690</v>
      </c>
      <c r="C658" t="s">
        <v>428</v>
      </c>
      <c r="D658" t="s">
        <v>455</v>
      </c>
      <c r="E658" t="s">
        <v>532</v>
      </c>
      <c r="F658" t="s">
        <v>533</v>
      </c>
      <c r="G658" t="s">
        <v>533</v>
      </c>
      <c r="H658" t="s">
        <v>533</v>
      </c>
      <c r="I658">
        <v>7082</v>
      </c>
      <c r="J658">
        <v>255</v>
      </c>
    </row>
    <row r="659" spans="1:10" x14ac:dyDescent="0.25">
      <c r="A659">
        <v>24939</v>
      </c>
      <c r="B659" t="s">
        <v>3691</v>
      </c>
      <c r="C659" t="s">
        <v>440</v>
      </c>
      <c r="D659" t="s">
        <v>455</v>
      </c>
      <c r="E659" t="s">
        <v>534</v>
      </c>
      <c r="F659" t="s">
        <v>535</v>
      </c>
      <c r="G659" t="s">
        <v>535</v>
      </c>
      <c r="H659" t="s">
        <v>535</v>
      </c>
      <c r="I659">
        <v>27364</v>
      </c>
      <c r="J659">
        <v>255</v>
      </c>
    </row>
    <row r="660" spans="1:10" x14ac:dyDescent="0.25">
      <c r="A660">
        <v>24940</v>
      </c>
      <c r="B660" t="s">
        <v>3692</v>
      </c>
      <c r="C660" t="s">
        <v>435</v>
      </c>
      <c r="D660" t="s">
        <v>455</v>
      </c>
      <c r="E660" t="s">
        <v>536</v>
      </c>
      <c r="F660" t="s">
        <v>537</v>
      </c>
      <c r="G660" t="s">
        <v>537</v>
      </c>
      <c r="H660" t="s">
        <v>537</v>
      </c>
      <c r="I660">
        <v>13597</v>
      </c>
      <c r="J660">
        <v>255</v>
      </c>
    </row>
    <row r="661" spans="1:10" x14ac:dyDescent="0.25">
      <c r="A661">
        <v>24941</v>
      </c>
      <c r="B661" t="s">
        <v>3693</v>
      </c>
      <c r="C661" t="s">
        <v>290</v>
      </c>
      <c r="D661" t="s">
        <v>455</v>
      </c>
      <c r="E661" t="s">
        <v>538</v>
      </c>
      <c r="F661" t="s">
        <v>539</v>
      </c>
      <c r="G661" t="s">
        <v>539</v>
      </c>
      <c r="H661" t="s">
        <v>539</v>
      </c>
      <c r="I661">
        <v>31907</v>
      </c>
      <c r="J661">
        <v>255</v>
      </c>
    </row>
    <row r="662" spans="1:10" x14ac:dyDescent="0.25">
      <c r="A662">
        <v>24942</v>
      </c>
      <c r="B662" t="s">
        <v>3694</v>
      </c>
      <c r="C662" t="s">
        <v>410</v>
      </c>
      <c r="D662" t="s">
        <v>455</v>
      </c>
      <c r="E662" t="s">
        <v>540</v>
      </c>
      <c r="F662" t="s">
        <v>541</v>
      </c>
      <c r="G662" t="s">
        <v>541</v>
      </c>
      <c r="H662" t="s">
        <v>541</v>
      </c>
      <c r="I662">
        <v>19386</v>
      </c>
      <c r="J662">
        <v>255</v>
      </c>
    </row>
    <row r="663" spans="1:10" x14ac:dyDescent="0.25">
      <c r="A663">
        <v>24943</v>
      </c>
      <c r="B663" t="s">
        <v>3695</v>
      </c>
      <c r="C663" t="s">
        <v>423</v>
      </c>
      <c r="D663" t="s">
        <v>455</v>
      </c>
      <c r="E663" t="s">
        <v>542</v>
      </c>
      <c r="F663" t="s">
        <v>543</v>
      </c>
      <c r="G663" t="s">
        <v>543</v>
      </c>
      <c r="H663" t="s">
        <v>543</v>
      </c>
      <c r="I663">
        <v>394</v>
      </c>
      <c r="J663">
        <v>255</v>
      </c>
    </row>
    <row r="664" spans="1:10" x14ac:dyDescent="0.25">
      <c r="A664">
        <v>24944</v>
      </c>
      <c r="B664" t="s">
        <v>3696</v>
      </c>
      <c r="C664" t="s">
        <v>394</v>
      </c>
      <c r="D664" t="s">
        <v>455</v>
      </c>
      <c r="E664" t="s">
        <v>544</v>
      </c>
      <c r="F664" t="s">
        <v>545</v>
      </c>
      <c r="G664" t="s">
        <v>545</v>
      </c>
      <c r="H664" t="s">
        <v>545</v>
      </c>
      <c r="I664">
        <v>31146</v>
      </c>
      <c r="J664">
        <v>255</v>
      </c>
    </row>
    <row r="665" spans="1:10" x14ac:dyDescent="0.25">
      <c r="A665">
        <v>24945</v>
      </c>
      <c r="B665" t="s">
        <v>3697</v>
      </c>
      <c r="C665" t="s">
        <v>417</v>
      </c>
      <c r="D665" t="s">
        <v>455</v>
      </c>
      <c r="E665" t="s">
        <v>546</v>
      </c>
      <c r="F665" t="s">
        <v>547</v>
      </c>
      <c r="G665" t="s">
        <v>547</v>
      </c>
      <c r="H665" t="s">
        <v>547</v>
      </c>
      <c r="I665">
        <v>1981</v>
      </c>
      <c r="J665">
        <v>255</v>
      </c>
    </row>
    <row r="666" spans="1:10" x14ac:dyDescent="0.25">
      <c r="A666">
        <v>24946</v>
      </c>
      <c r="B666" t="s">
        <v>3698</v>
      </c>
      <c r="C666" t="s">
        <v>420</v>
      </c>
      <c r="D666" t="s">
        <v>455</v>
      </c>
      <c r="E666" t="s">
        <v>548</v>
      </c>
      <c r="F666" t="s">
        <v>549</v>
      </c>
      <c r="G666" t="s">
        <v>549</v>
      </c>
      <c r="H666" t="s">
        <v>549</v>
      </c>
      <c r="I666">
        <v>5528</v>
      </c>
      <c r="J666">
        <v>255</v>
      </c>
    </row>
    <row r="667" spans="1:10" x14ac:dyDescent="0.25">
      <c r="A667">
        <v>24947</v>
      </c>
      <c r="B667" t="s">
        <v>3699</v>
      </c>
      <c r="C667" t="s">
        <v>434</v>
      </c>
      <c r="D667" t="s">
        <v>455</v>
      </c>
      <c r="E667" t="s">
        <v>550</v>
      </c>
      <c r="F667" t="s">
        <v>551</v>
      </c>
      <c r="G667" t="s">
        <v>551</v>
      </c>
      <c r="H667" t="s">
        <v>551</v>
      </c>
      <c r="I667">
        <v>17883</v>
      </c>
      <c r="J667">
        <v>255</v>
      </c>
    </row>
    <row r="668" spans="1:10" x14ac:dyDescent="0.25">
      <c r="A668">
        <v>24997</v>
      </c>
      <c r="B668" t="s">
        <v>3700</v>
      </c>
      <c r="C668" t="s">
        <v>340</v>
      </c>
      <c r="D668" t="s">
        <v>455</v>
      </c>
      <c r="E668" t="s">
        <v>552</v>
      </c>
      <c r="F668" t="s">
        <v>553</v>
      </c>
      <c r="G668" t="s">
        <v>553</v>
      </c>
      <c r="H668" t="s">
        <v>553</v>
      </c>
      <c r="I668">
        <v>4062</v>
      </c>
      <c r="J668">
        <v>255</v>
      </c>
    </row>
    <row r="669" spans="1:10" x14ac:dyDescent="0.25">
      <c r="A669">
        <v>24998</v>
      </c>
      <c r="B669" t="s">
        <v>3701</v>
      </c>
      <c r="C669" t="s">
        <v>348</v>
      </c>
      <c r="D669" t="s">
        <v>455</v>
      </c>
      <c r="E669" t="s">
        <v>554</v>
      </c>
      <c r="F669" t="s">
        <v>555</v>
      </c>
      <c r="G669" t="s">
        <v>555</v>
      </c>
      <c r="H669" t="s">
        <v>555</v>
      </c>
      <c r="I669">
        <v>14815</v>
      </c>
      <c r="J669">
        <v>255</v>
      </c>
    </row>
    <row r="670" spans="1:10" x14ac:dyDescent="0.25">
      <c r="A670">
        <v>24999</v>
      </c>
      <c r="B670" t="s">
        <v>3702</v>
      </c>
      <c r="C670" t="s">
        <v>412</v>
      </c>
      <c r="D670" t="s">
        <v>455</v>
      </c>
      <c r="E670" t="s">
        <v>556</v>
      </c>
      <c r="F670" t="s">
        <v>557</v>
      </c>
      <c r="G670" t="s">
        <v>557</v>
      </c>
      <c r="H670" t="s">
        <v>557</v>
      </c>
      <c r="I670">
        <v>13110</v>
      </c>
      <c r="J670">
        <v>255</v>
      </c>
    </row>
    <row r="671" spans="1:10" x14ac:dyDescent="0.25">
      <c r="A671">
        <v>25002</v>
      </c>
      <c r="B671" t="s">
        <v>3703</v>
      </c>
      <c r="C671" t="s">
        <v>418</v>
      </c>
      <c r="D671" t="s">
        <v>455</v>
      </c>
      <c r="E671" t="s">
        <v>558</v>
      </c>
      <c r="F671" t="s">
        <v>559</v>
      </c>
      <c r="G671" t="s">
        <v>559</v>
      </c>
      <c r="H671" t="s">
        <v>559</v>
      </c>
      <c r="I671">
        <v>18332</v>
      </c>
      <c r="J671">
        <v>255</v>
      </c>
    </row>
    <row r="672" spans="1:10" x14ac:dyDescent="0.25">
      <c r="A672">
        <v>25015</v>
      </c>
      <c r="B672" t="s">
        <v>3704</v>
      </c>
      <c r="C672" t="s">
        <v>366</v>
      </c>
      <c r="D672" t="s">
        <v>455</v>
      </c>
      <c r="E672" t="s">
        <v>560</v>
      </c>
      <c r="F672" t="s">
        <v>561</v>
      </c>
      <c r="G672" t="s">
        <v>561</v>
      </c>
      <c r="H672" t="s">
        <v>561</v>
      </c>
      <c r="I672">
        <v>32575</v>
      </c>
      <c r="J672">
        <v>255</v>
      </c>
    </row>
    <row r="673" spans="1:10" x14ac:dyDescent="0.25">
      <c r="A673">
        <v>25016</v>
      </c>
      <c r="B673" t="s">
        <v>3705</v>
      </c>
      <c r="C673" t="s">
        <v>371</v>
      </c>
      <c r="D673" t="s">
        <v>455</v>
      </c>
      <c r="E673" t="s">
        <v>562</v>
      </c>
      <c r="F673" t="s">
        <v>563</v>
      </c>
      <c r="G673" t="s">
        <v>563</v>
      </c>
      <c r="H673" t="s">
        <v>563</v>
      </c>
      <c r="I673">
        <v>14738</v>
      </c>
      <c r="J673">
        <v>255</v>
      </c>
    </row>
    <row r="674" spans="1:10" x14ac:dyDescent="0.25">
      <c r="A674">
        <v>25075</v>
      </c>
      <c r="B674" t="s">
        <v>3706</v>
      </c>
      <c r="C674" t="s">
        <v>288</v>
      </c>
      <c r="D674" t="s">
        <v>455</v>
      </c>
      <c r="E674" t="s">
        <v>564</v>
      </c>
      <c r="F674" t="s">
        <v>565</v>
      </c>
      <c r="G674" t="s">
        <v>565</v>
      </c>
      <c r="H674" t="s">
        <v>565</v>
      </c>
      <c r="I674">
        <v>5132</v>
      </c>
      <c r="J674">
        <v>255</v>
      </c>
    </row>
    <row r="675" spans="1:10" x14ac:dyDescent="0.25">
      <c r="A675">
        <v>25076</v>
      </c>
      <c r="B675" t="s">
        <v>3707</v>
      </c>
      <c r="C675" t="s">
        <v>421</v>
      </c>
      <c r="D675" t="s">
        <v>455</v>
      </c>
      <c r="E675" t="s">
        <v>566</v>
      </c>
      <c r="F675" t="s">
        <v>567</v>
      </c>
      <c r="G675" t="s">
        <v>567</v>
      </c>
      <c r="H675" t="s">
        <v>567</v>
      </c>
      <c r="I675">
        <v>24249</v>
      </c>
      <c r="J675">
        <v>255</v>
      </c>
    </row>
    <row r="676" spans="1:10" x14ac:dyDescent="0.25">
      <c r="A676">
        <v>25091</v>
      </c>
      <c r="B676" t="s">
        <v>3708</v>
      </c>
      <c r="C676" t="s">
        <v>375</v>
      </c>
      <c r="D676" t="s">
        <v>455</v>
      </c>
      <c r="E676" t="s">
        <v>568</v>
      </c>
      <c r="F676" t="s">
        <v>569</v>
      </c>
      <c r="G676" t="s">
        <v>569</v>
      </c>
      <c r="H676" t="s">
        <v>569</v>
      </c>
      <c r="I676">
        <v>19880</v>
      </c>
      <c r="J676">
        <v>255</v>
      </c>
    </row>
    <row r="677" spans="1:10" x14ac:dyDescent="0.25">
      <c r="A677">
        <v>25092</v>
      </c>
      <c r="B677" t="s">
        <v>3709</v>
      </c>
      <c r="C677" t="s">
        <v>346</v>
      </c>
      <c r="D677" t="s">
        <v>455</v>
      </c>
      <c r="E677" t="s">
        <v>570</v>
      </c>
      <c r="F677" t="s">
        <v>571</v>
      </c>
      <c r="G677" t="s">
        <v>571</v>
      </c>
      <c r="H677" t="s">
        <v>571</v>
      </c>
      <c r="I677">
        <v>16385</v>
      </c>
      <c r="J677">
        <v>255</v>
      </c>
    </row>
    <row r="678" spans="1:10" x14ac:dyDescent="0.25">
      <c r="A678">
        <v>24773</v>
      </c>
      <c r="B678" t="s">
        <v>3710</v>
      </c>
      <c r="C678" t="s">
        <v>308</v>
      </c>
      <c r="D678" t="s">
        <v>455</v>
      </c>
      <c r="E678" t="s">
        <v>572</v>
      </c>
      <c r="F678" t="s">
        <v>573</v>
      </c>
      <c r="G678" t="s">
        <v>573</v>
      </c>
      <c r="H678" t="s">
        <v>573</v>
      </c>
      <c r="I678">
        <v>25777</v>
      </c>
      <c r="J678">
        <v>255</v>
      </c>
    </row>
    <row r="679" spans="1:10" x14ac:dyDescent="0.25">
      <c r="A679">
        <v>24774</v>
      </c>
      <c r="B679" t="s">
        <v>3711</v>
      </c>
      <c r="C679" t="s">
        <v>379</v>
      </c>
      <c r="D679" t="s">
        <v>455</v>
      </c>
      <c r="E679" t="s">
        <v>574</v>
      </c>
      <c r="F679" t="s">
        <v>575</v>
      </c>
      <c r="G679" t="s">
        <v>575</v>
      </c>
      <c r="H679" t="s">
        <v>575</v>
      </c>
      <c r="I679">
        <v>28153</v>
      </c>
      <c r="J679">
        <v>255</v>
      </c>
    </row>
    <row r="680" spans="1:10" x14ac:dyDescent="0.25">
      <c r="A680">
        <v>24775</v>
      </c>
      <c r="B680" t="s">
        <v>3712</v>
      </c>
      <c r="C680" t="s">
        <v>279</v>
      </c>
      <c r="D680" t="s">
        <v>455</v>
      </c>
      <c r="E680" t="s">
        <v>576</v>
      </c>
      <c r="F680" t="s">
        <v>577</v>
      </c>
      <c r="G680" t="s">
        <v>577</v>
      </c>
      <c r="H680" t="s">
        <v>577</v>
      </c>
      <c r="I680">
        <v>14101</v>
      </c>
      <c r="J680">
        <v>255</v>
      </c>
    </row>
    <row r="681" spans="1:10" x14ac:dyDescent="0.25">
      <c r="A681">
        <v>24776</v>
      </c>
      <c r="B681" t="s">
        <v>3713</v>
      </c>
      <c r="C681" t="s">
        <v>397</v>
      </c>
      <c r="D681" t="s">
        <v>455</v>
      </c>
      <c r="E681" t="s">
        <v>578</v>
      </c>
      <c r="F681" t="s">
        <v>579</v>
      </c>
      <c r="G681" t="s">
        <v>579</v>
      </c>
      <c r="H681" t="s">
        <v>579</v>
      </c>
      <c r="I681">
        <v>12188</v>
      </c>
      <c r="J681">
        <v>255</v>
      </c>
    </row>
    <row r="682" spans="1:10" x14ac:dyDescent="0.25">
      <c r="A682">
        <v>24777</v>
      </c>
      <c r="B682" t="s">
        <v>3714</v>
      </c>
      <c r="C682" t="s">
        <v>402</v>
      </c>
      <c r="D682" t="s">
        <v>455</v>
      </c>
      <c r="E682" t="s">
        <v>580</v>
      </c>
      <c r="F682" t="s">
        <v>581</v>
      </c>
      <c r="G682" t="s">
        <v>581</v>
      </c>
      <c r="H682" t="s">
        <v>581</v>
      </c>
      <c r="I682">
        <v>13765</v>
      </c>
      <c r="J682">
        <v>255</v>
      </c>
    </row>
    <row r="683" spans="1:10" x14ac:dyDescent="0.25">
      <c r="A683">
        <v>24778</v>
      </c>
      <c r="B683" t="s">
        <v>3715</v>
      </c>
      <c r="C683" t="s">
        <v>397</v>
      </c>
      <c r="D683" t="s">
        <v>455</v>
      </c>
      <c r="E683" t="s">
        <v>582</v>
      </c>
      <c r="F683" t="s">
        <v>583</v>
      </c>
      <c r="G683" t="s">
        <v>583</v>
      </c>
      <c r="H683" t="s">
        <v>583</v>
      </c>
      <c r="I683">
        <v>27455</v>
      </c>
      <c r="J683">
        <v>255</v>
      </c>
    </row>
    <row r="684" spans="1:10" x14ac:dyDescent="0.25">
      <c r="A684">
        <v>24779</v>
      </c>
      <c r="B684" t="s">
        <v>3716</v>
      </c>
      <c r="C684" t="s">
        <v>435</v>
      </c>
      <c r="D684" t="s">
        <v>455</v>
      </c>
      <c r="E684" t="s">
        <v>584</v>
      </c>
      <c r="F684" t="s">
        <v>585</v>
      </c>
      <c r="G684" t="s">
        <v>585</v>
      </c>
      <c r="H684" t="s">
        <v>585</v>
      </c>
      <c r="I684">
        <v>27238</v>
      </c>
      <c r="J684">
        <v>255</v>
      </c>
    </row>
    <row r="685" spans="1:10" x14ac:dyDescent="0.25">
      <c r="A685">
        <v>24783</v>
      </c>
      <c r="B685" t="s">
        <v>3717</v>
      </c>
      <c r="C685" t="s">
        <v>431</v>
      </c>
      <c r="D685" t="s">
        <v>455</v>
      </c>
      <c r="E685" t="s">
        <v>586</v>
      </c>
      <c r="F685" t="s">
        <v>587</v>
      </c>
      <c r="G685" t="s">
        <v>587</v>
      </c>
      <c r="H685" t="s">
        <v>587</v>
      </c>
      <c r="I685">
        <v>14792</v>
      </c>
      <c r="J685">
        <v>255</v>
      </c>
    </row>
    <row r="686" spans="1:10" x14ac:dyDescent="0.25">
      <c r="A686">
        <v>24784</v>
      </c>
      <c r="B686" t="s">
        <v>3718</v>
      </c>
      <c r="C686" t="s">
        <v>402</v>
      </c>
      <c r="D686" t="s">
        <v>455</v>
      </c>
      <c r="E686" t="s">
        <v>588</v>
      </c>
      <c r="F686" t="s">
        <v>589</v>
      </c>
      <c r="G686" t="s">
        <v>589</v>
      </c>
      <c r="H686" t="s">
        <v>589</v>
      </c>
      <c r="I686">
        <v>25271</v>
      </c>
      <c r="J686">
        <v>255</v>
      </c>
    </row>
    <row r="687" spans="1:10" x14ac:dyDescent="0.25">
      <c r="A687">
        <v>24785</v>
      </c>
      <c r="B687" t="s">
        <v>3719</v>
      </c>
      <c r="C687" t="s">
        <v>395</v>
      </c>
      <c r="D687" t="s">
        <v>455</v>
      </c>
      <c r="E687" t="s">
        <v>590</v>
      </c>
      <c r="F687" t="s">
        <v>591</v>
      </c>
      <c r="G687" t="s">
        <v>591</v>
      </c>
      <c r="H687" t="s">
        <v>591</v>
      </c>
      <c r="I687">
        <v>2289</v>
      </c>
      <c r="J687">
        <v>255</v>
      </c>
    </row>
    <row r="688" spans="1:10" x14ac:dyDescent="0.25">
      <c r="A688">
        <v>24797</v>
      </c>
      <c r="B688" t="s">
        <v>3720</v>
      </c>
      <c r="C688" t="s">
        <v>402</v>
      </c>
      <c r="D688" t="s">
        <v>455</v>
      </c>
      <c r="E688" t="s">
        <v>592</v>
      </c>
      <c r="F688" t="s">
        <v>593</v>
      </c>
      <c r="G688" t="s">
        <v>593</v>
      </c>
      <c r="H688" t="s">
        <v>593</v>
      </c>
      <c r="I688">
        <v>24367</v>
      </c>
      <c r="J688">
        <v>255</v>
      </c>
    </row>
    <row r="689" spans="1:10" x14ac:dyDescent="0.25">
      <c r="A689">
        <v>24798</v>
      </c>
      <c r="B689" t="s">
        <v>3721</v>
      </c>
      <c r="C689" t="s">
        <v>418</v>
      </c>
      <c r="D689" t="s">
        <v>455</v>
      </c>
      <c r="E689" t="s">
        <v>594</v>
      </c>
      <c r="F689" t="s">
        <v>595</v>
      </c>
      <c r="G689" t="s">
        <v>595</v>
      </c>
      <c r="H689" t="s">
        <v>595</v>
      </c>
      <c r="I689">
        <v>10539</v>
      </c>
      <c r="J689">
        <v>255</v>
      </c>
    </row>
    <row r="690" spans="1:10" x14ac:dyDescent="0.25">
      <c r="A690">
        <v>24799</v>
      </c>
      <c r="B690" t="s">
        <v>3722</v>
      </c>
      <c r="C690" t="s">
        <v>431</v>
      </c>
      <c r="D690" t="s">
        <v>455</v>
      </c>
      <c r="E690" t="s">
        <v>596</v>
      </c>
      <c r="F690" t="s">
        <v>597</v>
      </c>
      <c r="G690" t="s">
        <v>597</v>
      </c>
      <c r="H690" t="s">
        <v>597</v>
      </c>
      <c r="I690">
        <v>6539</v>
      </c>
      <c r="J690">
        <v>255</v>
      </c>
    </row>
    <row r="691" spans="1:10" x14ac:dyDescent="0.25">
      <c r="A691">
        <v>24801</v>
      </c>
      <c r="B691" t="s">
        <v>3723</v>
      </c>
      <c r="C691" t="s">
        <v>287</v>
      </c>
      <c r="D691" t="s">
        <v>455</v>
      </c>
      <c r="E691" t="s">
        <v>598</v>
      </c>
      <c r="F691" t="s">
        <v>599</v>
      </c>
      <c r="G691" t="s">
        <v>599</v>
      </c>
      <c r="H691" t="s">
        <v>599</v>
      </c>
      <c r="I691">
        <v>6245</v>
      </c>
      <c r="J691">
        <v>255</v>
      </c>
    </row>
    <row r="692" spans="1:10" x14ac:dyDescent="0.25">
      <c r="A692">
        <v>24803</v>
      </c>
      <c r="B692" t="s">
        <v>3724</v>
      </c>
      <c r="C692" t="s">
        <v>409</v>
      </c>
      <c r="D692" t="s">
        <v>455</v>
      </c>
      <c r="E692" t="s">
        <v>600</v>
      </c>
      <c r="F692" t="s">
        <v>601</v>
      </c>
      <c r="G692" t="s">
        <v>601</v>
      </c>
      <c r="H692" t="s">
        <v>601</v>
      </c>
      <c r="I692">
        <v>5773</v>
      </c>
      <c r="J692">
        <v>255</v>
      </c>
    </row>
    <row r="693" spans="1:10" x14ac:dyDescent="0.25">
      <c r="A693">
        <v>24805</v>
      </c>
      <c r="B693" t="s">
        <v>3725</v>
      </c>
      <c r="C693" t="s">
        <v>288</v>
      </c>
      <c r="D693" t="s">
        <v>455</v>
      </c>
      <c r="E693" t="s">
        <v>602</v>
      </c>
      <c r="F693" t="s">
        <v>603</v>
      </c>
      <c r="G693" t="s">
        <v>603</v>
      </c>
      <c r="H693" t="s">
        <v>603</v>
      </c>
      <c r="I693">
        <v>19540</v>
      </c>
      <c r="J693">
        <v>255</v>
      </c>
    </row>
    <row r="694" spans="1:10" x14ac:dyDescent="0.25">
      <c r="A694">
        <v>24808</v>
      </c>
      <c r="B694" t="s">
        <v>3726</v>
      </c>
      <c r="C694" t="s">
        <v>425</v>
      </c>
      <c r="D694" t="s">
        <v>455</v>
      </c>
      <c r="E694" t="s">
        <v>604</v>
      </c>
      <c r="F694" t="s">
        <v>605</v>
      </c>
      <c r="G694" t="s">
        <v>605</v>
      </c>
      <c r="H694" t="s">
        <v>605</v>
      </c>
      <c r="I694">
        <v>7891</v>
      </c>
      <c r="J694">
        <v>255</v>
      </c>
    </row>
    <row r="695" spans="1:10" x14ac:dyDescent="0.25">
      <c r="A695">
        <v>24810</v>
      </c>
      <c r="B695" t="s">
        <v>3727</v>
      </c>
      <c r="C695" t="s">
        <v>407</v>
      </c>
      <c r="D695" t="s">
        <v>455</v>
      </c>
      <c r="E695" t="s">
        <v>606</v>
      </c>
      <c r="F695" t="s">
        <v>607</v>
      </c>
      <c r="G695" t="s">
        <v>607</v>
      </c>
      <c r="H695" t="s">
        <v>607</v>
      </c>
      <c r="I695">
        <v>1859</v>
      </c>
      <c r="J695">
        <v>255</v>
      </c>
    </row>
    <row r="696" spans="1:10" x14ac:dyDescent="0.25">
      <c r="A696">
        <v>24811</v>
      </c>
      <c r="B696" t="s">
        <v>3728</v>
      </c>
      <c r="C696" t="s">
        <v>412</v>
      </c>
      <c r="D696" t="s">
        <v>455</v>
      </c>
      <c r="E696" t="s">
        <v>608</v>
      </c>
      <c r="F696" t="s">
        <v>609</v>
      </c>
      <c r="G696" t="s">
        <v>609</v>
      </c>
      <c r="H696" t="s">
        <v>609</v>
      </c>
      <c r="I696">
        <v>23463</v>
      </c>
      <c r="J696">
        <v>255</v>
      </c>
    </row>
    <row r="697" spans="1:10" x14ac:dyDescent="0.25">
      <c r="A697">
        <v>24812</v>
      </c>
      <c r="B697" t="s">
        <v>3729</v>
      </c>
      <c r="C697" t="s">
        <v>395</v>
      </c>
      <c r="D697" t="s">
        <v>455</v>
      </c>
      <c r="E697" t="s">
        <v>610</v>
      </c>
      <c r="F697" t="s">
        <v>611</v>
      </c>
      <c r="G697" t="s">
        <v>611</v>
      </c>
      <c r="H697" t="s">
        <v>611</v>
      </c>
      <c r="I697">
        <v>20113</v>
      </c>
      <c r="J697">
        <v>255</v>
      </c>
    </row>
    <row r="698" spans="1:10" x14ac:dyDescent="0.25">
      <c r="A698">
        <v>24813</v>
      </c>
      <c r="B698" t="s">
        <v>3730</v>
      </c>
      <c r="C698" t="s">
        <v>408</v>
      </c>
      <c r="D698" t="s">
        <v>455</v>
      </c>
      <c r="E698" t="s">
        <v>612</v>
      </c>
      <c r="F698" t="s">
        <v>613</v>
      </c>
      <c r="G698" t="s">
        <v>613</v>
      </c>
      <c r="H698" t="s">
        <v>613</v>
      </c>
      <c r="I698">
        <v>29141</v>
      </c>
      <c r="J698">
        <v>255</v>
      </c>
    </row>
    <row r="699" spans="1:10" x14ac:dyDescent="0.25">
      <c r="A699">
        <v>24814</v>
      </c>
      <c r="B699" t="s">
        <v>3731</v>
      </c>
      <c r="C699" t="s">
        <v>393</v>
      </c>
      <c r="D699" t="s">
        <v>455</v>
      </c>
      <c r="E699" t="s">
        <v>614</v>
      </c>
      <c r="F699" t="s">
        <v>615</v>
      </c>
      <c r="G699" t="s">
        <v>615</v>
      </c>
      <c r="H699" t="s">
        <v>615</v>
      </c>
      <c r="I699">
        <v>21658</v>
      </c>
      <c r="J699">
        <v>255</v>
      </c>
    </row>
    <row r="700" spans="1:10" x14ac:dyDescent="0.25">
      <c r="A700">
        <v>24815</v>
      </c>
      <c r="B700" t="s">
        <v>3732</v>
      </c>
      <c r="C700" t="s">
        <v>402</v>
      </c>
      <c r="D700" t="s">
        <v>455</v>
      </c>
      <c r="E700" t="s">
        <v>616</v>
      </c>
      <c r="F700" t="s">
        <v>617</v>
      </c>
      <c r="G700" t="s">
        <v>617</v>
      </c>
      <c r="H700" t="s">
        <v>617</v>
      </c>
      <c r="I700">
        <v>6437</v>
      </c>
      <c r="J700">
        <v>255</v>
      </c>
    </row>
    <row r="701" spans="1:10" x14ac:dyDescent="0.25">
      <c r="A701">
        <v>24816</v>
      </c>
      <c r="B701" t="s">
        <v>3733</v>
      </c>
      <c r="C701" t="s">
        <v>418</v>
      </c>
      <c r="D701" t="s">
        <v>455</v>
      </c>
      <c r="E701" t="s">
        <v>618</v>
      </c>
      <c r="F701" t="s">
        <v>619</v>
      </c>
      <c r="G701" t="s">
        <v>619</v>
      </c>
      <c r="H701" t="s">
        <v>619</v>
      </c>
      <c r="I701">
        <v>3991</v>
      </c>
      <c r="J701">
        <v>255</v>
      </c>
    </row>
    <row r="702" spans="1:10" x14ac:dyDescent="0.25">
      <c r="A702">
        <v>24817</v>
      </c>
      <c r="B702" t="s">
        <v>3734</v>
      </c>
      <c r="C702" t="s">
        <v>431</v>
      </c>
      <c r="D702" t="s">
        <v>455</v>
      </c>
      <c r="E702" t="s">
        <v>620</v>
      </c>
      <c r="F702" t="s">
        <v>621</v>
      </c>
      <c r="G702" t="s">
        <v>621</v>
      </c>
      <c r="H702" t="s">
        <v>621</v>
      </c>
      <c r="I702">
        <v>21863</v>
      </c>
      <c r="J702">
        <v>255</v>
      </c>
    </row>
    <row r="703" spans="1:10" x14ac:dyDescent="0.25">
      <c r="A703">
        <v>24818</v>
      </c>
      <c r="B703" t="s">
        <v>3735</v>
      </c>
      <c r="C703" t="s">
        <v>422</v>
      </c>
      <c r="D703" t="s">
        <v>455</v>
      </c>
      <c r="E703" t="s">
        <v>622</v>
      </c>
      <c r="F703" t="s">
        <v>623</v>
      </c>
      <c r="G703" t="s">
        <v>623</v>
      </c>
      <c r="H703" t="s">
        <v>623</v>
      </c>
      <c r="I703">
        <v>4895</v>
      </c>
      <c r="J703">
        <v>255</v>
      </c>
    </row>
    <row r="704" spans="1:10" x14ac:dyDescent="0.25">
      <c r="A704">
        <v>24819</v>
      </c>
      <c r="B704" t="s">
        <v>3736</v>
      </c>
      <c r="C704" t="s">
        <v>424</v>
      </c>
      <c r="D704" t="s">
        <v>455</v>
      </c>
      <c r="E704" t="s">
        <v>624</v>
      </c>
      <c r="F704" t="s">
        <v>625</v>
      </c>
      <c r="G704" t="s">
        <v>625</v>
      </c>
      <c r="H704" t="s">
        <v>625</v>
      </c>
      <c r="I704">
        <v>25788</v>
      </c>
      <c r="J704">
        <v>255</v>
      </c>
    </row>
    <row r="705" spans="1:10" x14ac:dyDescent="0.25">
      <c r="A705">
        <v>24820</v>
      </c>
      <c r="B705" t="s">
        <v>3737</v>
      </c>
      <c r="C705" t="s">
        <v>425</v>
      </c>
      <c r="D705" t="s">
        <v>455</v>
      </c>
      <c r="E705" t="s">
        <v>626</v>
      </c>
      <c r="F705" t="s">
        <v>627</v>
      </c>
      <c r="G705" t="s">
        <v>627</v>
      </c>
      <c r="H705" t="s">
        <v>627</v>
      </c>
      <c r="I705">
        <v>31003</v>
      </c>
      <c r="J705">
        <v>255</v>
      </c>
    </row>
    <row r="706" spans="1:10" x14ac:dyDescent="0.25">
      <c r="A706">
        <v>24821</v>
      </c>
      <c r="B706" t="s">
        <v>3738</v>
      </c>
      <c r="C706" t="s">
        <v>401</v>
      </c>
      <c r="D706" t="s">
        <v>455</v>
      </c>
      <c r="E706" t="s">
        <v>628</v>
      </c>
      <c r="F706" t="s">
        <v>629</v>
      </c>
      <c r="G706" t="s">
        <v>629</v>
      </c>
      <c r="H706" t="s">
        <v>629</v>
      </c>
      <c r="I706">
        <v>13876</v>
      </c>
      <c r="J706">
        <v>255</v>
      </c>
    </row>
    <row r="707" spans="1:10" x14ac:dyDescent="0.25">
      <c r="A707">
        <v>24822</v>
      </c>
      <c r="B707" t="s">
        <v>3739</v>
      </c>
      <c r="C707" t="s">
        <v>287</v>
      </c>
      <c r="D707" t="s">
        <v>455</v>
      </c>
      <c r="E707" t="s">
        <v>630</v>
      </c>
      <c r="F707" t="s">
        <v>631</v>
      </c>
      <c r="G707" t="s">
        <v>631</v>
      </c>
      <c r="H707" t="s">
        <v>631</v>
      </c>
      <c r="I707">
        <v>15657</v>
      </c>
      <c r="J707">
        <v>255</v>
      </c>
    </row>
    <row r="708" spans="1:10" x14ac:dyDescent="0.25">
      <c r="A708">
        <v>24823</v>
      </c>
      <c r="B708" t="s">
        <v>3740</v>
      </c>
      <c r="C708" t="s">
        <v>397</v>
      </c>
      <c r="D708" t="s">
        <v>455</v>
      </c>
      <c r="E708" t="s">
        <v>632</v>
      </c>
      <c r="F708" t="s">
        <v>633</v>
      </c>
      <c r="G708" t="s">
        <v>633</v>
      </c>
      <c r="H708" t="s">
        <v>633</v>
      </c>
      <c r="I708">
        <v>11470</v>
      </c>
      <c r="J708">
        <v>255</v>
      </c>
    </row>
    <row r="709" spans="1:10" x14ac:dyDescent="0.25">
      <c r="A709">
        <v>24913</v>
      </c>
      <c r="B709" t="s">
        <v>3741</v>
      </c>
      <c r="C709" t="s">
        <v>439</v>
      </c>
      <c r="D709" t="s">
        <v>455</v>
      </c>
      <c r="E709" t="s">
        <v>634</v>
      </c>
      <c r="F709" t="s">
        <v>635</v>
      </c>
      <c r="G709" t="s">
        <v>635</v>
      </c>
      <c r="H709" t="s">
        <v>635</v>
      </c>
      <c r="I709">
        <v>20633</v>
      </c>
      <c r="J709">
        <v>255</v>
      </c>
    </row>
    <row r="710" spans="1:10" x14ac:dyDescent="0.25">
      <c r="A710">
        <v>24915</v>
      </c>
      <c r="B710" t="s">
        <v>3742</v>
      </c>
      <c r="C710" t="s">
        <v>287</v>
      </c>
      <c r="D710" t="s">
        <v>455</v>
      </c>
      <c r="E710" t="s">
        <v>636</v>
      </c>
      <c r="F710" t="s">
        <v>637</v>
      </c>
      <c r="G710" t="s">
        <v>637</v>
      </c>
      <c r="H710" t="s">
        <v>637</v>
      </c>
      <c r="I710">
        <v>15374</v>
      </c>
      <c r="J710">
        <v>255</v>
      </c>
    </row>
    <row r="711" spans="1:10" x14ac:dyDescent="0.25">
      <c r="A711">
        <v>24918</v>
      </c>
      <c r="B711" t="s">
        <v>3743</v>
      </c>
      <c r="C711" t="s">
        <v>290</v>
      </c>
      <c r="D711" t="s">
        <v>455</v>
      </c>
      <c r="E711" t="s">
        <v>638</v>
      </c>
      <c r="F711" t="s">
        <v>639</v>
      </c>
      <c r="G711" t="s">
        <v>639</v>
      </c>
      <c r="H711" t="s">
        <v>639</v>
      </c>
      <c r="I711">
        <v>22214</v>
      </c>
      <c r="J711">
        <v>255</v>
      </c>
    </row>
    <row r="712" spans="1:10" x14ac:dyDescent="0.25">
      <c r="A712">
        <v>24921</v>
      </c>
      <c r="B712" t="s">
        <v>3744</v>
      </c>
      <c r="C712" t="s">
        <v>290</v>
      </c>
      <c r="D712" t="s">
        <v>455</v>
      </c>
      <c r="E712" t="s">
        <v>640</v>
      </c>
      <c r="F712" t="s">
        <v>641</v>
      </c>
      <c r="G712" t="s">
        <v>641</v>
      </c>
      <c r="H712" t="s">
        <v>641</v>
      </c>
      <c r="I712">
        <v>21848</v>
      </c>
      <c r="J712">
        <v>255</v>
      </c>
    </row>
    <row r="713" spans="1:10" x14ac:dyDescent="0.25">
      <c r="A713">
        <v>24922</v>
      </c>
      <c r="B713" t="s">
        <v>3745</v>
      </c>
      <c r="C713" t="s">
        <v>420</v>
      </c>
      <c r="D713" t="s">
        <v>455</v>
      </c>
      <c r="E713" t="s">
        <v>642</v>
      </c>
      <c r="F713" t="s">
        <v>643</v>
      </c>
      <c r="G713" t="s">
        <v>643</v>
      </c>
      <c r="H713" t="s">
        <v>643</v>
      </c>
      <c r="I713">
        <v>7026</v>
      </c>
      <c r="J713">
        <v>255</v>
      </c>
    </row>
    <row r="714" spans="1:10" x14ac:dyDescent="0.25">
      <c r="A714">
        <v>24923</v>
      </c>
      <c r="B714" t="s">
        <v>3746</v>
      </c>
      <c r="C714" t="s">
        <v>389</v>
      </c>
      <c r="D714" t="s">
        <v>455</v>
      </c>
      <c r="E714" t="s">
        <v>644</v>
      </c>
      <c r="F714" t="s">
        <v>645</v>
      </c>
      <c r="G714" t="s">
        <v>645</v>
      </c>
      <c r="H714" t="s">
        <v>645</v>
      </c>
      <c r="I714">
        <v>18995</v>
      </c>
      <c r="J714">
        <v>255</v>
      </c>
    </row>
    <row r="715" spans="1:10" x14ac:dyDescent="0.25">
      <c r="A715">
        <v>24924</v>
      </c>
      <c r="B715" t="s">
        <v>3747</v>
      </c>
      <c r="C715" t="s">
        <v>428</v>
      </c>
      <c r="D715" t="s">
        <v>455</v>
      </c>
      <c r="E715" t="s">
        <v>646</v>
      </c>
      <c r="F715" t="s">
        <v>647</v>
      </c>
      <c r="G715" t="s">
        <v>647</v>
      </c>
      <c r="H715" t="s">
        <v>647</v>
      </c>
      <c r="I715">
        <v>22199</v>
      </c>
      <c r="J715">
        <v>255</v>
      </c>
    </row>
    <row r="716" spans="1:10" x14ac:dyDescent="0.25">
      <c r="A716">
        <v>24925</v>
      </c>
      <c r="B716" t="s">
        <v>3748</v>
      </c>
      <c r="C716" t="s">
        <v>279</v>
      </c>
      <c r="D716" t="s">
        <v>455</v>
      </c>
      <c r="E716" t="s">
        <v>648</v>
      </c>
      <c r="F716" t="s">
        <v>649</v>
      </c>
      <c r="G716" t="s">
        <v>649</v>
      </c>
      <c r="H716" t="s">
        <v>649</v>
      </c>
      <c r="I716">
        <v>4953</v>
      </c>
      <c r="J716">
        <v>255</v>
      </c>
    </row>
    <row r="717" spans="1:10" x14ac:dyDescent="0.25">
      <c r="A717">
        <v>24926</v>
      </c>
      <c r="B717" t="s">
        <v>3749</v>
      </c>
      <c r="C717" t="s">
        <v>440</v>
      </c>
      <c r="D717" t="s">
        <v>455</v>
      </c>
      <c r="E717" t="s">
        <v>650</v>
      </c>
      <c r="F717" t="s">
        <v>651</v>
      </c>
      <c r="G717" t="s">
        <v>651</v>
      </c>
      <c r="H717" t="s">
        <v>651</v>
      </c>
      <c r="I717">
        <v>13813</v>
      </c>
      <c r="J717">
        <v>255</v>
      </c>
    </row>
    <row r="718" spans="1:10" x14ac:dyDescent="0.25">
      <c r="A718">
        <v>24927</v>
      </c>
      <c r="B718" t="s">
        <v>3750</v>
      </c>
      <c r="C718" t="s">
        <v>435</v>
      </c>
      <c r="D718" t="s">
        <v>455</v>
      </c>
      <c r="E718" t="s">
        <v>652</v>
      </c>
      <c r="F718" t="s">
        <v>653</v>
      </c>
      <c r="G718" t="s">
        <v>653</v>
      </c>
      <c r="H718" t="s">
        <v>653</v>
      </c>
      <c r="I718">
        <v>5758</v>
      </c>
      <c r="J718">
        <v>255</v>
      </c>
    </row>
    <row r="719" spans="1:10" x14ac:dyDescent="0.25">
      <c r="A719">
        <v>24928</v>
      </c>
      <c r="B719" t="s">
        <v>3751</v>
      </c>
      <c r="C719" t="s">
        <v>279</v>
      </c>
      <c r="D719" t="s">
        <v>455</v>
      </c>
      <c r="E719" t="s">
        <v>654</v>
      </c>
      <c r="F719" t="s">
        <v>655</v>
      </c>
      <c r="G719" t="s">
        <v>655</v>
      </c>
      <c r="H719" t="s">
        <v>655</v>
      </c>
      <c r="I719">
        <v>21412</v>
      </c>
      <c r="J719">
        <v>255</v>
      </c>
    </row>
    <row r="720" spans="1:10" x14ac:dyDescent="0.25">
      <c r="A720">
        <v>24929</v>
      </c>
      <c r="B720" t="s">
        <v>3752</v>
      </c>
      <c r="C720" t="s">
        <v>389</v>
      </c>
      <c r="D720" t="s">
        <v>455</v>
      </c>
      <c r="E720" t="s">
        <v>656</v>
      </c>
      <c r="F720" t="s">
        <v>657</v>
      </c>
      <c r="G720" t="s">
        <v>657</v>
      </c>
      <c r="H720" t="s">
        <v>657</v>
      </c>
      <c r="I720">
        <v>30892</v>
      </c>
      <c r="J720">
        <v>255</v>
      </c>
    </row>
    <row r="721" spans="1:10" x14ac:dyDescent="0.25">
      <c r="A721">
        <v>24930</v>
      </c>
      <c r="B721" t="s">
        <v>3753</v>
      </c>
      <c r="C721" t="s">
        <v>428</v>
      </c>
      <c r="D721" t="s">
        <v>455</v>
      </c>
      <c r="E721" t="s">
        <v>658</v>
      </c>
      <c r="F721" t="s">
        <v>659</v>
      </c>
      <c r="G721" t="s">
        <v>659</v>
      </c>
      <c r="H721" t="s">
        <v>659</v>
      </c>
      <c r="I721">
        <v>18195</v>
      </c>
      <c r="J721">
        <v>255</v>
      </c>
    </row>
    <row r="722" spans="1:10" x14ac:dyDescent="0.25">
      <c r="A722">
        <v>24931</v>
      </c>
      <c r="B722" t="s">
        <v>3754</v>
      </c>
      <c r="C722" t="s">
        <v>389</v>
      </c>
      <c r="D722" t="s">
        <v>455</v>
      </c>
      <c r="E722" t="s">
        <v>660</v>
      </c>
      <c r="F722" t="s">
        <v>661</v>
      </c>
      <c r="G722" t="s">
        <v>661</v>
      </c>
      <c r="H722" t="s">
        <v>661</v>
      </c>
      <c r="I722">
        <v>18283</v>
      </c>
      <c r="J722">
        <v>255</v>
      </c>
    </row>
    <row r="723" spans="1:10" x14ac:dyDescent="0.25">
      <c r="A723">
        <v>24933</v>
      </c>
      <c r="B723" t="s">
        <v>3755</v>
      </c>
      <c r="C723" t="s">
        <v>428</v>
      </c>
      <c r="D723" t="s">
        <v>455</v>
      </c>
      <c r="E723" t="s">
        <v>662</v>
      </c>
      <c r="F723" t="s">
        <v>663</v>
      </c>
      <c r="G723" t="s">
        <v>663</v>
      </c>
      <c r="H723" t="s">
        <v>663</v>
      </c>
      <c r="I723">
        <v>4373</v>
      </c>
      <c r="J723">
        <v>255</v>
      </c>
    </row>
    <row r="724" spans="1:10" x14ac:dyDescent="0.25">
      <c r="A724">
        <v>25000</v>
      </c>
      <c r="B724" t="s">
        <v>3756</v>
      </c>
      <c r="C724" t="s">
        <v>404</v>
      </c>
      <c r="D724" t="s">
        <v>455</v>
      </c>
      <c r="E724" t="s">
        <v>664</v>
      </c>
      <c r="F724" t="s">
        <v>665</v>
      </c>
      <c r="G724" t="s">
        <v>665</v>
      </c>
      <c r="H724" t="s">
        <v>665</v>
      </c>
      <c r="I724">
        <v>16969</v>
      </c>
      <c r="J724">
        <v>255</v>
      </c>
    </row>
    <row r="725" spans="1:10" x14ac:dyDescent="0.25">
      <c r="A725">
        <v>25001</v>
      </c>
      <c r="B725" t="s">
        <v>3757</v>
      </c>
      <c r="C725" t="s">
        <v>429</v>
      </c>
      <c r="D725" t="s">
        <v>455</v>
      </c>
      <c r="E725" t="s">
        <v>666</v>
      </c>
      <c r="F725" t="s">
        <v>667</v>
      </c>
      <c r="G725" t="s">
        <v>667</v>
      </c>
      <c r="H725" t="s">
        <v>667</v>
      </c>
      <c r="I725">
        <v>6723</v>
      </c>
      <c r="J725">
        <v>255</v>
      </c>
    </row>
    <row r="726" spans="1:10" x14ac:dyDescent="0.25">
      <c r="A726">
        <v>25017</v>
      </c>
      <c r="B726" t="s">
        <v>3758</v>
      </c>
      <c r="C726" t="s">
        <v>353</v>
      </c>
      <c r="D726" t="s">
        <v>455</v>
      </c>
      <c r="E726" t="s">
        <v>668</v>
      </c>
      <c r="F726" t="s">
        <v>669</v>
      </c>
      <c r="G726" t="s">
        <v>669</v>
      </c>
      <c r="H726" t="s">
        <v>669</v>
      </c>
      <c r="I726">
        <v>26503</v>
      </c>
      <c r="J726">
        <v>255</v>
      </c>
    </row>
    <row r="727" spans="1:10" x14ac:dyDescent="0.25">
      <c r="A727">
        <v>25018</v>
      </c>
      <c r="B727" t="s">
        <v>3759</v>
      </c>
      <c r="C727" t="s">
        <v>367</v>
      </c>
      <c r="D727" t="s">
        <v>455</v>
      </c>
      <c r="E727" t="s">
        <v>670</v>
      </c>
      <c r="F727" t="s">
        <v>671</v>
      </c>
      <c r="G727" t="s">
        <v>671</v>
      </c>
      <c r="H727" t="s">
        <v>671</v>
      </c>
      <c r="I727">
        <v>4023</v>
      </c>
      <c r="J727">
        <v>255</v>
      </c>
    </row>
    <row r="728" spans="1:10" x14ac:dyDescent="0.25">
      <c r="A728">
        <v>25079</v>
      </c>
      <c r="B728" t="s">
        <v>3760</v>
      </c>
      <c r="C728" t="s">
        <v>432</v>
      </c>
      <c r="D728" t="s">
        <v>455</v>
      </c>
      <c r="E728" t="s">
        <v>672</v>
      </c>
      <c r="F728" t="s">
        <v>673</v>
      </c>
      <c r="G728" t="s">
        <v>673</v>
      </c>
      <c r="H728" t="s">
        <v>673</v>
      </c>
      <c r="I728">
        <v>8795</v>
      </c>
      <c r="J728">
        <v>255</v>
      </c>
    </row>
    <row r="729" spans="1:10" x14ac:dyDescent="0.25">
      <c r="A729">
        <v>25093</v>
      </c>
      <c r="B729" t="s">
        <v>3761</v>
      </c>
      <c r="C729" t="s">
        <v>299</v>
      </c>
      <c r="D729" t="s">
        <v>455</v>
      </c>
      <c r="E729" t="s">
        <v>674</v>
      </c>
      <c r="F729" t="s">
        <v>675</v>
      </c>
      <c r="G729" t="s">
        <v>675</v>
      </c>
      <c r="H729" t="s">
        <v>675</v>
      </c>
      <c r="I729">
        <v>29948</v>
      </c>
      <c r="J729">
        <v>255</v>
      </c>
    </row>
    <row r="730" spans="1:10" x14ac:dyDescent="0.25">
      <c r="A730">
        <v>25128</v>
      </c>
      <c r="B730" t="s">
        <v>3762</v>
      </c>
      <c r="C730" t="s">
        <v>329</v>
      </c>
      <c r="D730" t="s">
        <v>455</v>
      </c>
      <c r="E730" t="s">
        <v>676</v>
      </c>
      <c r="F730" t="s">
        <v>677</v>
      </c>
      <c r="G730" t="s">
        <v>677</v>
      </c>
      <c r="H730" t="s">
        <v>677</v>
      </c>
      <c r="I730">
        <v>2038</v>
      </c>
      <c r="J730">
        <v>255</v>
      </c>
    </row>
    <row r="731" spans="1:10" x14ac:dyDescent="0.25">
      <c r="A731">
        <v>25134</v>
      </c>
      <c r="B731" t="s">
        <v>3763</v>
      </c>
      <c r="C731" t="s">
        <v>301</v>
      </c>
      <c r="D731" t="s">
        <v>455</v>
      </c>
      <c r="E731" t="s">
        <v>678</v>
      </c>
      <c r="F731" t="s">
        <v>679</v>
      </c>
      <c r="G731" t="s">
        <v>679</v>
      </c>
      <c r="H731" t="s">
        <v>679</v>
      </c>
      <c r="I731">
        <v>6439</v>
      </c>
      <c r="J731">
        <v>255</v>
      </c>
    </row>
    <row r="732" spans="1:10" x14ac:dyDescent="0.25">
      <c r="A732">
        <v>25135</v>
      </c>
      <c r="B732" t="s">
        <v>3764</v>
      </c>
      <c r="C732" t="s">
        <v>295</v>
      </c>
      <c r="D732" t="s">
        <v>455</v>
      </c>
      <c r="E732" t="s">
        <v>680</v>
      </c>
      <c r="F732" t="s">
        <v>681</v>
      </c>
      <c r="G732" t="s">
        <v>681</v>
      </c>
      <c r="H732" t="s">
        <v>681</v>
      </c>
      <c r="I732">
        <v>24031</v>
      </c>
      <c r="J732">
        <v>255</v>
      </c>
    </row>
    <row r="733" spans="1:10" x14ac:dyDescent="0.25">
      <c r="A733">
        <v>25156</v>
      </c>
      <c r="B733" t="s">
        <v>3765</v>
      </c>
      <c r="C733" t="s">
        <v>389</v>
      </c>
      <c r="D733" t="s">
        <v>455</v>
      </c>
      <c r="E733" t="s">
        <v>682</v>
      </c>
      <c r="F733" t="s">
        <v>683</v>
      </c>
      <c r="G733" t="s">
        <v>683</v>
      </c>
      <c r="H733" t="s">
        <v>683</v>
      </c>
      <c r="I733">
        <v>6492</v>
      </c>
      <c r="J733">
        <v>255</v>
      </c>
    </row>
    <row r="734" spans="1:10" x14ac:dyDescent="0.25">
      <c r="A734">
        <v>25163</v>
      </c>
      <c r="B734" t="s">
        <v>3766</v>
      </c>
      <c r="C734" t="s">
        <v>439</v>
      </c>
      <c r="D734" t="s">
        <v>455</v>
      </c>
      <c r="E734" t="s">
        <v>684</v>
      </c>
      <c r="F734" t="s">
        <v>685</v>
      </c>
      <c r="G734" t="s">
        <v>685</v>
      </c>
      <c r="H734" t="s">
        <v>685</v>
      </c>
      <c r="I734">
        <v>27491</v>
      </c>
      <c r="J734">
        <v>255</v>
      </c>
    </row>
    <row r="735" spans="1:10" x14ac:dyDescent="0.25">
      <c r="A735">
        <v>25170</v>
      </c>
      <c r="B735" t="s">
        <v>3767</v>
      </c>
      <c r="C735" t="s">
        <v>404</v>
      </c>
      <c r="D735" t="s">
        <v>455</v>
      </c>
      <c r="E735" t="s">
        <v>686</v>
      </c>
      <c r="F735" t="s">
        <v>687</v>
      </c>
      <c r="G735" t="s">
        <v>687</v>
      </c>
      <c r="H735" t="s">
        <v>687</v>
      </c>
      <c r="I735">
        <v>31939</v>
      </c>
      <c r="J735">
        <v>255</v>
      </c>
    </row>
    <row r="736" spans="1:10" x14ac:dyDescent="0.25">
      <c r="A736">
        <v>24802</v>
      </c>
      <c r="B736" t="s">
        <v>3768</v>
      </c>
      <c r="C736" t="s">
        <v>425</v>
      </c>
      <c r="D736" t="s">
        <v>455</v>
      </c>
      <c r="E736" t="s">
        <v>688</v>
      </c>
      <c r="F736" t="s">
        <v>689</v>
      </c>
      <c r="G736" t="s">
        <v>689</v>
      </c>
      <c r="H736" t="s">
        <v>689</v>
      </c>
      <c r="I736">
        <v>31606</v>
      </c>
      <c r="J736">
        <v>255</v>
      </c>
    </row>
    <row r="737" spans="1:10" x14ac:dyDescent="0.25">
      <c r="A737">
        <v>24919</v>
      </c>
      <c r="B737" t="s">
        <v>3769</v>
      </c>
      <c r="C737" t="s">
        <v>417</v>
      </c>
      <c r="D737" t="s">
        <v>455</v>
      </c>
      <c r="E737" t="s">
        <v>690</v>
      </c>
      <c r="F737" t="s">
        <v>691</v>
      </c>
      <c r="G737" t="s">
        <v>691</v>
      </c>
      <c r="H737" t="s">
        <v>691</v>
      </c>
      <c r="I737">
        <v>30252</v>
      </c>
      <c r="J737">
        <v>255</v>
      </c>
    </row>
    <row r="738" spans="1:10" x14ac:dyDescent="0.25">
      <c r="A738">
        <v>25003</v>
      </c>
      <c r="B738" t="s">
        <v>3770</v>
      </c>
      <c r="C738" t="s">
        <v>288</v>
      </c>
      <c r="D738" t="s">
        <v>455</v>
      </c>
      <c r="E738" t="s">
        <v>692</v>
      </c>
      <c r="F738" t="s">
        <v>693</v>
      </c>
      <c r="G738" t="s">
        <v>693</v>
      </c>
      <c r="H738" t="s">
        <v>693</v>
      </c>
      <c r="I738">
        <v>5455</v>
      </c>
      <c r="J738">
        <v>255</v>
      </c>
    </row>
    <row r="739" spans="1:10" x14ac:dyDescent="0.25">
      <c r="A739">
        <v>25019</v>
      </c>
      <c r="B739" t="s">
        <v>3771</v>
      </c>
      <c r="C739" t="s">
        <v>340</v>
      </c>
      <c r="D739" t="s">
        <v>455</v>
      </c>
      <c r="E739" t="s">
        <v>694</v>
      </c>
      <c r="F739" t="s">
        <v>695</v>
      </c>
      <c r="G739" t="s">
        <v>695</v>
      </c>
      <c r="H739" t="s">
        <v>695</v>
      </c>
      <c r="I739">
        <v>10513</v>
      </c>
      <c r="J739">
        <v>255</v>
      </c>
    </row>
    <row r="740" spans="1:10" x14ac:dyDescent="0.25">
      <c r="A740">
        <v>25020</v>
      </c>
      <c r="B740" t="s">
        <v>3772</v>
      </c>
      <c r="C740" t="s">
        <v>348</v>
      </c>
      <c r="D740" t="s">
        <v>455</v>
      </c>
      <c r="E740" t="s">
        <v>696</v>
      </c>
      <c r="F740" t="s">
        <v>697</v>
      </c>
      <c r="G740" t="s">
        <v>697</v>
      </c>
      <c r="H740" t="s">
        <v>697</v>
      </c>
      <c r="I740">
        <v>11356</v>
      </c>
      <c r="J740">
        <v>255</v>
      </c>
    </row>
    <row r="741" spans="1:10" x14ac:dyDescent="0.25">
      <c r="A741">
        <v>25021</v>
      </c>
      <c r="B741" t="s">
        <v>3773</v>
      </c>
      <c r="C741" t="s">
        <v>363</v>
      </c>
      <c r="D741" t="s">
        <v>455</v>
      </c>
      <c r="E741" t="s">
        <v>698</v>
      </c>
      <c r="F741" t="s">
        <v>699</v>
      </c>
      <c r="G741" t="s">
        <v>699</v>
      </c>
      <c r="H741" t="s">
        <v>699</v>
      </c>
      <c r="I741">
        <v>25716</v>
      </c>
      <c r="J741">
        <v>255</v>
      </c>
    </row>
    <row r="742" spans="1:10" x14ac:dyDescent="0.25">
      <c r="A742">
        <v>25024</v>
      </c>
      <c r="B742" t="s">
        <v>3774</v>
      </c>
      <c r="C742" t="s">
        <v>357</v>
      </c>
      <c r="D742" t="s">
        <v>455</v>
      </c>
      <c r="E742" t="s">
        <v>700</v>
      </c>
      <c r="F742" t="s">
        <v>701</v>
      </c>
      <c r="G742" t="s">
        <v>701</v>
      </c>
      <c r="H742" t="s">
        <v>701</v>
      </c>
      <c r="I742">
        <v>10302</v>
      </c>
      <c r="J742">
        <v>255</v>
      </c>
    </row>
    <row r="743" spans="1:10" x14ac:dyDescent="0.25">
      <c r="A743">
        <v>25025</v>
      </c>
      <c r="B743" t="s">
        <v>3775</v>
      </c>
      <c r="C743" t="s">
        <v>380</v>
      </c>
      <c r="D743" t="s">
        <v>455</v>
      </c>
      <c r="E743" t="s">
        <v>702</v>
      </c>
      <c r="F743" t="s">
        <v>703</v>
      </c>
      <c r="G743" t="s">
        <v>703</v>
      </c>
      <c r="H743" t="s">
        <v>703</v>
      </c>
      <c r="I743">
        <v>27922</v>
      </c>
      <c r="J743">
        <v>255</v>
      </c>
    </row>
    <row r="744" spans="1:10" x14ac:dyDescent="0.25">
      <c r="A744">
        <v>25027</v>
      </c>
      <c r="B744" t="s">
        <v>3776</v>
      </c>
      <c r="C744" t="s">
        <v>360</v>
      </c>
      <c r="D744" t="s">
        <v>455</v>
      </c>
      <c r="E744" t="s">
        <v>704</v>
      </c>
      <c r="F744" t="s">
        <v>705</v>
      </c>
      <c r="G744" t="s">
        <v>705</v>
      </c>
      <c r="H744" t="s">
        <v>705</v>
      </c>
      <c r="I744">
        <v>15583</v>
      </c>
      <c r="J744">
        <v>255</v>
      </c>
    </row>
    <row r="745" spans="1:10" x14ac:dyDescent="0.25">
      <c r="A745">
        <v>25028</v>
      </c>
      <c r="B745" t="s">
        <v>3777</v>
      </c>
      <c r="C745" t="s">
        <v>352</v>
      </c>
      <c r="D745" t="s">
        <v>455</v>
      </c>
      <c r="E745" t="s">
        <v>706</v>
      </c>
      <c r="F745" t="s">
        <v>707</v>
      </c>
      <c r="G745" t="s">
        <v>707</v>
      </c>
      <c r="H745" t="s">
        <v>707</v>
      </c>
      <c r="I745">
        <v>15505</v>
      </c>
      <c r="J745">
        <v>255</v>
      </c>
    </row>
    <row r="746" spans="1:10" x14ac:dyDescent="0.25">
      <c r="A746">
        <v>25029</v>
      </c>
      <c r="B746" t="s">
        <v>3778</v>
      </c>
      <c r="C746" t="s">
        <v>361</v>
      </c>
      <c r="D746" t="s">
        <v>455</v>
      </c>
      <c r="E746" t="s">
        <v>708</v>
      </c>
      <c r="F746" t="s">
        <v>709</v>
      </c>
      <c r="G746" t="s">
        <v>709</v>
      </c>
      <c r="H746" t="s">
        <v>709</v>
      </c>
      <c r="I746">
        <v>19327</v>
      </c>
      <c r="J746">
        <v>255</v>
      </c>
    </row>
    <row r="747" spans="1:10" x14ac:dyDescent="0.25">
      <c r="A747">
        <v>25030</v>
      </c>
      <c r="B747" t="s">
        <v>3779</v>
      </c>
      <c r="C747" t="s">
        <v>356</v>
      </c>
      <c r="D747" t="s">
        <v>455</v>
      </c>
      <c r="E747" t="s">
        <v>710</v>
      </c>
      <c r="F747" t="s">
        <v>711</v>
      </c>
      <c r="G747" t="s">
        <v>711</v>
      </c>
      <c r="H747" t="s">
        <v>711</v>
      </c>
      <c r="I747">
        <v>18850</v>
      </c>
      <c r="J747">
        <v>255</v>
      </c>
    </row>
    <row r="748" spans="1:10" x14ac:dyDescent="0.25">
      <c r="A748">
        <v>25031</v>
      </c>
      <c r="B748" t="s">
        <v>3780</v>
      </c>
      <c r="C748" t="s">
        <v>350</v>
      </c>
      <c r="D748" t="s">
        <v>455</v>
      </c>
      <c r="E748" t="s">
        <v>712</v>
      </c>
      <c r="F748" t="s">
        <v>713</v>
      </c>
      <c r="G748" t="s">
        <v>713</v>
      </c>
      <c r="H748" t="s">
        <v>713</v>
      </c>
      <c r="I748">
        <v>31278</v>
      </c>
      <c r="J748">
        <v>255</v>
      </c>
    </row>
    <row r="749" spans="1:10" x14ac:dyDescent="0.25">
      <c r="A749">
        <v>25032</v>
      </c>
      <c r="B749" t="s">
        <v>3781</v>
      </c>
      <c r="C749" t="s">
        <v>356</v>
      </c>
      <c r="D749" t="s">
        <v>455</v>
      </c>
      <c r="E749" t="s">
        <v>714</v>
      </c>
      <c r="F749" t="s">
        <v>715</v>
      </c>
      <c r="G749" t="s">
        <v>715</v>
      </c>
      <c r="H749" t="s">
        <v>715</v>
      </c>
      <c r="I749">
        <v>2461</v>
      </c>
      <c r="J749">
        <v>255</v>
      </c>
    </row>
    <row r="750" spans="1:10" x14ac:dyDescent="0.25">
      <c r="A750">
        <v>25033</v>
      </c>
      <c r="B750" t="s">
        <v>3782</v>
      </c>
      <c r="C750" t="s">
        <v>291</v>
      </c>
      <c r="D750" t="s">
        <v>455</v>
      </c>
      <c r="E750" t="s">
        <v>716</v>
      </c>
      <c r="F750" t="s">
        <v>717</v>
      </c>
      <c r="G750" t="s">
        <v>717</v>
      </c>
      <c r="H750" t="s">
        <v>717</v>
      </c>
      <c r="I750">
        <v>27088</v>
      </c>
      <c r="J750">
        <v>255</v>
      </c>
    </row>
    <row r="751" spans="1:10" x14ac:dyDescent="0.25">
      <c r="A751">
        <v>25034</v>
      </c>
      <c r="B751" t="s">
        <v>3783</v>
      </c>
      <c r="C751" t="s">
        <v>387</v>
      </c>
      <c r="D751" t="s">
        <v>455</v>
      </c>
      <c r="E751" t="s">
        <v>718</v>
      </c>
      <c r="F751" t="s">
        <v>719</v>
      </c>
      <c r="G751" t="s">
        <v>719</v>
      </c>
      <c r="H751" t="s">
        <v>719</v>
      </c>
      <c r="I751">
        <v>30398</v>
      </c>
      <c r="J751">
        <v>255</v>
      </c>
    </row>
    <row r="752" spans="1:10" x14ac:dyDescent="0.25">
      <c r="A752">
        <v>25037</v>
      </c>
      <c r="B752" t="s">
        <v>3784</v>
      </c>
      <c r="C752" t="s">
        <v>386</v>
      </c>
      <c r="D752" t="s">
        <v>455</v>
      </c>
      <c r="E752" t="s">
        <v>720</v>
      </c>
      <c r="F752" t="s">
        <v>721</v>
      </c>
      <c r="G752" t="s">
        <v>721</v>
      </c>
      <c r="H752" t="s">
        <v>721</v>
      </c>
      <c r="I752">
        <v>5273</v>
      </c>
      <c r="J752">
        <v>255</v>
      </c>
    </row>
    <row r="753" spans="1:10" x14ac:dyDescent="0.25">
      <c r="A753">
        <v>25038</v>
      </c>
      <c r="B753" t="s">
        <v>3785</v>
      </c>
      <c r="C753" t="s">
        <v>385</v>
      </c>
      <c r="D753" t="s">
        <v>455</v>
      </c>
      <c r="E753" t="s">
        <v>722</v>
      </c>
      <c r="F753" t="s">
        <v>723</v>
      </c>
      <c r="G753" t="s">
        <v>723</v>
      </c>
      <c r="H753" t="s">
        <v>723</v>
      </c>
      <c r="I753">
        <v>16827</v>
      </c>
      <c r="J753">
        <v>255</v>
      </c>
    </row>
    <row r="754" spans="1:10" x14ac:dyDescent="0.25">
      <c r="A754">
        <v>25039</v>
      </c>
      <c r="B754" t="s">
        <v>3786</v>
      </c>
      <c r="C754" t="s">
        <v>415</v>
      </c>
      <c r="D754" t="s">
        <v>455</v>
      </c>
      <c r="E754" t="s">
        <v>724</v>
      </c>
      <c r="F754" t="s">
        <v>725</v>
      </c>
      <c r="G754" t="s">
        <v>725</v>
      </c>
      <c r="H754" t="s">
        <v>725</v>
      </c>
      <c r="I754">
        <v>30039</v>
      </c>
      <c r="J754">
        <v>255</v>
      </c>
    </row>
    <row r="755" spans="1:10" x14ac:dyDescent="0.25">
      <c r="A755">
        <v>25040</v>
      </c>
      <c r="B755" t="s">
        <v>3787</v>
      </c>
      <c r="C755" t="s">
        <v>411</v>
      </c>
      <c r="D755" t="s">
        <v>455</v>
      </c>
      <c r="E755" t="s">
        <v>726</v>
      </c>
      <c r="F755" t="s">
        <v>727</v>
      </c>
      <c r="G755" t="s">
        <v>727</v>
      </c>
      <c r="H755" t="s">
        <v>727</v>
      </c>
      <c r="I755">
        <v>30356</v>
      </c>
      <c r="J755">
        <v>255</v>
      </c>
    </row>
    <row r="756" spans="1:10" x14ac:dyDescent="0.25">
      <c r="A756">
        <v>25041</v>
      </c>
      <c r="B756" t="s">
        <v>3788</v>
      </c>
      <c r="C756" t="s">
        <v>390</v>
      </c>
      <c r="D756" t="s">
        <v>455</v>
      </c>
      <c r="E756" t="s">
        <v>728</v>
      </c>
      <c r="F756" t="s">
        <v>729</v>
      </c>
      <c r="G756" t="s">
        <v>729</v>
      </c>
      <c r="H756" t="s">
        <v>729</v>
      </c>
      <c r="I756">
        <v>4698</v>
      </c>
      <c r="J756">
        <v>255</v>
      </c>
    </row>
    <row r="757" spans="1:10" x14ac:dyDescent="0.25">
      <c r="A757">
        <v>25042</v>
      </c>
      <c r="B757" t="s">
        <v>3789</v>
      </c>
      <c r="C757" t="s">
        <v>361</v>
      </c>
      <c r="D757" t="s">
        <v>455</v>
      </c>
      <c r="E757" t="s">
        <v>730</v>
      </c>
      <c r="F757" t="s">
        <v>731</v>
      </c>
      <c r="G757" t="s">
        <v>731</v>
      </c>
      <c r="H757" t="s">
        <v>731</v>
      </c>
      <c r="I757">
        <v>3835</v>
      </c>
      <c r="J757">
        <v>255</v>
      </c>
    </row>
    <row r="758" spans="1:10" x14ac:dyDescent="0.25">
      <c r="A758">
        <v>25043</v>
      </c>
      <c r="B758" t="s">
        <v>3790</v>
      </c>
      <c r="C758" t="s">
        <v>372</v>
      </c>
      <c r="D758" t="s">
        <v>455</v>
      </c>
      <c r="E758" t="s">
        <v>732</v>
      </c>
      <c r="F758" t="s">
        <v>733</v>
      </c>
      <c r="G758" t="s">
        <v>733</v>
      </c>
      <c r="H758" t="s">
        <v>733</v>
      </c>
      <c r="I758">
        <v>3874</v>
      </c>
      <c r="J758">
        <v>255</v>
      </c>
    </row>
    <row r="759" spans="1:10" x14ac:dyDescent="0.25">
      <c r="A759">
        <v>25044</v>
      </c>
      <c r="B759" t="s">
        <v>3791</v>
      </c>
      <c r="C759" t="s">
        <v>383</v>
      </c>
      <c r="D759" t="s">
        <v>455</v>
      </c>
      <c r="E759" t="s">
        <v>734</v>
      </c>
      <c r="F759" t="s">
        <v>735</v>
      </c>
      <c r="G759" t="s">
        <v>735</v>
      </c>
      <c r="H759" t="s">
        <v>735</v>
      </c>
      <c r="I759">
        <v>4161</v>
      </c>
      <c r="J759">
        <v>255</v>
      </c>
    </row>
    <row r="760" spans="1:10" x14ac:dyDescent="0.25">
      <c r="A760">
        <v>25045</v>
      </c>
      <c r="B760" t="s">
        <v>3792</v>
      </c>
      <c r="C760" t="s">
        <v>362</v>
      </c>
      <c r="D760" t="s">
        <v>455</v>
      </c>
      <c r="E760" t="s">
        <v>736</v>
      </c>
      <c r="F760" t="s">
        <v>737</v>
      </c>
      <c r="G760" t="s">
        <v>737</v>
      </c>
      <c r="H760" t="s">
        <v>737</v>
      </c>
      <c r="I760">
        <v>2749</v>
      </c>
      <c r="J760">
        <v>255</v>
      </c>
    </row>
    <row r="761" spans="1:10" x14ac:dyDescent="0.25">
      <c r="A761">
        <v>25046</v>
      </c>
      <c r="B761" t="s">
        <v>3793</v>
      </c>
      <c r="C761" t="s">
        <v>354</v>
      </c>
      <c r="D761" t="s">
        <v>455</v>
      </c>
      <c r="E761" t="s">
        <v>738</v>
      </c>
      <c r="F761" t="s">
        <v>739</v>
      </c>
      <c r="G761" t="s">
        <v>739</v>
      </c>
      <c r="H761" t="s">
        <v>739</v>
      </c>
      <c r="I761">
        <v>12418</v>
      </c>
      <c r="J761">
        <v>255</v>
      </c>
    </row>
    <row r="762" spans="1:10" x14ac:dyDescent="0.25">
      <c r="A762">
        <v>25047</v>
      </c>
      <c r="B762" t="s">
        <v>3794</v>
      </c>
      <c r="C762" t="s">
        <v>389</v>
      </c>
      <c r="D762" t="s">
        <v>455</v>
      </c>
      <c r="E762" t="s">
        <v>740</v>
      </c>
      <c r="F762" t="s">
        <v>741</v>
      </c>
      <c r="G762" t="s">
        <v>741</v>
      </c>
      <c r="H762" t="s">
        <v>741</v>
      </c>
      <c r="I762">
        <v>27036</v>
      </c>
      <c r="J762">
        <v>255</v>
      </c>
    </row>
    <row r="763" spans="1:10" x14ac:dyDescent="0.25">
      <c r="A763">
        <v>25048</v>
      </c>
      <c r="B763" t="s">
        <v>3795</v>
      </c>
      <c r="C763" t="s">
        <v>341</v>
      </c>
      <c r="D763" t="s">
        <v>455</v>
      </c>
      <c r="E763" t="s">
        <v>742</v>
      </c>
      <c r="F763" t="s">
        <v>743</v>
      </c>
      <c r="G763" t="s">
        <v>743</v>
      </c>
      <c r="H763" t="s">
        <v>743</v>
      </c>
      <c r="I763">
        <v>25983</v>
      </c>
      <c r="J763">
        <v>255</v>
      </c>
    </row>
    <row r="764" spans="1:10" x14ac:dyDescent="0.25">
      <c r="A764">
        <v>25051</v>
      </c>
      <c r="B764" t="s">
        <v>3796</v>
      </c>
      <c r="C764" t="s">
        <v>359</v>
      </c>
      <c r="D764" t="s">
        <v>455</v>
      </c>
      <c r="E764" t="s">
        <v>744</v>
      </c>
      <c r="F764" t="s">
        <v>745</v>
      </c>
      <c r="G764" t="s">
        <v>745</v>
      </c>
      <c r="H764" t="s">
        <v>745</v>
      </c>
      <c r="I764">
        <v>25600</v>
      </c>
      <c r="J764">
        <v>255</v>
      </c>
    </row>
    <row r="765" spans="1:10" x14ac:dyDescent="0.25">
      <c r="A765">
        <v>25054</v>
      </c>
      <c r="B765" t="s">
        <v>3797</v>
      </c>
      <c r="C765" t="s">
        <v>358</v>
      </c>
      <c r="D765" t="s">
        <v>455</v>
      </c>
      <c r="E765" t="s">
        <v>746</v>
      </c>
      <c r="F765" t="s">
        <v>747</v>
      </c>
      <c r="G765" t="s">
        <v>747</v>
      </c>
      <c r="H765" t="s">
        <v>747</v>
      </c>
      <c r="I765">
        <v>13298</v>
      </c>
      <c r="J765">
        <v>255</v>
      </c>
    </row>
    <row r="766" spans="1:10" x14ac:dyDescent="0.25">
      <c r="A766">
        <v>25055</v>
      </c>
      <c r="B766" t="s">
        <v>3798</v>
      </c>
      <c r="C766" t="s">
        <v>381</v>
      </c>
      <c r="D766" t="s">
        <v>455</v>
      </c>
      <c r="E766" t="s">
        <v>748</v>
      </c>
      <c r="F766" t="s">
        <v>749</v>
      </c>
      <c r="G766" t="s">
        <v>749</v>
      </c>
      <c r="H766" t="s">
        <v>749</v>
      </c>
      <c r="I766">
        <v>41</v>
      </c>
      <c r="J766">
        <v>255</v>
      </c>
    </row>
    <row r="767" spans="1:10" x14ac:dyDescent="0.25">
      <c r="A767">
        <v>25056</v>
      </c>
      <c r="B767" t="s">
        <v>3799</v>
      </c>
      <c r="C767" t="s">
        <v>337</v>
      </c>
      <c r="D767" t="s">
        <v>455</v>
      </c>
      <c r="E767" t="s">
        <v>750</v>
      </c>
      <c r="F767" t="s">
        <v>751</v>
      </c>
      <c r="G767" t="s">
        <v>751</v>
      </c>
      <c r="H767" t="s">
        <v>751</v>
      </c>
      <c r="I767">
        <v>10584</v>
      </c>
      <c r="J767">
        <v>255</v>
      </c>
    </row>
    <row r="768" spans="1:10" x14ac:dyDescent="0.25">
      <c r="A768">
        <v>25057</v>
      </c>
      <c r="B768" t="s">
        <v>3800</v>
      </c>
      <c r="C768" t="s">
        <v>376</v>
      </c>
      <c r="D768" t="s">
        <v>455</v>
      </c>
      <c r="E768" t="s">
        <v>752</v>
      </c>
      <c r="F768" t="s">
        <v>753</v>
      </c>
      <c r="G768" t="s">
        <v>753</v>
      </c>
      <c r="H768" t="s">
        <v>753</v>
      </c>
      <c r="I768">
        <v>2059</v>
      </c>
      <c r="J768">
        <v>255</v>
      </c>
    </row>
    <row r="769" spans="1:10" x14ac:dyDescent="0.25">
      <c r="A769">
        <v>25058</v>
      </c>
      <c r="B769" t="s">
        <v>3801</v>
      </c>
      <c r="C769" t="s">
        <v>373</v>
      </c>
      <c r="D769" t="s">
        <v>455</v>
      </c>
      <c r="E769" t="s">
        <v>754</v>
      </c>
      <c r="F769" t="s">
        <v>755</v>
      </c>
      <c r="G769" t="s">
        <v>755</v>
      </c>
      <c r="H769" t="s">
        <v>755</v>
      </c>
      <c r="I769">
        <v>14734</v>
      </c>
      <c r="J769">
        <v>255</v>
      </c>
    </row>
    <row r="770" spans="1:10" x14ac:dyDescent="0.25">
      <c r="A770">
        <v>25059</v>
      </c>
      <c r="B770" t="s">
        <v>3802</v>
      </c>
      <c r="C770" t="s">
        <v>344</v>
      </c>
      <c r="D770" t="s">
        <v>455</v>
      </c>
      <c r="E770" t="s">
        <v>756</v>
      </c>
      <c r="F770" t="s">
        <v>757</v>
      </c>
      <c r="G770" t="s">
        <v>757</v>
      </c>
      <c r="H770" t="s">
        <v>757</v>
      </c>
      <c r="I770">
        <v>10688</v>
      </c>
      <c r="J770">
        <v>255</v>
      </c>
    </row>
    <row r="771" spans="1:10" x14ac:dyDescent="0.25">
      <c r="A771">
        <v>25060</v>
      </c>
      <c r="B771" t="s">
        <v>3803</v>
      </c>
      <c r="C771" t="s">
        <v>378</v>
      </c>
      <c r="D771" t="s">
        <v>455</v>
      </c>
      <c r="E771" t="s">
        <v>758</v>
      </c>
      <c r="F771" t="s">
        <v>759</v>
      </c>
      <c r="G771" t="s">
        <v>759</v>
      </c>
      <c r="H771" t="s">
        <v>759</v>
      </c>
      <c r="I771">
        <v>26477</v>
      </c>
      <c r="J771">
        <v>255</v>
      </c>
    </row>
    <row r="772" spans="1:10" x14ac:dyDescent="0.25">
      <c r="A772">
        <v>25061</v>
      </c>
      <c r="B772" t="s">
        <v>3804</v>
      </c>
      <c r="C772" t="s">
        <v>351</v>
      </c>
      <c r="D772" t="s">
        <v>455</v>
      </c>
      <c r="E772" t="s">
        <v>760</v>
      </c>
      <c r="F772" t="s">
        <v>761</v>
      </c>
      <c r="G772" t="s">
        <v>761</v>
      </c>
      <c r="H772" t="s">
        <v>761</v>
      </c>
      <c r="I772">
        <v>7975</v>
      </c>
      <c r="J772">
        <v>255</v>
      </c>
    </row>
    <row r="773" spans="1:10" x14ac:dyDescent="0.25">
      <c r="A773">
        <v>25073</v>
      </c>
      <c r="B773" t="s">
        <v>3805</v>
      </c>
      <c r="C773" t="s">
        <v>381</v>
      </c>
      <c r="D773" t="s">
        <v>455</v>
      </c>
      <c r="E773" t="s">
        <v>762</v>
      </c>
      <c r="F773" t="s">
        <v>763</v>
      </c>
      <c r="G773" t="s">
        <v>763</v>
      </c>
      <c r="H773" t="s">
        <v>763</v>
      </c>
      <c r="I773">
        <v>1351</v>
      </c>
      <c r="J773">
        <v>255</v>
      </c>
    </row>
    <row r="774" spans="1:10" x14ac:dyDescent="0.25">
      <c r="A774">
        <v>25080</v>
      </c>
      <c r="B774" t="s">
        <v>3806</v>
      </c>
      <c r="C774" t="s">
        <v>430</v>
      </c>
      <c r="D774" t="s">
        <v>455</v>
      </c>
      <c r="E774" t="s">
        <v>764</v>
      </c>
      <c r="F774" t="s">
        <v>765</v>
      </c>
      <c r="G774" t="s">
        <v>765</v>
      </c>
      <c r="H774" t="s">
        <v>765</v>
      </c>
      <c r="I774">
        <v>26037</v>
      </c>
      <c r="J774">
        <v>255</v>
      </c>
    </row>
    <row r="775" spans="1:10" x14ac:dyDescent="0.25">
      <c r="A775">
        <v>25094</v>
      </c>
      <c r="B775" t="s">
        <v>3807</v>
      </c>
      <c r="C775" t="s">
        <v>313</v>
      </c>
      <c r="D775" t="s">
        <v>455</v>
      </c>
      <c r="E775" t="s">
        <v>766</v>
      </c>
      <c r="F775" t="s">
        <v>767</v>
      </c>
      <c r="G775" t="s">
        <v>767</v>
      </c>
      <c r="H775" t="s">
        <v>767</v>
      </c>
      <c r="I775">
        <v>1237</v>
      </c>
      <c r="J775">
        <v>255</v>
      </c>
    </row>
    <row r="776" spans="1:10" x14ac:dyDescent="0.25">
      <c r="A776">
        <v>25095</v>
      </c>
      <c r="B776" t="s">
        <v>3808</v>
      </c>
      <c r="C776" t="s">
        <v>323</v>
      </c>
      <c r="D776" t="s">
        <v>455</v>
      </c>
      <c r="E776" t="s">
        <v>768</v>
      </c>
      <c r="F776" t="s">
        <v>769</v>
      </c>
      <c r="G776" t="s">
        <v>769</v>
      </c>
      <c r="H776" t="s">
        <v>769</v>
      </c>
      <c r="I776">
        <v>21870</v>
      </c>
      <c r="J776">
        <v>255</v>
      </c>
    </row>
    <row r="777" spans="1:10" x14ac:dyDescent="0.25">
      <c r="A777">
        <v>25096</v>
      </c>
      <c r="B777" t="s">
        <v>3809</v>
      </c>
      <c r="C777" t="s">
        <v>364</v>
      </c>
      <c r="D777" t="s">
        <v>455</v>
      </c>
      <c r="E777" t="s">
        <v>770</v>
      </c>
      <c r="F777" t="s">
        <v>771</v>
      </c>
      <c r="G777" t="s">
        <v>771</v>
      </c>
      <c r="H777" t="s">
        <v>771</v>
      </c>
      <c r="I777">
        <v>25361</v>
      </c>
      <c r="J777">
        <v>255</v>
      </c>
    </row>
    <row r="778" spans="1:10" x14ac:dyDescent="0.25">
      <c r="A778">
        <v>25097</v>
      </c>
      <c r="B778" t="s">
        <v>3810</v>
      </c>
      <c r="C778" t="s">
        <v>320</v>
      </c>
      <c r="D778" t="s">
        <v>455</v>
      </c>
      <c r="E778" t="s">
        <v>772</v>
      </c>
      <c r="F778" t="s">
        <v>773</v>
      </c>
      <c r="G778" t="s">
        <v>773</v>
      </c>
      <c r="H778" t="s">
        <v>773</v>
      </c>
      <c r="I778">
        <v>14450</v>
      </c>
      <c r="J778">
        <v>255</v>
      </c>
    </row>
    <row r="779" spans="1:10" x14ac:dyDescent="0.25">
      <c r="A779">
        <v>25098</v>
      </c>
      <c r="B779" t="s">
        <v>3811</v>
      </c>
      <c r="C779" t="s">
        <v>299</v>
      </c>
      <c r="D779" t="s">
        <v>455</v>
      </c>
      <c r="E779" t="s">
        <v>774</v>
      </c>
      <c r="F779" t="s">
        <v>775</v>
      </c>
      <c r="G779" t="s">
        <v>775</v>
      </c>
      <c r="H779" t="s">
        <v>775</v>
      </c>
      <c r="I779">
        <v>21796</v>
      </c>
      <c r="J779">
        <v>255</v>
      </c>
    </row>
    <row r="780" spans="1:10" x14ac:dyDescent="0.25">
      <c r="A780">
        <v>25099</v>
      </c>
      <c r="B780" t="s">
        <v>3812</v>
      </c>
      <c r="C780" t="s">
        <v>316</v>
      </c>
      <c r="D780" t="s">
        <v>455</v>
      </c>
      <c r="E780" t="s">
        <v>776</v>
      </c>
      <c r="F780" t="s">
        <v>777</v>
      </c>
      <c r="G780" t="s">
        <v>777</v>
      </c>
      <c r="H780" t="s">
        <v>777</v>
      </c>
      <c r="I780">
        <v>13309</v>
      </c>
      <c r="J780">
        <v>255</v>
      </c>
    </row>
    <row r="781" spans="1:10" x14ac:dyDescent="0.25">
      <c r="A781">
        <v>25100</v>
      </c>
      <c r="B781" t="s">
        <v>3813</v>
      </c>
      <c r="C781" t="s">
        <v>292</v>
      </c>
      <c r="D781" t="s">
        <v>455</v>
      </c>
      <c r="E781" t="s">
        <v>778</v>
      </c>
      <c r="F781" t="s">
        <v>779</v>
      </c>
      <c r="G781" t="s">
        <v>779</v>
      </c>
      <c r="H781" t="s">
        <v>779</v>
      </c>
      <c r="I781">
        <v>14541</v>
      </c>
      <c r="J781">
        <v>255</v>
      </c>
    </row>
    <row r="782" spans="1:10" x14ac:dyDescent="0.25">
      <c r="A782">
        <v>25101</v>
      </c>
      <c r="B782" t="s">
        <v>3814</v>
      </c>
      <c r="C782" t="s">
        <v>318</v>
      </c>
      <c r="D782" t="s">
        <v>455</v>
      </c>
      <c r="E782" t="s">
        <v>780</v>
      </c>
      <c r="F782" t="s">
        <v>781</v>
      </c>
      <c r="G782" t="s">
        <v>781</v>
      </c>
      <c r="H782" t="s">
        <v>781</v>
      </c>
      <c r="I782">
        <v>25959</v>
      </c>
      <c r="J782">
        <v>255</v>
      </c>
    </row>
    <row r="783" spans="1:10" x14ac:dyDescent="0.25">
      <c r="A783">
        <v>25136</v>
      </c>
      <c r="B783" t="s">
        <v>3815</v>
      </c>
      <c r="C783" t="s">
        <v>325</v>
      </c>
      <c r="D783" t="s">
        <v>455</v>
      </c>
      <c r="E783" t="s">
        <v>782</v>
      </c>
      <c r="F783" t="s">
        <v>783</v>
      </c>
      <c r="G783" t="s">
        <v>783</v>
      </c>
      <c r="H783" t="s">
        <v>783</v>
      </c>
      <c r="I783">
        <v>6386</v>
      </c>
      <c r="J783">
        <v>255</v>
      </c>
    </row>
    <row r="784" spans="1:10" x14ac:dyDescent="0.25">
      <c r="A784">
        <v>25137</v>
      </c>
      <c r="B784" t="s">
        <v>3816</v>
      </c>
      <c r="C784" t="s">
        <v>312</v>
      </c>
      <c r="D784" t="s">
        <v>455</v>
      </c>
      <c r="E784" t="s">
        <v>784</v>
      </c>
      <c r="F784" t="s">
        <v>785</v>
      </c>
      <c r="G784" t="s">
        <v>785</v>
      </c>
      <c r="H784" t="s">
        <v>785</v>
      </c>
      <c r="I784">
        <v>1461</v>
      </c>
      <c r="J784">
        <v>255</v>
      </c>
    </row>
    <row r="785" spans="1:10" x14ac:dyDescent="0.25">
      <c r="A785">
        <v>25138</v>
      </c>
      <c r="B785" t="s">
        <v>3817</v>
      </c>
      <c r="C785" t="s">
        <v>332</v>
      </c>
      <c r="D785" t="s">
        <v>455</v>
      </c>
      <c r="E785" t="s">
        <v>786</v>
      </c>
      <c r="F785" t="s">
        <v>787</v>
      </c>
      <c r="G785" t="s">
        <v>787</v>
      </c>
      <c r="H785" t="s">
        <v>787</v>
      </c>
      <c r="I785">
        <v>10490</v>
      </c>
      <c r="J785">
        <v>255</v>
      </c>
    </row>
    <row r="786" spans="1:10" x14ac:dyDescent="0.25">
      <c r="A786">
        <v>25157</v>
      </c>
      <c r="B786" t="s">
        <v>3818</v>
      </c>
      <c r="C786" t="s">
        <v>289</v>
      </c>
      <c r="D786" t="s">
        <v>455</v>
      </c>
      <c r="E786" t="s">
        <v>788</v>
      </c>
      <c r="F786" t="s">
        <v>789</v>
      </c>
      <c r="G786" t="s">
        <v>789</v>
      </c>
      <c r="H786" t="s">
        <v>789</v>
      </c>
      <c r="I786">
        <v>2380</v>
      </c>
      <c r="J786">
        <v>255</v>
      </c>
    </row>
    <row r="787" spans="1:10" x14ac:dyDescent="0.25">
      <c r="A787">
        <v>25164</v>
      </c>
      <c r="B787" t="s">
        <v>3819</v>
      </c>
      <c r="C787" t="s">
        <v>288</v>
      </c>
      <c r="D787" t="s">
        <v>455</v>
      </c>
      <c r="E787" t="s">
        <v>790</v>
      </c>
      <c r="F787" t="s">
        <v>791</v>
      </c>
      <c r="G787" t="s">
        <v>791</v>
      </c>
      <c r="H787" t="s">
        <v>791</v>
      </c>
      <c r="I787">
        <v>19587</v>
      </c>
      <c r="J787">
        <v>255</v>
      </c>
    </row>
    <row r="788" spans="1:10" x14ac:dyDescent="0.25">
      <c r="A788">
        <v>25171</v>
      </c>
      <c r="B788" t="s">
        <v>3820</v>
      </c>
      <c r="C788" t="s">
        <v>308</v>
      </c>
      <c r="D788" t="s">
        <v>455</v>
      </c>
      <c r="E788" t="s">
        <v>792</v>
      </c>
      <c r="F788" t="s">
        <v>793</v>
      </c>
      <c r="G788" t="s">
        <v>793</v>
      </c>
      <c r="H788" t="s">
        <v>793</v>
      </c>
      <c r="I788">
        <v>3611</v>
      </c>
      <c r="J788">
        <v>255</v>
      </c>
    </row>
    <row r="789" spans="1:10" x14ac:dyDescent="0.25">
      <c r="A789">
        <v>25174</v>
      </c>
      <c r="B789" t="s">
        <v>3821</v>
      </c>
      <c r="C789" t="s">
        <v>343</v>
      </c>
      <c r="D789" t="s">
        <v>455</v>
      </c>
      <c r="E789" t="s">
        <v>794</v>
      </c>
      <c r="F789" t="s">
        <v>795</v>
      </c>
      <c r="G789" t="s">
        <v>795</v>
      </c>
      <c r="H789" t="s">
        <v>795</v>
      </c>
      <c r="I789">
        <v>26957</v>
      </c>
      <c r="J789">
        <v>255</v>
      </c>
    </row>
    <row r="790" spans="1:10" x14ac:dyDescent="0.25">
      <c r="A790">
        <v>25175</v>
      </c>
      <c r="B790" t="s">
        <v>3822</v>
      </c>
      <c r="C790" t="s">
        <v>335</v>
      </c>
      <c r="D790" t="s">
        <v>455</v>
      </c>
      <c r="E790" t="s">
        <v>796</v>
      </c>
      <c r="F790" t="s">
        <v>797</v>
      </c>
      <c r="G790" t="s">
        <v>797</v>
      </c>
      <c r="H790" t="s">
        <v>797</v>
      </c>
      <c r="I790">
        <v>25093</v>
      </c>
      <c r="J790">
        <v>255</v>
      </c>
    </row>
    <row r="791" spans="1:10" x14ac:dyDescent="0.25">
      <c r="A791">
        <v>25177</v>
      </c>
      <c r="B791" t="s">
        <v>3823</v>
      </c>
      <c r="C791" t="s">
        <v>364</v>
      </c>
      <c r="D791" t="s">
        <v>455</v>
      </c>
      <c r="E791" t="s">
        <v>798</v>
      </c>
      <c r="F791" t="s">
        <v>799</v>
      </c>
      <c r="G791" t="s">
        <v>799</v>
      </c>
      <c r="H791" t="s">
        <v>799</v>
      </c>
      <c r="I791">
        <v>8794</v>
      </c>
      <c r="J791">
        <v>255</v>
      </c>
    </row>
    <row r="792" spans="1:10" x14ac:dyDescent="0.25">
      <c r="A792">
        <v>25178</v>
      </c>
      <c r="B792" t="s">
        <v>3824</v>
      </c>
      <c r="C792" t="s">
        <v>307</v>
      </c>
      <c r="D792" t="s">
        <v>455</v>
      </c>
      <c r="E792" t="s">
        <v>800</v>
      </c>
      <c r="F792" t="s">
        <v>801</v>
      </c>
      <c r="G792" t="s">
        <v>801</v>
      </c>
      <c r="H792" t="s">
        <v>801</v>
      </c>
      <c r="I792">
        <v>21501</v>
      </c>
      <c r="J792">
        <v>255</v>
      </c>
    </row>
    <row r="793" spans="1:10" x14ac:dyDescent="0.25">
      <c r="A793">
        <v>25181</v>
      </c>
      <c r="B793" t="s">
        <v>3825</v>
      </c>
      <c r="C793" t="s">
        <v>291</v>
      </c>
      <c r="D793" t="s">
        <v>455</v>
      </c>
      <c r="E793" t="s">
        <v>802</v>
      </c>
      <c r="F793" t="s">
        <v>803</v>
      </c>
      <c r="G793" t="s">
        <v>803</v>
      </c>
      <c r="H793" t="s">
        <v>803</v>
      </c>
      <c r="I793">
        <v>20074</v>
      </c>
      <c r="J793">
        <v>255</v>
      </c>
    </row>
    <row r="794" spans="1:10" x14ac:dyDescent="0.25">
      <c r="A794">
        <v>24807</v>
      </c>
      <c r="B794" t="s">
        <v>3826</v>
      </c>
      <c r="C794" t="s">
        <v>409</v>
      </c>
      <c r="D794" t="s">
        <v>455</v>
      </c>
      <c r="E794" t="s">
        <v>804</v>
      </c>
      <c r="F794" t="s">
        <v>805</v>
      </c>
      <c r="G794" t="s">
        <v>805</v>
      </c>
      <c r="H794" t="s">
        <v>805</v>
      </c>
      <c r="I794">
        <v>656</v>
      </c>
      <c r="J794">
        <v>255</v>
      </c>
    </row>
    <row r="795" spans="1:10" x14ac:dyDescent="0.25">
      <c r="A795">
        <v>24948</v>
      </c>
      <c r="B795" t="s">
        <v>3827</v>
      </c>
      <c r="C795" t="s">
        <v>403</v>
      </c>
      <c r="D795" t="s">
        <v>455</v>
      </c>
      <c r="E795" t="s">
        <v>806</v>
      </c>
      <c r="F795" t="s">
        <v>807</v>
      </c>
      <c r="G795" t="s">
        <v>807</v>
      </c>
      <c r="H795" t="s">
        <v>807</v>
      </c>
      <c r="I795">
        <v>30611</v>
      </c>
      <c r="J795">
        <v>255</v>
      </c>
    </row>
    <row r="796" spans="1:10" x14ac:dyDescent="0.25">
      <c r="A796">
        <v>24949</v>
      </c>
      <c r="B796" t="s">
        <v>3828</v>
      </c>
      <c r="C796" t="s">
        <v>436</v>
      </c>
      <c r="D796" t="s">
        <v>455</v>
      </c>
      <c r="E796" t="s">
        <v>808</v>
      </c>
      <c r="F796" t="s">
        <v>809</v>
      </c>
      <c r="G796" t="s">
        <v>809</v>
      </c>
      <c r="H796" t="s">
        <v>809</v>
      </c>
      <c r="I796">
        <v>25575</v>
      </c>
      <c r="J796">
        <v>255</v>
      </c>
    </row>
    <row r="797" spans="1:10" x14ac:dyDescent="0.25">
      <c r="A797">
        <v>24978</v>
      </c>
      <c r="B797" t="s">
        <v>3829</v>
      </c>
      <c r="C797" t="s">
        <v>439</v>
      </c>
      <c r="D797" t="s">
        <v>455</v>
      </c>
      <c r="E797" t="s">
        <v>810</v>
      </c>
      <c r="F797" t="s">
        <v>811</v>
      </c>
      <c r="G797" t="s">
        <v>811</v>
      </c>
      <c r="H797" t="s">
        <v>811</v>
      </c>
      <c r="I797">
        <v>19425</v>
      </c>
      <c r="J797">
        <v>255</v>
      </c>
    </row>
    <row r="798" spans="1:10" x14ac:dyDescent="0.25">
      <c r="A798">
        <v>24979</v>
      </c>
      <c r="B798" t="s">
        <v>3830</v>
      </c>
      <c r="C798" t="s">
        <v>409</v>
      </c>
      <c r="D798" t="s">
        <v>455</v>
      </c>
      <c r="E798" t="s">
        <v>812</v>
      </c>
      <c r="F798" t="s">
        <v>813</v>
      </c>
      <c r="G798" t="s">
        <v>813</v>
      </c>
      <c r="H798" t="s">
        <v>813</v>
      </c>
      <c r="I798">
        <v>6910</v>
      </c>
      <c r="J798">
        <v>255</v>
      </c>
    </row>
    <row r="799" spans="1:10" x14ac:dyDescent="0.25">
      <c r="A799">
        <v>24980</v>
      </c>
      <c r="B799" t="s">
        <v>3831</v>
      </c>
      <c r="C799" t="s">
        <v>439</v>
      </c>
      <c r="D799" t="s">
        <v>455</v>
      </c>
      <c r="E799" t="s">
        <v>814</v>
      </c>
      <c r="F799" t="s">
        <v>815</v>
      </c>
      <c r="G799" t="s">
        <v>815</v>
      </c>
      <c r="H799" t="s">
        <v>815</v>
      </c>
      <c r="I799">
        <v>793</v>
      </c>
      <c r="J799">
        <v>255</v>
      </c>
    </row>
    <row r="800" spans="1:10" x14ac:dyDescent="0.25">
      <c r="A800">
        <v>24981</v>
      </c>
      <c r="B800" t="s">
        <v>3832</v>
      </c>
      <c r="C800" t="s">
        <v>416</v>
      </c>
      <c r="D800" t="s">
        <v>455</v>
      </c>
      <c r="E800" t="s">
        <v>816</v>
      </c>
      <c r="F800" t="s">
        <v>817</v>
      </c>
      <c r="G800" t="s">
        <v>817</v>
      </c>
      <c r="H800" t="s">
        <v>817</v>
      </c>
      <c r="I800">
        <v>23903</v>
      </c>
      <c r="J800">
        <v>255</v>
      </c>
    </row>
    <row r="801" spans="1:10" x14ac:dyDescent="0.25">
      <c r="A801">
        <v>24982</v>
      </c>
      <c r="B801" t="s">
        <v>3833</v>
      </c>
      <c r="C801" t="s">
        <v>414</v>
      </c>
      <c r="D801" t="s">
        <v>455</v>
      </c>
      <c r="E801" t="s">
        <v>818</v>
      </c>
      <c r="F801" t="s">
        <v>819</v>
      </c>
      <c r="G801" t="s">
        <v>819</v>
      </c>
      <c r="H801" t="s">
        <v>819</v>
      </c>
      <c r="I801">
        <v>6560</v>
      </c>
      <c r="J801">
        <v>255</v>
      </c>
    </row>
    <row r="802" spans="1:10" x14ac:dyDescent="0.25">
      <c r="A802">
        <v>24983</v>
      </c>
      <c r="B802" t="s">
        <v>3834</v>
      </c>
      <c r="C802" t="s">
        <v>404</v>
      </c>
      <c r="D802" t="s">
        <v>455</v>
      </c>
      <c r="E802" t="s">
        <v>820</v>
      </c>
      <c r="F802" t="s">
        <v>821</v>
      </c>
      <c r="G802" t="s">
        <v>821</v>
      </c>
      <c r="H802" t="s">
        <v>821</v>
      </c>
      <c r="I802">
        <v>23817</v>
      </c>
      <c r="J802">
        <v>255</v>
      </c>
    </row>
    <row r="803" spans="1:10" x14ac:dyDescent="0.25">
      <c r="A803">
        <v>24984</v>
      </c>
      <c r="B803" t="s">
        <v>3835</v>
      </c>
      <c r="C803" t="s">
        <v>413</v>
      </c>
      <c r="D803" t="s">
        <v>455</v>
      </c>
      <c r="E803" t="s">
        <v>822</v>
      </c>
      <c r="F803" t="s">
        <v>823</v>
      </c>
      <c r="G803" t="s">
        <v>823</v>
      </c>
      <c r="H803" t="s">
        <v>823</v>
      </c>
      <c r="I803">
        <v>28180</v>
      </c>
      <c r="J803">
        <v>255</v>
      </c>
    </row>
    <row r="804" spans="1:10" x14ac:dyDescent="0.25">
      <c r="A804">
        <v>24985</v>
      </c>
      <c r="B804" t="s">
        <v>3836</v>
      </c>
      <c r="C804" t="s">
        <v>289</v>
      </c>
      <c r="D804" t="s">
        <v>455</v>
      </c>
      <c r="E804" t="s">
        <v>824</v>
      </c>
      <c r="F804" t="s">
        <v>825</v>
      </c>
      <c r="G804" t="s">
        <v>825</v>
      </c>
      <c r="H804" t="s">
        <v>825</v>
      </c>
      <c r="I804">
        <v>27476</v>
      </c>
      <c r="J804">
        <v>255</v>
      </c>
    </row>
    <row r="805" spans="1:10" x14ac:dyDescent="0.25">
      <c r="A805">
        <v>24986</v>
      </c>
      <c r="B805" t="s">
        <v>3837</v>
      </c>
      <c r="C805" t="s">
        <v>421</v>
      </c>
      <c r="D805" t="s">
        <v>455</v>
      </c>
      <c r="E805" t="s">
        <v>826</v>
      </c>
      <c r="F805" t="s">
        <v>827</v>
      </c>
      <c r="G805" t="s">
        <v>827</v>
      </c>
      <c r="H805" t="s">
        <v>827</v>
      </c>
      <c r="I805">
        <v>14020</v>
      </c>
      <c r="J805">
        <v>255</v>
      </c>
    </row>
    <row r="806" spans="1:10" x14ac:dyDescent="0.25">
      <c r="A806">
        <v>24987</v>
      </c>
      <c r="B806" t="s">
        <v>3838</v>
      </c>
      <c r="C806" t="s">
        <v>442</v>
      </c>
      <c r="D806" t="s">
        <v>455</v>
      </c>
      <c r="E806" t="s">
        <v>828</v>
      </c>
      <c r="F806" t="s">
        <v>829</v>
      </c>
      <c r="G806" t="s">
        <v>829</v>
      </c>
      <c r="H806" t="s">
        <v>829</v>
      </c>
      <c r="I806">
        <v>27961</v>
      </c>
      <c r="J806">
        <v>255</v>
      </c>
    </row>
    <row r="807" spans="1:10" x14ac:dyDescent="0.25">
      <c r="A807">
        <v>24988</v>
      </c>
      <c r="B807" t="s">
        <v>3839</v>
      </c>
      <c r="C807" t="s">
        <v>288</v>
      </c>
      <c r="D807" t="s">
        <v>455</v>
      </c>
      <c r="E807" t="s">
        <v>830</v>
      </c>
      <c r="F807" t="s">
        <v>831</v>
      </c>
      <c r="G807" t="s">
        <v>831</v>
      </c>
      <c r="H807" t="s">
        <v>831</v>
      </c>
      <c r="I807">
        <v>5636</v>
      </c>
      <c r="J807">
        <v>255</v>
      </c>
    </row>
    <row r="808" spans="1:10" x14ac:dyDescent="0.25">
      <c r="A808">
        <v>25004</v>
      </c>
      <c r="B808" t="s">
        <v>3840</v>
      </c>
      <c r="C808" t="s">
        <v>289</v>
      </c>
      <c r="D808" t="s">
        <v>455</v>
      </c>
      <c r="E808" t="s">
        <v>832</v>
      </c>
      <c r="F808" t="s">
        <v>833</v>
      </c>
      <c r="G808" t="s">
        <v>833</v>
      </c>
      <c r="H808" t="s">
        <v>833</v>
      </c>
      <c r="I808">
        <v>6275</v>
      </c>
      <c r="J808">
        <v>255</v>
      </c>
    </row>
    <row r="809" spans="1:10" x14ac:dyDescent="0.25">
      <c r="A809">
        <v>25005</v>
      </c>
      <c r="B809" t="s">
        <v>3841</v>
      </c>
      <c r="C809" t="s">
        <v>421</v>
      </c>
      <c r="D809" t="s">
        <v>455</v>
      </c>
      <c r="E809" t="s">
        <v>834</v>
      </c>
      <c r="F809" t="s">
        <v>835</v>
      </c>
      <c r="G809" t="s">
        <v>835</v>
      </c>
      <c r="H809" t="s">
        <v>835</v>
      </c>
      <c r="I809">
        <v>19340</v>
      </c>
      <c r="J809">
        <v>255</v>
      </c>
    </row>
    <row r="810" spans="1:10" x14ac:dyDescent="0.25">
      <c r="A810">
        <v>25022</v>
      </c>
      <c r="B810" t="s">
        <v>3842</v>
      </c>
      <c r="C810" t="s">
        <v>379</v>
      </c>
      <c r="D810" t="s">
        <v>455</v>
      </c>
      <c r="E810" t="s">
        <v>836</v>
      </c>
      <c r="F810" t="s">
        <v>837</v>
      </c>
      <c r="G810" t="s">
        <v>837</v>
      </c>
      <c r="H810" t="s">
        <v>837</v>
      </c>
      <c r="I810">
        <v>8198</v>
      </c>
      <c r="J810">
        <v>255</v>
      </c>
    </row>
    <row r="811" spans="1:10" x14ac:dyDescent="0.25">
      <c r="A811">
        <v>25023</v>
      </c>
      <c r="B811" t="s">
        <v>3843</v>
      </c>
      <c r="C811" t="s">
        <v>370</v>
      </c>
      <c r="D811" t="s">
        <v>455</v>
      </c>
      <c r="E811" t="s">
        <v>838</v>
      </c>
      <c r="F811" t="s">
        <v>839</v>
      </c>
      <c r="G811" t="s">
        <v>839</v>
      </c>
      <c r="H811" t="s">
        <v>839</v>
      </c>
      <c r="I811">
        <v>32305</v>
      </c>
      <c r="J811">
        <v>255</v>
      </c>
    </row>
    <row r="812" spans="1:10" x14ac:dyDescent="0.25">
      <c r="A812">
        <v>25026</v>
      </c>
      <c r="B812" t="s">
        <v>3844</v>
      </c>
      <c r="C812" t="s">
        <v>336</v>
      </c>
      <c r="D812" t="s">
        <v>455</v>
      </c>
      <c r="E812" t="s">
        <v>840</v>
      </c>
      <c r="F812" t="s">
        <v>841</v>
      </c>
      <c r="G812" t="s">
        <v>841</v>
      </c>
      <c r="H812" t="s">
        <v>841</v>
      </c>
      <c r="I812">
        <v>30628</v>
      </c>
      <c r="J812">
        <v>255</v>
      </c>
    </row>
    <row r="813" spans="1:10" x14ac:dyDescent="0.25">
      <c r="A813">
        <v>25035</v>
      </c>
      <c r="B813" t="s">
        <v>3845</v>
      </c>
      <c r="C813" t="s">
        <v>384</v>
      </c>
      <c r="D813" t="s">
        <v>455</v>
      </c>
      <c r="E813" t="s">
        <v>842</v>
      </c>
      <c r="F813" t="s">
        <v>843</v>
      </c>
      <c r="G813" t="s">
        <v>843</v>
      </c>
      <c r="H813" t="s">
        <v>843</v>
      </c>
      <c r="I813">
        <v>10407</v>
      </c>
      <c r="J813">
        <v>255</v>
      </c>
    </row>
    <row r="814" spans="1:10" x14ac:dyDescent="0.25">
      <c r="A814">
        <v>25036</v>
      </c>
      <c r="B814" t="s">
        <v>3846</v>
      </c>
      <c r="C814" t="s">
        <v>382</v>
      </c>
      <c r="D814" t="s">
        <v>455</v>
      </c>
      <c r="E814" t="s">
        <v>844</v>
      </c>
      <c r="F814" t="s">
        <v>845</v>
      </c>
      <c r="G814" t="s">
        <v>845</v>
      </c>
      <c r="H814" t="s">
        <v>845</v>
      </c>
      <c r="I814">
        <v>16667</v>
      </c>
      <c r="J814">
        <v>255</v>
      </c>
    </row>
    <row r="815" spans="1:10" x14ac:dyDescent="0.25">
      <c r="A815">
        <v>25049</v>
      </c>
      <c r="B815" t="s">
        <v>3847</v>
      </c>
      <c r="C815" t="s">
        <v>343</v>
      </c>
      <c r="D815" t="s">
        <v>455</v>
      </c>
      <c r="E815" t="s">
        <v>846</v>
      </c>
      <c r="F815" t="s">
        <v>847</v>
      </c>
      <c r="G815" t="s">
        <v>847</v>
      </c>
      <c r="H815" t="s">
        <v>847</v>
      </c>
      <c r="I815">
        <v>17704</v>
      </c>
      <c r="J815">
        <v>255</v>
      </c>
    </row>
    <row r="816" spans="1:10" x14ac:dyDescent="0.25">
      <c r="A816">
        <v>25081</v>
      </c>
      <c r="B816" t="s">
        <v>3848</v>
      </c>
      <c r="C816" t="s">
        <v>429</v>
      </c>
      <c r="D816" t="s">
        <v>455</v>
      </c>
      <c r="E816" t="s">
        <v>848</v>
      </c>
      <c r="F816" t="s">
        <v>849</v>
      </c>
      <c r="G816" t="s">
        <v>849</v>
      </c>
      <c r="H816" t="s">
        <v>849</v>
      </c>
      <c r="I816">
        <v>2797</v>
      </c>
      <c r="J816">
        <v>255</v>
      </c>
    </row>
    <row r="817" spans="1:10" x14ac:dyDescent="0.25">
      <c r="A817">
        <v>25102</v>
      </c>
      <c r="B817" t="s">
        <v>3849</v>
      </c>
      <c r="C817" t="s">
        <v>317</v>
      </c>
      <c r="D817" t="s">
        <v>455</v>
      </c>
      <c r="E817" t="s">
        <v>850</v>
      </c>
      <c r="F817" t="s">
        <v>851</v>
      </c>
      <c r="G817" t="s">
        <v>851</v>
      </c>
      <c r="H817" t="s">
        <v>851</v>
      </c>
      <c r="I817">
        <v>475</v>
      </c>
      <c r="J817">
        <v>255</v>
      </c>
    </row>
    <row r="818" spans="1:10" x14ac:dyDescent="0.25">
      <c r="A818">
        <v>25103</v>
      </c>
      <c r="B818" t="s">
        <v>3850</v>
      </c>
      <c r="C818" t="s">
        <v>314</v>
      </c>
      <c r="D818" t="s">
        <v>455</v>
      </c>
      <c r="E818" t="s">
        <v>852</v>
      </c>
      <c r="F818" t="s">
        <v>853</v>
      </c>
      <c r="G818" t="s">
        <v>853</v>
      </c>
      <c r="H818" t="s">
        <v>853</v>
      </c>
      <c r="I818">
        <v>17967</v>
      </c>
      <c r="J818">
        <v>255</v>
      </c>
    </row>
    <row r="819" spans="1:10" x14ac:dyDescent="0.25">
      <c r="A819">
        <v>25140</v>
      </c>
      <c r="B819" t="s">
        <v>3851</v>
      </c>
      <c r="C819" t="s">
        <v>330</v>
      </c>
      <c r="D819" t="s">
        <v>455</v>
      </c>
      <c r="E819" t="s">
        <v>854</v>
      </c>
      <c r="F819" t="s">
        <v>855</v>
      </c>
      <c r="G819" t="s">
        <v>855</v>
      </c>
      <c r="H819" t="s">
        <v>855</v>
      </c>
      <c r="I819">
        <v>6580</v>
      </c>
      <c r="J819">
        <v>255</v>
      </c>
    </row>
    <row r="820" spans="1:10" x14ac:dyDescent="0.25">
      <c r="A820">
        <v>25158</v>
      </c>
      <c r="B820" t="s">
        <v>3852</v>
      </c>
      <c r="C820" t="s">
        <v>432</v>
      </c>
      <c r="D820" t="s">
        <v>455</v>
      </c>
      <c r="E820" t="s">
        <v>856</v>
      </c>
      <c r="F820" t="s">
        <v>857</v>
      </c>
      <c r="G820" t="s">
        <v>857</v>
      </c>
      <c r="H820" t="s">
        <v>857</v>
      </c>
      <c r="I820">
        <v>4113</v>
      </c>
      <c r="J820">
        <v>255</v>
      </c>
    </row>
    <row r="821" spans="1:10" x14ac:dyDescent="0.25">
      <c r="A821">
        <v>25165</v>
      </c>
      <c r="B821" t="s">
        <v>3853</v>
      </c>
      <c r="C821" t="s">
        <v>422</v>
      </c>
      <c r="D821" t="s">
        <v>455</v>
      </c>
      <c r="E821" t="s">
        <v>858</v>
      </c>
      <c r="F821" t="s">
        <v>859</v>
      </c>
      <c r="G821" t="s">
        <v>859</v>
      </c>
      <c r="H821" t="s">
        <v>859</v>
      </c>
      <c r="I821">
        <v>8828</v>
      </c>
      <c r="J821">
        <v>255</v>
      </c>
    </row>
    <row r="822" spans="1:10" x14ac:dyDescent="0.25">
      <c r="A822">
        <v>25172</v>
      </c>
      <c r="B822" t="s">
        <v>3854</v>
      </c>
      <c r="C822" t="s">
        <v>376</v>
      </c>
      <c r="D822" t="s">
        <v>455</v>
      </c>
      <c r="E822" t="s">
        <v>860</v>
      </c>
      <c r="F822" t="s">
        <v>861</v>
      </c>
      <c r="G822" t="s">
        <v>861</v>
      </c>
      <c r="H822" t="s">
        <v>861</v>
      </c>
      <c r="I822">
        <v>2295</v>
      </c>
      <c r="J822">
        <v>255</v>
      </c>
    </row>
    <row r="823" spans="1:10" x14ac:dyDescent="0.25">
      <c r="A823">
        <v>25173</v>
      </c>
      <c r="B823" t="s">
        <v>3855</v>
      </c>
      <c r="C823" t="s">
        <v>306</v>
      </c>
      <c r="D823" t="s">
        <v>455</v>
      </c>
      <c r="E823" t="s">
        <v>862</v>
      </c>
      <c r="F823" t="s">
        <v>863</v>
      </c>
      <c r="G823" t="s">
        <v>863</v>
      </c>
      <c r="H823" t="s">
        <v>863</v>
      </c>
      <c r="I823">
        <v>4923</v>
      </c>
      <c r="J823">
        <v>255</v>
      </c>
    </row>
    <row r="824" spans="1:10" x14ac:dyDescent="0.25">
      <c r="A824">
        <v>25176</v>
      </c>
      <c r="B824" t="s">
        <v>3856</v>
      </c>
      <c r="C824" t="s">
        <v>342</v>
      </c>
      <c r="D824" t="s">
        <v>455</v>
      </c>
      <c r="E824" t="s">
        <v>864</v>
      </c>
      <c r="F824" t="s">
        <v>865</v>
      </c>
      <c r="G824" t="s">
        <v>865</v>
      </c>
      <c r="H824" t="s">
        <v>865</v>
      </c>
      <c r="I824">
        <v>27672</v>
      </c>
      <c r="J824">
        <v>255</v>
      </c>
    </row>
    <row r="825" spans="1:10" x14ac:dyDescent="0.25">
      <c r="A825">
        <v>25179</v>
      </c>
      <c r="B825" t="s">
        <v>3857</v>
      </c>
      <c r="C825" t="s">
        <v>340</v>
      </c>
      <c r="D825" t="s">
        <v>455</v>
      </c>
      <c r="E825" t="s">
        <v>866</v>
      </c>
      <c r="F825" t="s">
        <v>867</v>
      </c>
      <c r="G825" t="s">
        <v>867</v>
      </c>
      <c r="H825" t="s">
        <v>867</v>
      </c>
      <c r="I825">
        <v>18253</v>
      </c>
      <c r="J825">
        <v>255</v>
      </c>
    </row>
    <row r="826" spans="1:10" x14ac:dyDescent="0.25">
      <c r="A826">
        <v>25180</v>
      </c>
      <c r="B826" t="s">
        <v>3858</v>
      </c>
      <c r="C826" t="s">
        <v>366</v>
      </c>
      <c r="D826" t="s">
        <v>455</v>
      </c>
      <c r="E826" t="s">
        <v>868</v>
      </c>
      <c r="F826" t="s">
        <v>869</v>
      </c>
      <c r="G826" t="s">
        <v>869</v>
      </c>
      <c r="H826" t="s">
        <v>869</v>
      </c>
      <c r="I826">
        <v>10682</v>
      </c>
      <c r="J826">
        <v>255</v>
      </c>
    </row>
    <row r="827" spans="1:10" x14ac:dyDescent="0.25">
      <c r="A827">
        <v>25184</v>
      </c>
      <c r="B827" t="s">
        <v>3859</v>
      </c>
      <c r="C827" t="s">
        <v>341</v>
      </c>
      <c r="D827" t="s">
        <v>455</v>
      </c>
      <c r="E827" t="s">
        <v>870</v>
      </c>
      <c r="F827" t="s">
        <v>871</v>
      </c>
      <c r="G827" t="s">
        <v>871</v>
      </c>
      <c r="H827" t="s">
        <v>871</v>
      </c>
      <c r="I827">
        <v>10318</v>
      </c>
      <c r="J827">
        <v>255</v>
      </c>
    </row>
    <row r="828" spans="1:10" x14ac:dyDescent="0.25">
      <c r="A828">
        <v>25185</v>
      </c>
      <c r="B828" t="s">
        <v>3860</v>
      </c>
      <c r="C828" t="s">
        <v>296</v>
      </c>
      <c r="D828" t="s">
        <v>455</v>
      </c>
      <c r="E828" t="s">
        <v>872</v>
      </c>
      <c r="F828" t="s">
        <v>873</v>
      </c>
      <c r="G828" t="s">
        <v>873</v>
      </c>
      <c r="H828" t="s">
        <v>873</v>
      </c>
      <c r="I828">
        <v>30534</v>
      </c>
      <c r="J828">
        <v>255</v>
      </c>
    </row>
    <row r="829" spans="1:10" x14ac:dyDescent="0.25">
      <c r="A829">
        <v>25228</v>
      </c>
      <c r="B829" t="s">
        <v>3861</v>
      </c>
      <c r="C829" t="s">
        <v>433</v>
      </c>
      <c r="D829" t="s">
        <v>455</v>
      </c>
      <c r="E829" t="s">
        <v>874</v>
      </c>
      <c r="F829" t="s">
        <v>875</v>
      </c>
      <c r="G829" t="s">
        <v>875</v>
      </c>
      <c r="H829" t="s">
        <v>875</v>
      </c>
      <c r="I829">
        <v>14155</v>
      </c>
      <c r="J829">
        <v>255</v>
      </c>
    </row>
    <row r="830" spans="1:10" x14ac:dyDescent="0.25">
      <c r="A830">
        <v>25229</v>
      </c>
      <c r="B830" t="s">
        <v>3862</v>
      </c>
      <c r="C830" t="s">
        <v>386</v>
      </c>
      <c r="D830" t="s">
        <v>455</v>
      </c>
      <c r="E830" t="s">
        <v>876</v>
      </c>
      <c r="F830" t="s">
        <v>877</v>
      </c>
      <c r="G830" t="s">
        <v>877</v>
      </c>
      <c r="H830" t="s">
        <v>877</v>
      </c>
      <c r="I830">
        <v>13571</v>
      </c>
      <c r="J830">
        <v>255</v>
      </c>
    </row>
    <row r="831" spans="1:10" x14ac:dyDescent="0.25">
      <c r="A831">
        <v>25230</v>
      </c>
      <c r="B831" t="s">
        <v>3863</v>
      </c>
      <c r="C831" t="s">
        <v>314</v>
      </c>
      <c r="D831" t="s">
        <v>455</v>
      </c>
      <c r="E831" t="s">
        <v>878</v>
      </c>
      <c r="F831" t="s">
        <v>879</v>
      </c>
      <c r="G831" t="s">
        <v>879</v>
      </c>
      <c r="H831" t="s">
        <v>879</v>
      </c>
      <c r="I831">
        <v>138</v>
      </c>
      <c r="J831">
        <v>255</v>
      </c>
    </row>
    <row r="832" spans="1:10" x14ac:dyDescent="0.25">
      <c r="A832">
        <v>25231</v>
      </c>
      <c r="B832" t="s">
        <v>3864</v>
      </c>
      <c r="C832" t="s">
        <v>318</v>
      </c>
      <c r="D832" t="s">
        <v>455</v>
      </c>
      <c r="E832" t="s">
        <v>880</v>
      </c>
      <c r="F832" t="s">
        <v>881</v>
      </c>
      <c r="G832" t="s">
        <v>881</v>
      </c>
      <c r="H832" t="s">
        <v>881</v>
      </c>
      <c r="I832">
        <v>17599</v>
      </c>
      <c r="J832">
        <v>255</v>
      </c>
    </row>
    <row r="833" spans="1:10" x14ac:dyDescent="0.25">
      <c r="A833">
        <v>25232</v>
      </c>
      <c r="B833" t="s">
        <v>3865</v>
      </c>
      <c r="C833" t="s">
        <v>397</v>
      </c>
      <c r="D833" t="s">
        <v>455</v>
      </c>
      <c r="E833" t="s">
        <v>882</v>
      </c>
      <c r="F833" t="s">
        <v>883</v>
      </c>
      <c r="G833" t="s">
        <v>883</v>
      </c>
      <c r="H833" t="s">
        <v>883</v>
      </c>
      <c r="I833">
        <v>25777</v>
      </c>
      <c r="J833">
        <v>255</v>
      </c>
    </row>
    <row r="834" spans="1:10" x14ac:dyDescent="0.25">
      <c r="A834">
        <v>25233</v>
      </c>
      <c r="B834" t="s">
        <v>3866</v>
      </c>
      <c r="C834" t="s">
        <v>440</v>
      </c>
      <c r="D834" t="s">
        <v>455</v>
      </c>
      <c r="E834" t="s">
        <v>884</v>
      </c>
      <c r="F834" t="s">
        <v>885</v>
      </c>
      <c r="G834" t="s">
        <v>885</v>
      </c>
      <c r="H834" t="s">
        <v>885</v>
      </c>
      <c r="I834">
        <v>11719</v>
      </c>
      <c r="J834">
        <v>255</v>
      </c>
    </row>
    <row r="835" spans="1:10" x14ac:dyDescent="0.25">
      <c r="A835">
        <v>25234</v>
      </c>
      <c r="B835" t="s">
        <v>3867</v>
      </c>
      <c r="C835" t="s">
        <v>385</v>
      </c>
      <c r="D835" t="s">
        <v>455</v>
      </c>
      <c r="E835" t="s">
        <v>886</v>
      </c>
      <c r="F835" t="s">
        <v>887</v>
      </c>
      <c r="G835" t="s">
        <v>887</v>
      </c>
      <c r="H835" t="s">
        <v>887</v>
      </c>
      <c r="I835">
        <v>29353</v>
      </c>
      <c r="J835">
        <v>255</v>
      </c>
    </row>
    <row r="836" spans="1:10" x14ac:dyDescent="0.25">
      <c r="A836">
        <v>25235</v>
      </c>
      <c r="B836" t="s">
        <v>3868</v>
      </c>
      <c r="C836" t="s">
        <v>411</v>
      </c>
      <c r="D836" t="s">
        <v>455</v>
      </c>
      <c r="E836" t="s">
        <v>888</v>
      </c>
      <c r="F836" t="s">
        <v>889</v>
      </c>
      <c r="G836" t="s">
        <v>889</v>
      </c>
      <c r="H836" t="s">
        <v>889</v>
      </c>
      <c r="I836">
        <v>30107</v>
      </c>
      <c r="J836">
        <v>255</v>
      </c>
    </row>
    <row r="837" spans="1:10" x14ac:dyDescent="0.25">
      <c r="A837">
        <v>25236</v>
      </c>
      <c r="B837" t="s">
        <v>3869</v>
      </c>
      <c r="C837" t="s">
        <v>368</v>
      </c>
      <c r="D837" t="s">
        <v>455</v>
      </c>
      <c r="E837" t="s">
        <v>890</v>
      </c>
      <c r="F837" t="s">
        <v>891</v>
      </c>
      <c r="G837" t="s">
        <v>891</v>
      </c>
      <c r="H837" t="s">
        <v>891</v>
      </c>
      <c r="I837">
        <v>28268</v>
      </c>
      <c r="J837">
        <v>255</v>
      </c>
    </row>
    <row r="838" spans="1:10" x14ac:dyDescent="0.25">
      <c r="A838">
        <v>25237</v>
      </c>
      <c r="B838" t="s">
        <v>3870</v>
      </c>
      <c r="C838" t="s">
        <v>435</v>
      </c>
      <c r="D838" t="s">
        <v>455</v>
      </c>
      <c r="E838" t="s">
        <v>892</v>
      </c>
      <c r="F838" t="s">
        <v>893</v>
      </c>
      <c r="G838" t="s">
        <v>893</v>
      </c>
      <c r="H838" t="s">
        <v>893</v>
      </c>
      <c r="I838">
        <v>11188</v>
      </c>
      <c r="J838">
        <v>255</v>
      </c>
    </row>
    <row r="839" spans="1:10" x14ac:dyDescent="0.25">
      <c r="A839">
        <v>25238</v>
      </c>
      <c r="B839" t="s">
        <v>3871</v>
      </c>
      <c r="C839" t="s">
        <v>420</v>
      </c>
      <c r="D839" t="s">
        <v>455</v>
      </c>
      <c r="E839" t="s">
        <v>894</v>
      </c>
      <c r="F839" t="s">
        <v>895</v>
      </c>
      <c r="G839" t="s">
        <v>895</v>
      </c>
      <c r="H839" t="s">
        <v>895</v>
      </c>
      <c r="I839">
        <v>21737</v>
      </c>
      <c r="J839">
        <v>255</v>
      </c>
    </row>
    <row r="840" spans="1:10" x14ac:dyDescent="0.25">
      <c r="A840">
        <v>25239</v>
      </c>
      <c r="B840" t="s">
        <v>3872</v>
      </c>
      <c r="C840" t="s">
        <v>307</v>
      </c>
      <c r="D840" t="s">
        <v>455</v>
      </c>
      <c r="E840" t="s">
        <v>896</v>
      </c>
      <c r="F840" t="s">
        <v>897</v>
      </c>
      <c r="G840" t="s">
        <v>897</v>
      </c>
      <c r="H840" t="s">
        <v>897</v>
      </c>
      <c r="I840">
        <v>18736</v>
      </c>
      <c r="J840">
        <v>255</v>
      </c>
    </row>
    <row r="841" spans="1:10" x14ac:dyDescent="0.25">
      <c r="A841">
        <v>25240</v>
      </c>
      <c r="B841" t="s">
        <v>3873</v>
      </c>
      <c r="C841" t="s">
        <v>314</v>
      </c>
      <c r="D841" t="s">
        <v>455</v>
      </c>
      <c r="E841" t="s">
        <v>898</v>
      </c>
      <c r="F841" t="s">
        <v>899</v>
      </c>
      <c r="G841" t="s">
        <v>899</v>
      </c>
      <c r="H841" t="s">
        <v>899</v>
      </c>
      <c r="I841">
        <v>10148</v>
      </c>
      <c r="J841">
        <v>255</v>
      </c>
    </row>
    <row r="842" spans="1:10" x14ac:dyDescent="0.25">
      <c r="A842">
        <v>25241</v>
      </c>
      <c r="B842" t="s">
        <v>3874</v>
      </c>
      <c r="C842" t="s">
        <v>354</v>
      </c>
      <c r="D842" t="s">
        <v>455</v>
      </c>
      <c r="E842" t="s">
        <v>900</v>
      </c>
      <c r="F842" t="s">
        <v>901</v>
      </c>
      <c r="G842" t="s">
        <v>901</v>
      </c>
      <c r="H842" t="s">
        <v>901</v>
      </c>
      <c r="I842">
        <v>16063</v>
      </c>
      <c r="J842">
        <v>255</v>
      </c>
    </row>
    <row r="843" spans="1:10" x14ac:dyDescent="0.25">
      <c r="A843">
        <v>25242</v>
      </c>
      <c r="B843" t="s">
        <v>3875</v>
      </c>
      <c r="C843" t="s">
        <v>309</v>
      </c>
      <c r="D843" t="s">
        <v>455</v>
      </c>
      <c r="E843" t="s">
        <v>902</v>
      </c>
      <c r="F843" t="s">
        <v>903</v>
      </c>
      <c r="G843" t="s">
        <v>903</v>
      </c>
      <c r="H843" t="s">
        <v>903</v>
      </c>
      <c r="I843">
        <v>18955</v>
      </c>
      <c r="J843">
        <v>255</v>
      </c>
    </row>
    <row r="844" spans="1:10" x14ac:dyDescent="0.25">
      <c r="A844">
        <v>25243</v>
      </c>
      <c r="B844" t="s">
        <v>3876</v>
      </c>
      <c r="C844" t="s">
        <v>326</v>
      </c>
      <c r="D844" t="s">
        <v>455</v>
      </c>
      <c r="E844" t="s">
        <v>904</v>
      </c>
      <c r="F844" t="s">
        <v>905</v>
      </c>
      <c r="G844" t="s">
        <v>905</v>
      </c>
      <c r="H844" t="s">
        <v>905</v>
      </c>
      <c r="I844">
        <v>3695</v>
      </c>
      <c r="J844">
        <v>255</v>
      </c>
    </row>
    <row r="845" spans="1:10" x14ac:dyDescent="0.25">
      <c r="A845">
        <v>25244</v>
      </c>
      <c r="B845" t="s">
        <v>3877</v>
      </c>
      <c r="C845" t="s">
        <v>325</v>
      </c>
      <c r="D845" t="s">
        <v>455</v>
      </c>
      <c r="E845" t="s">
        <v>906</v>
      </c>
      <c r="F845" t="s">
        <v>907</v>
      </c>
      <c r="G845" t="s">
        <v>907</v>
      </c>
      <c r="H845" t="s">
        <v>907</v>
      </c>
      <c r="I845">
        <v>17644</v>
      </c>
      <c r="J845">
        <v>255</v>
      </c>
    </row>
    <row r="846" spans="1:10" x14ac:dyDescent="0.25">
      <c r="A846">
        <v>25245</v>
      </c>
      <c r="B846" t="s">
        <v>3878</v>
      </c>
      <c r="C846" t="s">
        <v>313</v>
      </c>
      <c r="D846" t="s">
        <v>455</v>
      </c>
      <c r="E846" t="s">
        <v>908</v>
      </c>
      <c r="F846" t="s">
        <v>909</v>
      </c>
      <c r="G846" t="s">
        <v>909</v>
      </c>
      <c r="H846" t="s">
        <v>909</v>
      </c>
      <c r="I846">
        <v>14540</v>
      </c>
      <c r="J846">
        <v>255</v>
      </c>
    </row>
    <row r="847" spans="1:10" x14ac:dyDescent="0.25">
      <c r="A847">
        <v>25246</v>
      </c>
      <c r="B847" t="s">
        <v>3879</v>
      </c>
      <c r="C847" t="s">
        <v>360</v>
      </c>
      <c r="D847" t="s">
        <v>455</v>
      </c>
      <c r="E847" t="s">
        <v>910</v>
      </c>
      <c r="F847" t="s">
        <v>911</v>
      </c>
      <c r="G847" t="s">
        <v>911</v>
      </c>
      <c r="H847" t="s">
        <v>911</v>
      </c>
      <c r="I847">
        <v>5169</v>
      </c>
      <c r="J847">
        <v>255</v>
      </c>
    </row>
    <row r="848" spans="1:10" x14ac:dyDescent="0.25">
      <c r="A848">
        <v>25247</v>
      </c>
      <c r="B848" t="s">
        <v>3880</v>
      </c>
      <c r="C848" t="s">
        <v>365</v>
      </c>
      <c r="D848" t="s">
        <v>455</v>
      </c>
      <c r="E848" t="s">
        <v>912</v>
      </c>
      <c r="F848" t="s">
        <v>913</v>
      </c>
      <c r="G848" t="s">
        <v>913</v>
      </c>
      <c r="H848" t="s">
        <v>913</v>
      </c>
      <c r="I848">
        <v>3399</v>
      </c>
      <c r="J848">
        <v>255</v>
      </c>
    </row>
    <row r="849" spans="1:10" x14ac:dyDescent="0.25">
      <c r="A849">
        <v>25248</v>
      </c>
      <c r="B849" t="s">
        <v>3881</v>
      </c>
      <c r="C849" t="s">
        <v>375</v>
      </c>
      <c r="D849" t="s">
        <v>455</v>
      </c>
      <c r="E849" t="s">
        <v>914</v>
      </c>
      <c r="F849" t="s">
        <v>915</v>
      </c>
      <c r="G849" t="s">
        <v>915</v>
      </c>
      <c r="H849" t="s">
        <v>915</v>
      </c>
      <c r="I849">
        <v>29552</v>
      </c>
      <c r="J849">
        <v>255</v>
      </c>
    </row>
    <row r="850" spans="1:10" x14ac:dyDescent="0.25">
      <c r="A850">
        <v>25249</v>
      </c>
      <c r="B850" t="s">
        <v>3882</v>
      </c>
      <c r="C850" t="s">
        <v>346</v>
      </c>
      <c r="D850" t="s">
        <v>455</v>
      </c>
      <c r="E850" t="s">
        <v>916</v>
      </c>
      <c r="F850" t="s">
        <v>917</v>
      </c>
      <c r="G850" t="s">
        <v>917</v>
      </c>
      <c r="H850" t="s">
        <v>917</v>
      </c>
      <c r="I850">
        <v>21811</v>
      </c>
      <c r="J850">
        <v>255</v>
      </c>
    </row>
    <row r="851" spans="1:10" x14ac:dyDescent="0.25">
      <c r="A851">
        <v>25250</v>
      </c>
      <c r="B851" t="s">
        <v>3883</v>
      </c>
      <c r="C851" t="s">
        <v>371</v>
      </c>
      <c r="D851" t="s">
        <v>455</v>
      </c>
      <c r="E851" t="s">
        <v>918</v>
      </c>
      <c r="F851" t="s">
        <v>919</v>
      </c>
      <c r="G851" t="s">
        <v>919</v>
      </c>
      <c r="H851" t="s">
        <v>919</v>
      </c>
      <c r="I851">
        <v>24685</v>
      </c>
      <c r="J851">
        <v>255</v>
      </c>
    </row>
    <row r="852" spans="1:10" x14ac:dyDescent="0.25">
      <c r="A852">
        <v>24824</v>
      </c>
      <c r="B852" t="s">
        <v>3884</v>
      </c>
      <c r="C852" t="s">
        <v>412</v>
      </c>
      <c r="D852" t="s">
        <v>455</v>
      </c>
      <c r="E852" t="s">
        <v>920</v>
      </c>
      <c r="F852" t="s">
        <v>921</v>
      </c>
      <c r="G852" t="s">
        <v>921</v>
      </c>
      <c r="H852" t="s">
        <v>921</v>
      </c>
      <c r="I852">
        <v>339</v>
      </c>
      <c r="J852">
        <v>255</v>
      </c>
    </row>
    <row r="853" spans="1:10" x14ac:dyDescent="0.25">
      <c r="A853">
        <v>24825</v>
      </c>
      <c r="B853" t="s">
        <v>3885</v>
      </c>
      <c r="C853" t="s">
        <v>407</v>
      </c>
      <c r="D853" t="s">
        <v>455</v>
      </c>
      <c r="E853" t="s">
        <v>922</v>
      </c>
      <c r="F853" t="s">
        <v>923</v>
      </c>
      <c r="G853" t="s">
        <v>923</v>
      </c>
      <c r="H853" t="s">
        <v>923</v>
      </c>
      <c r="I853">
        <v>23649</v>
      </c>
      <c r="J853">
        <v>255</v>
      </c>
    </row>
    <row r="854" spans="1:10" x14ac:dyDescent="0.25">
      <c r="A854">
        <v>24826</v>
      </c>
      <c r="B854" t="s">
        <v>3886</v>
      </c>
      <c r="C854" t="s">
        <v>430</v>
      </c>
      <c r="D854" t="s">
        <v>455</v>
      </c>
      <c r="E854" t="s">
        <v>924</v>
      </c>
      <c r="F854" t="s">
        <v>925</v>
      </c>
      <c r="G854" t="s">
        <v>925</v>
      </c>
      <c r="H854" t="s">
        <v>925</v>
      </c>
      <c r="I854">
        <v>3551</v>
      </c>
      <c r="J854">
        <v>255</v>
      </c>
    </row>
    <row r="855" spans="1:10" x14ac:dyDescent="0.25">
      <c r="A855">
        <v>24827</v>
      </c>
      <c r="B855" t="s">
        <v>3887</v>
      </c>
      <c r="C855" t="s">
        <v>433</v>
      </c>
      <c r="D855" t="s">
        <v>455</v>
      </c>
      <c r="E855" t="s">
        <v>926</v>
      </c>
      <c r="F855" t="s">
        <v>927</v>
      </c>
      <c r="G855" t="s">
        <v>927</v>
      </c>
      <c r="H855" t="s">
        <v>927</v>
      </c>
      <c r="I855">
        <v>6607</v>
      </c>
      <c r="J855">
        <v>255</v>
      </c>
    </row>
    <row r="856" spans="1:10" x14ac:dyDescent="0.25">
      <c r="A856">
        <v>24828</v>
      </c>
      <c r="B856" t="s">
        <v>3888</v>
      </c>
      <c r="C856" t="s">
        <v>429</v>
      </c>
      <c r="D856" t="s">
        <v>455</v>
      </c>
      <c r="E856" t="s">
        <v>928</v>
      </c>
      <c r="F856" t="s">
        <v>929</v>
      </c>
      <c r="G856" t="s">
        <v>929</v>
      </c>
      <c r="H856" t="s">
        <v>929</v>
      </c>
      <c r="I856">
        <v>26599</v>
      </c>
      <c r="J856">
        <v>255</v>
      </c>
    </row>
    <row r="857" spans="1:10" x14ac:dyDescent="0.25">
      <c r="A857">
        <v>24829</v>
      </c>
      <c r="B857" t="s">
        <v>3889</v>
      </c>
      <c r="C857" t="s">
        <v>438</v>
      </c>
      <c r="D857" t="s">
        <v>455</v>
      </c>
      <c r="E857" t="s">
        <v>930</v>
      </c>
      <c r="F857" t="s">
        <v>931</v>
      </c>
      <c r="G857" t="s">
        <v>931</v>
      </c>
      <c r="H857" t="s">
        <v>931</v>
      </c>
      <c r="I857">
        <v>14857</v>
      </c>
      <c r="J857">
        <v>255</v>
      </c>
    </row>
    <row r="858" spans="1:10" x14ac:dyDescent="0.25">
      <c r="A858">
        <v>24830</v>
      </c>
      <c r="B858" t="s">
        <v>3890</v>
      </c>
      <c r="C858" t="s">
        <v>432</v>
      </c>
      <c r="D858" t="s">
        <v>455</v>
      </c>
      <c r="E858" t="s">
        <v>932</v>
      </c>
      <c r="F858" t="s">
        <v>933</v>
      </c>
      <c r="G858" t="s">
        <v>933</v>
      </c>
      <c r="H858" t="s">
        <v>933</v>
      </c>
      <c r="I858">
        <v>10721</v>
      </c>
      <c r="J858">
        <v>255</v>
      </c>
    </row>
    <row r="859" spans="1:10" x14ac:dyDescent="0.25">
      <c r="A859">
        <v>24831</v>
      </c>
      <c r="B859" t="s">
        <v>3891</v>
      </c>
      <c r="C859" t="s">
        <v>391</v>
      </c>
      <c r="D859" t="s">
        <v>455</v>
      </c>
      <c r="E859" t="s">
        <v>934</v>
      </c>
      <c r="F859" t="s">
        <v>935</v>
      </c>
      <c r="G859" t="s">
        <v>935</v>
      </c>
      <c r="H859" t="s">
        <v>935</v>
      </c>
      <c r="I859">
        <v>21913</v>
      </c>
      <c r="J859">
        <v>255</v>
      </c>
    </row>
    <row r="860" spans="1:10" x14ac:dyDescent="0.25">
      <c r="A860">
        <v>24832</v>
      </c>
      <c r="B860" t="s">
        <v>3892</v>
      </c>
      <c r="C860" t="s">
        <v>419</v>
      </c>
      <c r="D860" t="s">
        <v>455</v>
      </c>
      <c r="E860" t="s">
        <v>936</v>
      </c>
      <c r="F860" t="s">
        <v>937</v>
      </c>
      <c r="G860" t="s">
        <v>937</v>
      </c>
      <c r="H860" t="s">
        <v>937</v>
      </c>
      <c r="I860">
        <v>3719</v>
      </c>
      <c r="J860">
        <v>255</v>
      </c>
    </row>
    <row r="861" spans="1:10" x14ac:dyDescent="0.25">
      <c r="A861">
        <v>24833</v>
      </c>
      <c r="B861" t="s">
        <v>3893</v>
      </c>
      <c r="C861" t="s">
        <v>427</v>
      </c>
      <c r="D861" t="s">
        <v>455</v>
      </c>
      <c r="E861" t="s">
        <v>938</v>
      </c>
      <c r="F861" t="s">
        <v>939</v>
      </c>
      <c r="G861" t="s">
        <v>939</v>
      </c>
      <c r="H861" t="s">
        <v>939</v>
      </c>
      <c r="I861">
        <v>12761</v>
      </c>
      <c r="J861">
        <v>255</v>
      </c>
    </row>
    <row r="862" spans="1:10" x14ac:dyDescent="0.25">
      <c r="A862">
        <v>24834</v>
      </c>
      <c r="B862" t="s">
        <v>3894</v>
      </c>
      <c r="C862" t="s">
        <v>441</v>
      </c>
      <c r="D862" t="s">
        <v>455</v>
      </c>
      <c r="E862" t="s">
        <v>940</v>
      </c>
      <c r="F862" t="s">
        <v>941</v>
      </c>
      <c r="G862" t="s">
        <v>941</v>
      </c>
      <c r="H862" t="s">
        <v>941</v>
      </c>
      <c r="I862">
        <v>268</v>
      </c>
      <c r="J862">
        <v>255</v>
      </c>
    </row>
    <row r="863" spans="1:10" x14ac:dyDescent="0.25">
      <c r="A863">
        <v>24835</v>
      </c>
      <c r="B863" t="s">
        <v>3895</v>
      </c>
      <c r="C863" t="s">
        <v>426</v>
      </c>
      <c r="D863" t="s">
        <v>455</v>
      </c>
      <c r="E863" t="s">
        <v>942</v>
      </c>
      <c r="F863" t="s">
        <v>943</v>
      </c>
      <c r="G863" t="s">
        <v>943</v>
      </c>
      <c r="H863" t="s">
        <v>943</v>
      </c>
      <c r="I863">
        <v>7782</v>
      </c>
      <c r="J863">
        <v>255</v>
      </c>
    </row>
    <row r="864" spans="1:10" x14ac:dyDescent="0.25">
      <c r="A864">
        <v>24838</v>
      </c>
      <c r="B864" t="s">
        <v>3896</v>
      </c>
      <c r="C864" t="s">
        <v>403</v>
      </c>
      <c r="D864" t="s">
        <v>455</v>
      </c>
      <c r="E864" t="s">
        <v>944</v>
      </c>
      <c r="F864" t="s">
        <v>945</v>
      </c>
      <c r="G864" t="s">
        <v>945</v>
      </c>
      <c r="H864" t="s">
        <v>945</v>
      </c>
      <c r="I864">
        <v>12376</v>
      </c>
      <c r="J864">
        <v>255</v>
      </c>
    </row>
    <row r="865" spans="1:10" x14ac:dyDescent="0.25">
      <c r="A865">
        <v>24839</v>
      </c>
      <c r="B865" t="s">
        <v>3897</v>
      </c>
      <c r="C865" t="s">
        <v>436</v>
      </c>
      <c r="D865" t="s">
        <v>455</v>
      </c>
      <c r="E865" t="s">
        <v>946</v>
      </c>
      <c r="F865" t="s">
        <v>947</v>
      </c>
      <c r="G865" t="s">
        <v>947</v>
      </c>
      <c r="H865" t="s">
        <v>947</v>
      </c>
      <c r="I865">
        <v>11954</v>
      </c>
      <c r="J865">
        <v>255</v>
      </c>
    </row>
    <row r="866" spans="1:10" x14ac:dyDescent="0.25">
      <c r="A866">
        <v>24840</v>
      </c>
      <c r="B866" t="s">
        <v>3898</v>
      </c>
      <c r="C866" t="s">
        <v>434</v>
      </c>
      <c r="D866" t="s">
        <v>455</v>
      </c>
      <c r="E866" t="s">
        <v>948</v>
      </c>
      <c r="F866" t="s">
        <v>949</v>
      </c>
      <c r="G866" t="s">
        <v>949</v>
      </c>
      <c r="H866" t="s">
        <v>949</v>
      </c>
      <c r="I866">
        <v>14044</v>
      </c>
      <c r="J866">
        <v>255</v>
      </c>
    </row>
    <row r="867" spans="1:10" x14ac:dyDescent="0.25">
      <c r="A867">
        <v>24841</v>
      </c>
      <c r="B867" t="s">
        <v>3899</v>
      </c>
      <c r="C867" t="s">
        <v>420</v>
      </c>
      <c r="D867" t="s">
        <v>455</v>
      </c>
      <c r="E867" t="s">
        <v>950</v>
      </c>
      <c r="F867" t="s">
        <v>951</v>
      </c>
      <c r="G867" t="s">
        <v>951</v>
      </c>
      <c r="H867" t="s">
        <v>951</v>
      </c>
      <c r="I867">
        <v>11666</v>
      </c>
      <c r="J867">
        <v>255</v>
      </c>
    </row>
    <row r="868" spans="1:10" x14ac:dyDescent="0.25">
      <c r="A868">
        <v>24842</v>
      </c>
      <c r="B868" t="s">
        <v>3900</v>
      </c>
      <c r="C868" t="s">
        <v>394</v>
      </c>
      <c r="D868" t="s">
        <v>455</v>
      </c>
      <c r="E868" t="s">
        <v>952</v>
      </c>
      <c r="F868" t="s">
        <v>953</v>
      </c>
      <c r="G868" t="s">
        <v>953</v>
      </c>
      <c r="H868" t="s">
        <v>953</v>
      </c>
      <c r="I868">
        <v>24100</v>
      </c>
      <c r="J868">
        <v>255</v>
      </c>
    </row>
    <row r="869" spans="1:10" x14ac:dyDescent="0.25">
      <c r="A869">
        <v>24843</v>
      </c>
      <c r="B869" t="s">
        <v>3901</v>
      </c>
      <c r="C869" t="s">
        <v>417</v>
      </c>
      <c r="D869" t="s">
        <v>455</v>
      </c>
      <c r="E869" t="s">
        <v>954</v>
      </c>
      <c r="F869" t="s">
        <v>955</v>
      </c>
      <c r="G869" t="s">
        <v>955</v>
      </c>
      <c r="H869" t="s">
        <v>955</v>
      </c>
      <c r="I869">
        <v>10342</v>
      </c>
      <c r="J869">
        <v>255</v>
      </c>
    </row>
    <row r="870" spans="1:10" x14ac:dyDescent="0.25">
      <c r="A870">
        <v>24844</v>
      </c>
      <c r="B870" t="s">
        <v>3902</v>
      </c>
      <c r="C870" t="s">
        <v>423</v>
      </c>
      <c r="D870" t="s">
        <v>455</v>
      </c>
      <c r="E870" t="s">
        <v>956</v>
      </c>
      <c r="F870" t="s">
        <v>957</v>
      </c>
      <c r="G870" t="s">
        <v>957</v>
      </c>
      <c r="H870" t="s">
        <v>957</v>
      </c>
      <c r="I870">
        <v>21167</v>
      </c>
      <c r="J870">
        <v>255</v>
      </c>
    </row>
    <row r="871" spans="1:10" x14ac:dyDescent="0.25">
      <c r="A871">
        <v>24845</v>
      </c>
      <c r="B871" t="s">
        <v>3903</v>
      </c>
      <c r="C871" t="s">
        <v>410</v>
      </c>
      <c r="D871" t="s">
        <v>455</v>
      </c>
      <c r="E871" t="s">
        <v>958</v>
      </c>
      <c r="F871" t="s">
        <v>959</v>
      </c>
      <c r="G871" t="s">
        <v>959</v>
      </c>
      <c r="H871" t="s">
        <v>959</v>
      </c>
      <c r="I871">
        <v>17375</v>
      </c>
      <c r="J871">
        <v>255</v>
      </c>
    </row>
    <row r="872" spans="1:10" x14ac:dyDescent="0.25">
      <c r="A872">
        <v>24846</v>
      </c>
      <c r="B872" t="s">
        <v>3904</v>
      </c>
      <c r="C872" t="s">
        <v>290</v>
      </c>
      <c r="D872" t="s">
        <v>455</v>
      </c>
      <c r="E872" t="s">
        <v>960</v>
      </c>
      <c r="F872" t="s">
        <v>961</v>
      </c>
      <c r="G872" t="s">
        <v>961</v>
      </c>
      <c r="H872" t="s">
        <v>961</v>
      </c>
      <c r="I872">
        <v>1077</v>
      </c>
      <c r="J872">
        <v>255</v>
      </c>
    </row>
    <row r="873" spans="1:10" x14ac:dyDescent="0.25">
      <c r="A873">
        <v>24847</v>
      </c>
      <c r="B873" t="s">
        <v>3905</v>
      </c>
      <c r="C873" t="s">
        <v>435</v>
      </c>
      <c r="D873" t="s">
        <v>455</v>
      </c>
      <c r="E873" t="s">
        <v>962</v>
      </c>
      <c r="F873" t="s">
        <v>963</v>
      </c>
      <c r="G873" t="s">
        <v>963</v>
      </c>
      <c r="H873" t="s">
        <v>963</v>
      </c>
      <c r="I873">
        <v>15121</v>
      </c>
      <c r="J873">
        <v>255</v>
      </c>
    </row>
    <row r="874" spans="1:10" x14ac:dyDescent="0.25">
      <c r="A874">
        <v>24848</v>
      </c>
      <c r="B874" t="s">
        <v>3906</v>
      </c>
      <c r="C874" t="s">
        <v>440</v>
      </c>
      <c r="D874" t="s">
        <v>455</v>
      </c>
      <c r="E874" t="s">
        <v>964</v>
      </c>
      <c r="F874" t="s">
        <v>965</v>
      </c>
      <c r="G874" t="s">
        <v>965</v>
      </c>
      <c r="H874" t="s">
        <v>965</v>
      </c>
      <c r="I874">
        <v>19953</v>
      </c>
      <c r="J874">
        <v>255</v>
      </c>
    </row>
    <row r="875" spans="1:10" x14ac:dyDescent="0.25">
      <c r="A875">
        <v>24849</v>
      </c>
      <c r="B875" t="s">
        <v>3907</v>
      </c>
      <c r="C875" t="s">
        <v>279</v>
      </c>
      <c r="D875" t="s">
        <v>455</v>
      </c>
      <c r="E875" t="s">
        <v>966</v>
      </c>
      <c r="F875" t="s">
        <v>967</v>
      </c>
      <c r="G875" t="s">
        <v>967</v>
      </c>
      <c r="H875" t="s">
        <v>967</v>
      </c>
      <c r="I875">
        <v>29211</v>
      </c>
      <c r="J875">
        <v>255</v>
      </c>
    </row>
    <row r="876" spans="1:10" x14ac:dyDescent="0.25">
      <c r="A876">
        <v>24850</v>
      </c>
      <c r="B876" t="s">
        <v>3908</v>
      </c>
      <c r="C876" t="s">
        <v>428</v>
      </c>
      <c r="D876" t="s">
        <v>455</v>
      </c>
      <c r="E876" t="s">
        <v>968</v>
      </c>
      <c r="F876" t="s">
        <v>969</v>
      </c>
      <c r="G876" t="s">
        <v>969</v>
      </c>
      <c r="H876" t="s">
        <v>969</v>
      </c>
      <c r="I876">
        <v>8149</v>
      </c>
      <c r="J876">
        <v>255</v>
      </c>
    </row>
    <row r="877" spans="1:10" x14ac:dyDescent="0.25">
      <c r="A877">
        <v>24851</v>
      </c>
      <c r="B877" t="s">
        <v>3909</v>
      </c>
      <c r="C877" t="s">
        <v>389</v>
      </c>
      <c r="D877" t="s">
        <v>455</v>
      </c>
      <c r="E877" t="s">
        <v>970</v>
      </c>
      <c r="F877" t="s">
        <v>971</v>
      </c>
      <c r="G877" t="s">
        <v>971</v>
      </c>
      <c r="H877" t="s">
        <v>971</v>
      </c>
      <c r="I877">
        <v>29041</v>
      </c>
      <c r="J877">
        <v>255</v>
      </c>
    </row>
    <row r="878" spans="1:10" x14ac:dyDescent="0.25">
      <c r="A878">
        <v>24852</v>
      </c>
      <c r="B878" t="s">
        <v>3910</v>
      </c>
      <c r="C878" t="s">
        <v>442</v>
      </c>
      <c r="D878" t="s">
        <v>455</v>
      </c>
      <c r="E878" t="s">
        <v>972</v>
      </c>
      <c r="F878" t="s">
        <v>973</v>
      </c>
      <c r="G878" t="s">
        <v>973</v>
      </c>
      <c r="H878" t="s">
        <v>973</v>
      </c>
      <c r="I878">
        <v>25609</v>
      </c>
      <c r="J878">
        <v>255</v>
      </c>
    </row>
    <row r="879" spans="1:10" x14ac:dyDescent="0.25">
      <c r="A879">
        <v>24853</v>
      </c>
      <c r="B879" t="s">
        <v>3911</v>
      </c>
      <c r="C879" t="s">
        <v>288</v>
      </c>
      <c r="D879" t="s">
        <v>455</v>
      </c>
      <c r="E879" t="s">
        <v>974</v>
      </c>
      <c r="F879" t="s">
        <v>975</v>
      </c>
      <c r="G879" t="s">
        <v>975</v>
      </c>
      <c r="H879" t="s">
        <v>975</v>
      </c>
      <c r="I879">
        <v>29355</v>
      </c>
      <c r="J879">
        <v>255</v>
      </c>
    </row>
    <row r="880" spans="1:10" x14ac:dyDescent="0.25">
      <c r="A880">
        <v>24854</v>
      </c>
      <c r="B880" t="s">
        <v>3912</v>
      </c>
      <c r="C880" t="s">
        <v>421</v>
      </c>
      <c r="D880" t="s">
        <v>455</v>
      </c>
      <c r="E880" t="s">
        <v>976</v>
      </c>
      <c r="F880" t="s">
        <v>977</v>
      </c>
      <c r="G880" t="s">
        <v>977</v>
      </c>
      <c r="H880" t="s">
        <v>977</v>
      </c>
      <c r="I880">
        <v>4857</v>
      </c>
      <c r="J880">
        <v>255</v>
      </c>
    </row>
    <row r="881" spans="1:10" x14ac:dyDescent="0.25">
      <c r="A881">
        <v>24855</v>
      </c>
      <c r="B881" t="s">
        <v>3913</v>
      </c>
      <c r="C881" t="s">
        <v>289</v>
      </c>
      <c r="D881" t="s">
        <v>455</v>
      </c>
      <c r="E881" t="s">
        <v>978</v>
      </c>
      <c r="F881" t="s">
        <v>979</v>
      </c>
      <c r="G881" t="s">
        <v>979</v>
      </c>
      <c r="H881" t="s">
        <v>979</v>
      </c>
      <c r="I881">
        <v>7157</v>
      </c>
      <c r="J881">
        <v>255</v>
      </c>
    </row>
    <row r="882" spans="1:10" x14ac:dyDescent="0.25">
      <c r="A882">
        <v>24856</v>
      </c>
      <c r="B882" t="s">
        <v>3914</v>
      </c>
      <c r="C882" t="s">
        <v>413</v>
      </c>
      <c r="D882" t="s">
        <v>455</v>
      </c>
      <c r="E882" t="s">
        <v>980</v>
      </c>
      <c r="F882" t="s">
        <v>981</v>
      </c>
      <c r="G882" t="s">
        <v>981</v>
      </c>
      <c r="H882" t="s">
        <v>981</v>
      </c>
      <c r="I882">
        <v>27745</v>
      </c>
      <c r="J882">
        <v>255</v>
      </c>
    </row>
    <row r="883" spans="1:10" x14ac:dyDescent="0.25">
      <c r="A883">
        <v>24857</v>
      </c>
      <c r="B883" t="s">
        <v>3915</v>
      </c>
      <c r="C883" t="s">
        <v>404</v>
      </c>
      <c r="D883" t="s">
        <v>455</v>
      </c>
      <c r="E883" t="s">
        <v>982</v>
      </c>
      <c r="F883" t="s">
        <v>983</v>
      </c>
      <c r="G883" t="s">
        <v>983</v>
      </c>
      <c r="H883" t="s">
        <v>983</v>
      </c>
      <c r="I883">
        <v>25006</v>
      </c>
      <c r="J883">
        <v>255</v>
      </c>
    </row>
    <row r="884" spans="1:10" x14ac:dyDescent="0.25">
      <c r="A884">
        <v>24858</v>
      </c>
      <c r="B884" t="s">
        <v>3916</v>
      </c>
      <c r="C884" t="s">
        <v>414</v>
      </c>
      <c r="D884" t="s">
        <v>455</v>
      </c>
      <c r="E884" t="s">
        <v>984</v>
      </c>
      <c r="F884" t="s">
        <v>985</v>
      </c>
      <c r="G884" t="s">
        <v>985</v>
      </c>
      <c r="H884" t="s">
        <v>985</v>
      </c>
      <c r="I884">
        <v>17305</v>
      </c>
      <c r="J884">
        <v>255</v>
      </c>
    </row>
    <row r="885" spans="1:10" x14ac:dyDescent="0.25">
      <c r="A885">
        <v>24859</v>
      </c>
      <c r="B885" t="s">
        <v>3917</v>
      </c>
      <c r="C885" t="s">
        <v>416</v>
      </c>
      <c r="D885" t="s">
        <v>455</v>
      </c>
      <c r="E885" t="s">
        <v>986</v>
      </c>
      <c r="F885" t="s">
        <v>987</v>
      </c>
      <c r="G885" t="s">
        <v>987</v>
      </c>
      <c r="H885" t="s">
        <v>987</v>
      </c>
      <c r="I885">
        <v>12140</v>
      </c>
      <c r="J885">
        <v>255</v>
      </c>
    </row>
    <row r="886" spans="1:10" x14ac:dyDescent="0.25">
      <c r="A886">
        <v>24860</v>
      </c>
      <c r="B886" t="s">
        <v>3918</v>
      </c>
      <c r="C886" t="s">
        <v>409</v>
      </c>
      <c r="D886" t="s">
        <v>455</v>
      </c>
      <c r="E886" t="s">
        <v>988</v>
      </c>
      <c r="F886" t="s">
        <v>989</v>
      </c>
      <c r="G886" t="s">
        <v>989</v>
      </c>
      <c r="H886" t="s">
        <v>989</v>
      </c>
      <c r="I886">
        <v>17543</v>
      </c>
      <c r="J886">
        <v>255</v>
      </c>
    </row>
    <row r="887" spans="1:10" x14ac:dyDescent="0.25">
      <c r="A887">
        <v>24861</v>
      </c>
      <c r="B887" t="s">
        <v>3919</v>
      </c>
      <c r="C887" t="s">
        <v>439</v>
      </c>
      <c r="D887" t="s">
        <v>455</v>
      </c>
      <c r="E887" t="s">
        <v>990</v>
      </c>
      <c r="F887" t="s">
        <v>991</v>
      </c>
      <c r="G887" t="s">
        <v>991</v>
      </c>
      <c r="H887" t="s">
        <v>991</v>
      </c>
      <c r="I887">
        <v>30069</v>
      </c>
      <c r="J887">
        <v>255</v>
      </c>
    </row>
    <row r="888" spans="1:10" x14ac:dyDescent="0.25">
      <c r="A888">
        <v>24863</v>
      </c>
      <c r="B888" t="s">
        <v>3920</v>
      </c>
      <c r="C888" t="s">
        <v>420</v>
      </c>
      <c r="D888" t="s">
        <v>455</v>
      </c>
      <c r="E888" t="s">
        <v>992</v>
      </c>
      <c r="F888" t="s">
        <v>993</v>
      </c>
      <c r="G888" t="s">
        <v>993</v>
      </c>
      <c r="H888" t="s">
        <v>993</v>
      </c>
      <c r="I888">
        <v>11012</v>
      </c>
      <c r="J888">
        <v>255</v>
      </c>
    </row>
    <row r="889" spans="1:10" x14ac:dyDescent="0.25">
      <c r="A889">
        <v>24864</v>
      </c>
      <c r="B889" t="s">
        <v>3921</v>
      </c>
      <c r="C889" t="s">
        <v>397</v>
      </c>
      <c r="D889" t="s">
        <v>455</v>
      </c>
      <c r="E889" t="s">
        <v>994</v>
      </c>
      <c r="F889" t="s">
        <v>995</v>
      </c>
      <c r="G889" t="s">
        <v>995</v>
      </c>
      <c r="H889" t="s">
        <v>995</v>
      </c>
      <c r="I889">
        <v>2684</v>
      </c>
      <c r="J889">
        <v>255</v>
      </c>
    </row>
    <row r="890" spans="1:10" x14ac:dyDescent="0.25">
      <c r="A890">
        <v>24865</v>
      </c>
      <c r="B890" t="s">
        <v>3922</v>
      </c>
      <c r="C890" t="s">
        <v>402</v>
      </c>
      <c r="D890" t="s">
        <v>455</v>
      </c>
      <c r="E890" t="s">
        <v>996</v>
      </c>
      <c r="F890" t="s">
        <v>997</v>
      </c>
      <c r="G890" t="s">
        <v>997</v>
      </c>
      <c r="H890" t="s">
        <v>997</v>
      </c>
      <c r="I890">
        <v>31037</v>
      </c>
      <c r="J890">
        <v>255</v>
      </c>
    </row>
    <row r="891" spans="1:10" x14ac:dyDescent="0.25">
      <c r="A891">
        <v>24866</v>
      </c>
      <c r="B891" t="s">
        <v>3923</v>
      </c>
      <c r="C891" t="s">
        <v>437</v>
      </c>
      <c r="D891" t="s">
        <v>455</v>
      </c>
      <c r="E891" t="s">
        <v>998</v>
      </c>
      <c r="F891" t="s">
        <v>999</v>
      </c>
      <c r="G891" t="s">
        <v>999</v>
      </c>
      <c r="H891" t="s">
        <v>999</v>
      </c>
      <c r="I891">
        <v>9894</v>
      </c>
      <c r="J891">
        <v>255</v>
      </c>
    </row>
    <row r="892" spans="1:10" x14ac:dyDescent="0.25">
      <c r="A892">
        <v>24867</v>
      </c>
      <c r="B892" t="s">
        <v>3924</v>
      </c>
      <c r="C892" t="s">
        <v>391</v>
      </c>
      <c r="D892" t="s">
        <v>455</v>
      </c>
      <c r="E892" t="s">
        <v>1000</v>
      </c>
      <c r="F892" t="s">
        <v>1001</v>
      </c>
      <c r="G892" t="s">
        <v>1001</v>
      </c>
      <c r="H892" t="s">
        <v>1001</v>
      </c>
      <c r="I892">
        <v>21236</v>
      </c>
      <c r="J892">
        <v>255</v>
      </c>
    </row>
    <row r="893" spans="1:10" x14ac:dyDescent="0.25">
      <c r="A893">
        <v>24868</v>
      </c>
      <c r="B893" t="s">
        <v>3925</v>
      </c>
      <c r="C893" t="s">
        <v>425</v>
      </c>
      <c r="D893" t="s">
        <v>455</v>
      </c>
      <c r="E893" t="s">
        <v>1002</v>
      </c>
      <c r="F893" t="s">
        <v>1003</v>
      </c>
      <c r="G893" t="s">
        <v>1003</v>
      </c>
      <c r="H893" t="s">
        <v>1003</v>
      </c>
      <c r="I893">
        <v>3586</v>
      </c>
      <c r="J893">
        <v>255</v>
      </c>
    </row>
    <row r="894" spans="1:10" x14ac:dyDescent="0.25">
      <c r="A894">
        <v>24869</v>
      </c>
      <c r="B894" t="s">
        <v>3926</v>
      </c>
      <c r="C894" t="s">
        <v>401</v>
      </c>
      <c r="D894" t="s">
        <v>455</v>
      </c>
      <c r="E894" t="s">
        <v>1004</v>
      </c>
      <c r="F894" t="s">
        <v>1005</v>
      </c>
      <c r="G894" t="s">
        <v>1005</v>
      </c>
      <c r="H894" t="s">
        <v>1005</v>
      </c>
      <c r="I894">
        <v>14735</v>
      </c>
      <c r="J894">
        <v>255</v>
      </c>
    </row>
    <row r="895" spans="1:10" x14ac:dyDescent="0.25">
      <c r="A895">
        <v>24870</v>
      </c>
      <c r="B895" t="s">
        <v>3927</v>
      </c>
      <c r="C895" t="s">
        <v>395</v>
      </c>
      <c r="D895" t="s">
        <v>455</v>
      </c>
      <c r="E895" t="s">
        <v>1006</v>
      </c>
      <c r="F895" t="s">
        <v>1007</v>
      </c>
      <c r="G895" t="s">
        <v>1007</v>
      </c>
      <c r="H895" t="s">
        <v>1007</v>
      </c>
      <c r="I895">
        <v>23331</v>
      </c>
      <c r="J895">
        <v>255</v>
      </c>
    </row>
    <row r="896" spans="1:10" x14ac:dyDescent="0.25">
      <c r="A896">
        <v>24871</v>
      </c>
      <c r="B896" t="s">
        <v>3928</v>
      </c>
      <c r="C896" t="s">
        <v>287</v>
      </c>
      <c r="D896" t="s">
        <v>455</v>
      </c>
      <c r="E896" t="s">
        <v>1008</v>
      </c>
      <c r="F896" t="s">
        <v>1009</v>
      </c>
      <c r="G896" t="s">
        <v>1009</v>
      </c>
      <c r="H896" t="s">
        <v>1009</v>
      </c>
      <c r="I896">
        <v>29530</v>
      </c>
      <c r="J896">
        <v>255</v>
      </c>
    </row>
    <row r="897" spans="1:10" x14ac:dyDescent="0.25">
      <c r="A897">
        <v>24872</v>
      </c>
      <c r="B897" t="s">
        <v>3929</v>
      </c>
      <c r="C897" t="s">
        <v>393</v>
      </c>
      <c r="D897" t="s">
        <v>455</v>
      </c>
      <c r="E897" t="s">
        <v>1010</v>
      </c>
      <c r="F897" t="s">
        <v>1011</v>
      </c>
      <c r="G897" t="s">
        <v>1011</v>
      </c>
      <c r="H897" t="s">
        <v>1011</v>
      </c>
      <c r="I897">
        <v>16143</v>
      </c>
      <c r="J897">
        <v>255</v>
      </c>
    </row>
    <row r="898" spans="1:10" x14ac:dyDescent="0.25">
      <c r="A898">
        <v>24873</v>
      </c>
      <c r="B898" t="s">
        <v>3930</v>
      </c>
      <c r="C898" t="s">
        <v>417</v>
      </c>
      <c r="D898" t="s">
        <v>455</v>
      </c>
      <c r="E898" t="s">
        <v>1012</v>
      </c>
      <c r="F898" t="s">
        <v>1013</v>
      </c>
      <c r="G898" t="s">
        <v>1013</v>
      </c>
      <c r="H898" t="s">
        <v>1013</v>
      </c>
      <c r="I898">
        <v>6876</v>
      </c>
      <c r="J898">
        <v>255</v>
      </c>
    </row>
    <row r="899" spans="1:10" x14ac:dyDescent="0.25">
      <c r="A899">
        <v>24874</v>
      </c>
      <c r="B899" t="s">
        <v>3931</v>
      </c>
      <c r="C899" t="s">
        <v>426</v>
      </c>
      <c r="D899" t="s">
        <v>455</v>
      </c>
      <c r="E899" t="s">
        <v>1014</v>
      </c>
      <c r="F899" t="s">
        <v>1015</v>
      </c>
      <c r="G899" t="s">
        <v>1015</v>
      </c>
      <c r="H899" t="s">
        <v>1015</v>
      </c>
      <c r="I899">
        <v>29584</v>
      </c>
      <c r="J899">
        <v>255</v>
      </c>
    </row>
    <row r="900" spans="1:10" x14ac:dyDescent="0.25">
      <c r="A900">
        <v>24875</v>
      </c>
      <c r="B900" t="s">
        <v>3932</v>
      </c>
      <c r="C900" t="s">
        <v>438</v>
      </c>
      <c r="D900" t="s">
        <v>455</v>
      </c>
      <c r="E900" t="s">
        <v>1016</v>
      </c>
      <c r="F900" t="s">
        <v>1017</v>
      </c>
      <c r="G900" t="s">
        <v>1017</v>
      </c>
      <c r="H900" t="s">
        <v>1017</v>
      </c>
      <c r="I900">
        <v>1392</v>
      </c>
      <c r="J900">
        <v>255</v>
      </c>
    </row>
    <row r="901" spans="1:10" x14ac:dyDescent="0.25">
      <c r="A901">
        <v>24876</v>
      </c>
      <c r="B901" t="s">
        <v>3933</v>
      </c>
      <c r="C901" t="s">
        <v>441</v>
      </c>
      <c r="D901" t="s">
        <v>455</v>
      </c>
      <c r="E901" t="s">
        <v>1018</v>
      </c>
      <c r="F901" t="s">
        <v>1019</v>
      </c>
      <c r="G901" t="s">
        <v>1019</v>
      </c>
      <c r="H901" t="s">
        <v>1019</v>
      </c>
      <c r="I901">
        <v>30008</v>
      </c>
      <c r="J901">
        <v>255</v>
      </c>
    </row>
    <row r="902" spans="1:10" x14ac:dyDescent="0.25">
      <c r="A902">
        <v>24877</v>
      </c>
      <c r="B902" t="s">
        <v>3934</v>
      </c>
      <c r="C902" t="s">
        <v>428</v>
      </c>
      <c r="D902" t="s">
        <v>455</v>
      </c>
      <c r="E902" t="s">
        <v>1020</v>
      </c>
      <c r="F902" t="s">
        <v>1021</v>
      </c>
      <c r="G902" t="s">
        <v>1021</v>
      </c>
      <c r="H902" t="s">
        <v>1021</v>
      </c>
      <c r="I902">
        <v>26916</v>
      </c>
      <c r="J902">
        <v>255</v>
      </c>
    </row>
    <row r="903" spans="1:10" x14ac:dyDescent="0.25">
      <c r="A903">
        <v>24878</v>
      </c>
      <c r="B903" t="s">
        <v>3935</v>
      </c>
      <c r="C903" t="s">
        <v>440</v>
      </c>
      <c r="D903" t="s">
        <v>455</v>
      </c>
      <c r="E903" t="s">
        <v>1022</v>
      </c>
      <c r="F903" t="s">
        <v>1023</v>
      </c>
      <c r="G903" t="s">
        <v>1023</v>
      </c>
      <c r="H903" t="s">
        <v>1023</v>
      </c>
      <c r="I903">
        <v>5164</v>
      </c>
      <c r="J903">
        <v>255</v>
      </c>
    </row>
    <row r="904" spans="1:10" x14ac:dyDescent="0.25">
      <c r="A904">
        <v>24950</v>
      </c>
      <c r="B904" t="s">
        <v>3936</v>
      </c>
      <c r="C904" t="s">
        <v>443</v>
      </c>
      <c r="D904" t="s">
        <v>455</v>
      </c>
      <c r="E904" t="s">
        <v>1024</v>
      </c>
      <c r="F904" t="s">
        <v>1025</v>
      </c>
      <c r="G904" t="s">
        <v>1025</v>
      </c>
      <c r="H904" t="s">
        <v>1025</v>
      </c>
      <c r="I904">
        <v>23022</v>
      </c>
      <c r="J904">
        <v>255</v>
      </c>
    </row>
    <row r="905" spans="1:10" x14ac:dyDescent="0.25">
      <c r="A905">
        <v>24951</v>
      </c>
      <c r="B905" t="s">
        <v>3937</v>
      </c>
      <c r="C905" t="s">
        <v>437</v>
      </c>
      <c r="D905" t="s">
        <v>455</v>
      </c>
      <c r="E905" t="s">
        <v>1026</v>
      </c>
      <c r="F905" t="s">
        <v>1027</v>
      </c>
      <c r="G905" t="s">
        <v>1027</v>
      </c>
      <c r="H905" t="s">
        <v>1027</v>
      </c>
      <c r="I905">
        <v>29884</v>
      </c>
      <c r="J905">
        <v>255</v>
      </c>
    </row>
    <row r="906" spans="1:10" x14ac:dyDescent="0.25">
      <c r="A906">
        <v>24952</v>
      </c>
      <c r="B906" t="s">
        <v>3938</v>
      </c>
      <c r="C906" t="s">
        <v>441</v>
      </c>
      <c r="D906" t="s">
        <v>455</v>
      </c>
      <c r="E906" t="s">
        <v>1028</v>
      </c>
      <c r="F906" t="s">
        <v>1029</v>
      </c>
      <c r="G906" t="s">
        <v>1029</v>
      </c>
      <c r="H906" t="s">
        <v>1029</v>
      </c>
      <c r="I906">
        <v>8915</v>
      </c>
      <c r="J906">
        <v>255</v>
      </c>
    </row>
    <row r="907" spans="1:10" x14ac:dyDescent="0.25">
      <c r="A907">
        <v>24953</v>
      </c>
      <c r="B907" t="s">
        <v>3939</v>
      </c>
      <c r="C907" t="s">
        <v>427</v>
      </c>
      <c r="D907" t="s">
        <v>455</v>
      </c>
      <c r="E907" t="s">
        <v>1030</v>
      </c>
      <c r="F907" t="s">
        <v>1031</v>
      </c>
      <c r="G907" t="s">
        <v>1031</v>
      </c>
      <c r="H907" t="s">
        <v>1031</v>
      </c>
      <c r="I907">
        <v>17942</v>
      </c>
      <c r="J907">
        <v>255</v>
      </c>
    </row>
    <row r="908" spans="1:10" x14ac:dyDescent="0.25">
      <c r="A908">
        <v>24954</v>
      </c>
      <c r="B908" t="s">
        <v>3940</v>
      </c>
      <c r="C908" t="s">
        <v>426</v>
      </c>
      <c r="D908" t="s">
        <v>455</v>
      </c>
      <c r="E908" t="s">
        <v>1032</v>
      </c>
      <c r="F908" t="s">
        <v>1033</v>
      </c>
      <c r="G908" t="s">
        <v>1033</v>
      </c>
      <c r="H908" t="s">
        <v>1033</v>
      </c>
      <c r="I908">
        <v>26830</v>
      </c>
      <c r="J908">
        <v>255</v>
      </c>
    </row>
    <row r="909" spans="1:10" x14ac:dyDescent="0.25">
      <c r="A909">
        <v>24955</v>
      </c>
      <c r="B909" t="s">
        <v>3941</v>
      </c>
      <c r="C909" t="s">
        <v>419</v>
      </c>
      <c r="D909" t="s">
        <v>455</v>
      </c>
      <c r="E909" t="s">
        <v>1034</v>
      </c>
      <c r="F909" t="s">
        <v>1035</v>
      </c>
      <c r="G909" t="s">
        <v>1035</v>
      </c>
      <c r="H909" t="s">
        <v>1035</v>
      </c>
      <c r="I909">
        <v>13016</v>
      </c>
      <c r="J909">
        <v>255</v>
      </c>
    </row>
    <row r="910" spans="1:10" x14ac:dyDescent="0.25">
      <c r="A910">
        <v>24836</v>
      </c>
      <c r="B910" t="s">
        <v>3942</v>
      </c>
      <c r="C910" t="s">
        <v>437</v>
      </c>
      <c r="D910" t="s">
        <v>455</v>
      </c>
      <c r="E910" t="s">
        <v>1036</v>
      </c>
      <c r="F910" t="s">
        <v>1037</v>
      </c>
      <c r="G910" t="s">
        <v>1037</v>
      </c>
      <c r="H910" t="s">
        <v>1037</v>
      </c>
      <c r="I910">
        <v>4805</v>
      </c>
      <c r="J910">
        <v>255</v>
      </c>
    </row>
    <row r="911" spans="1:10" x14ac:dyDescent="0.25">
      <c r="A911">
        <v>24837</v>
      </c>
      <c r="B911" t="s">
        <v>3943</v>
      </c>
      <c r="C911" t="s">
        <v>443</v>
      </c>
      <c r="D911" t="s">
        <v>455</v>
      </c>
      <c r="E911" t="s">
        <v>1038</v>
      </c>
      <c r="F911" t="s">
        <v>1039</v>
      </c>
      <c r="G911" t="s">
        <v>1039</v>
      </c>
      <c r="H911" t="s">
        <v>1039</v>
      </c>
      <c r="I911">
        <v>4982</v>
      </c>
      <c r="J911">
        <v>255</v>
      </c>
    </row>
    <row r="912" spans="1:10" x14ac:dyDescent="0.25">
      <c r="A912">
        <v>24862</v>
      </c>
      <c r="B912" t="s">
        <v>3944</v>
      </c>
      <c r="C912" t="s">
        <v>416</v>
      </c>
      <c r="D912" t="s">
        <v>455</v>
      </c>
      <c r="E912" t="s">
        <v>1040</v>
      </c>
      <c r="F912" t="s">
        <v>1041</v>
      </c>
      <c r="G912" t="s">
        <v>1041</v>
      </c>
      <c r="H912" t="s">
        <v>1041</v>
      </c>
      <c r="I912">
        <v>13488</v>
      </c>
      <c r="J912">
        <v>255</v>
      </c>
    </row>
    <row r="913" spans="1:10" x14ac:dyDescent="0.25">
      <c r="A913">
        <v>24879</v>
      </c>
      <c r="B913" t="s">
        <v>3945</v>
      </c>
      <c r="C913" t="s">
        <v>394</v>
      </c>
      <c r="D913" t="s">
        <v>455</v>
      </c>
      <c r="E913" t="s">
        <v>1042</v>
      </c>
      <c r="F913" t="s">
        <v>1043</v>
      </c>
      <c r="G913" t="s">
        <v>1043</v>
      </c>
      <c r="H913" t="s">
        <v>1043</v>
      </c>
      <c r="I913">
        <v>25658</v>
      </c>
      <c r="J913">
        <v>255</v>
      </c>
    </row>
    <row r="914" spans="1:10" x14ac:dyDescent="0.25">
      <c r="A914">
        <v>24880</v>
      </c>
      <c r="B914" t="s">
        <v>3946</v>
      </c>
      <c r="C914" t="s">
        <v>412</v>
      </c>
      <c r="D914" t="s">
        <v>455</v>
      </c>
      <c r="E914" t="s">
        <v>1044</v>
      </c>
      <c r="F914" t="s">
        <v>1045</v>
      </c>
      <c r="G914" t="s">
        <v>1045</v>
      </c>
      <c r="H914" t="s">
        <v>1045</v>
      </c>
      <c r="I914">
        <v>9137</v>
      </c>
      <c r="J914">
        <v>255</v>
      </c>
    </row>
    <row r="915" spans="1:10" x14ac:dyDescent="0.25">
      <c r="A915">
        <v>24881</v>
      </c>
      <c r="B915" t="s">
        <v>3947</v>
      </c>
      <c r="C915" t="s">
        <v>418</v>
      </c>
      <c r="D915" t="s">
        <v>455</v>
      </c>
      <c r="E915" t="s">
        <v>1046</v>
      </c>
      <c r="F915" t="s">
        <v>1047</v>
      </c>
      <c r="G915" t="s">
        <v>1047</v>
      </c>
      <c r="H915" t="s">
        <v>1047</v>
      </c>
      <c r="I915">
        <v>31499</v>
      </c>
      <c r="J915">
        <v>255</v>
      </c>
    </row>
    <row r="916" spans="1:10" x14ac:dyDescent="0.25">
      <c r="A916">
        <v>24882</v>
      </c>
      <c r="B916" t="s">
        <v>3948</v>
      </c>
      <c r="C916" t="s">
        <v>431</v>
      </c>
      <c r="D916" t="s">
        <v>455</v>
      </c>
      <c r="E916" t="s">
        <v>1048</v>
      </c>
      <c r="F916" t="s">
        <v>1049</v>
      </c>
      <c r="G916" t="s">
        <v>1049</v>
      </c>
      <c r="H916" t="s">
        <v>1049</v>
      </c>
      <c r="I916">
        <v>2260</v>
      </c>
      <c r="J916">
        <v>255</v>
      </c>
    </row>
    <row r="917" spans="1:10" x14ac:dyDescent="0.25">
      <c r="A917">
        <v>24883</v>
      </c>
      <c r="B917" t="s">
        <v>3949</v>
      </c>
      <c r="C917" t="s">
        <v>443</v>
      </c>
      <c r="D917" t="s">
        <v>455</v>
      </c>
      <c r="E917" t="s">
        <v>1050</v>
      </c>
      <c r="F917" t="s">
        <v>1051</v>
      </c>
      <c r="G917" t="s">
        <v>1051</v>
      </c>
      <c r="H917" t="s">
        <v>1051</v>
      </c>
      <c r="I917">
        <v>13463</v>
      </c>
      <c r="J917">
        <v>255</v>
      </c>
    </row>
    <row r="918" spans="1:10" x14ac:dyDescent="0.25">
      <c r="A918">
        <v>24884</v>
      </c>
      <c r="B918" t="s">
        <v>3950</v>
      </c>
      <c r="C918" t="s">
        <v>430</v>
      </c>
      <c r="D918" t="s">
        <v>455</v>
      </c>
      <c r="E918" t="s">
        <v>1052</v>
      </c>
      <c r="F918" t="s">
        <v>1053</v>
      </c>
      <c r="G918" t="s">
        <v>1053</v>
      </c>
      <c r="H918" t="s">
        <v>1053</v>
      </c>
      <c r="I918">
        <v>19710</v>
      </c>
      <c r="J918">
        <v>255</v>
      </c>
    </row>
    <row r="919" spans="1:10" x14ac:dyDescent="0.25">
      <c r="A919">
        <v>24956</v>
      </c>
      <c r="B919" t="s">
        <v>3951</v>
      </c>
      <c r="C919" t="s">
        <v>391</v>
      </c>
      <c r="D919" t="s">
        <v>455</v>
      </c>
      <c r="E919" t="s">
        <v>1054</v>
      </c>
      <c r="F919" t="s">
        <v>1055</v>
      </c>
      <c r="G919" t="s">
        <v>1055</v>
      </c>
      <c r="H919" t="s">
        <v>1055</v>
      </c>
      <c r="I919">
        <v>31491</v>
      </c>
      <c r="J919">
        <v>255</v>
      </c>
    </row>
    <row r="920" spans="1:10" x14ac:dyDescent="0.25">
      <c r="A920">
        <v>24957</v>
      </c>
      <c r="B920" t="s">
        <v>3952</v>
      </c>
      <c r="C920" t="s">
        <v>419</v>
      </c>
      <c r="D920" t="s">
        <v>455</v>
      </c>
      <c r="E920" t="s">
        <v>1056</v>
      </c>
      <c r="F920" t="s">
        <v>1057</v>
      </c>
      <c r="G920" t="s">
        <v>1057</v>
      </c>
      <c r="H920" t="s">
        <v>1057</v>
      </c>
      <c r="I920">
        <v>1557</v>
      </c>
      <c r="J920">
        <v>255</v>
      </c>
    </row>
    <row r="921" spans="1:10" x14ac:dyDescent="0.25">
      <c r="A921">
        <v>24958</v>
      </c>
      <c r="B921" t="s">
        <v>3953</v>
      </c>
      <c r="C921" t="s">
        <v>432</v>
      </c>
      <c r="D921" t="s">
        <v>455</v>
      </c>
      <c r="E921" t="s">
        <v>1058</v>
      </c>
      <c r="F921" t="s">
        <v>1059</v>
      </c>
      <c r="G921" t="s">
        <v>1059</v>
      </c>
      <c r="H921" t="s">
        <v>1059</v>
      </c>
      <c r="I921">
        <v>2252</v>
      </c>
      <c r="J921">
        <v>255</v>
      </c>
    </row>
    <row r="922" spans="1:10" x14ac:dyDescent="0.25">
      <c r="A922">
        <v>24959</v>
      </c>
      <c r="B922" t="s">
        <v>3954</v>
      </c>
      <c r="C922" t="s">
        <v>438</v>
      </c>
      <c r="D922" t="s">
        <v>455</v>
      </c>
      <c r="E922" t="s">
        <v>1060</v>
      </c>
      <c r="F922" t="s">
        <v>1061</v>
      </c>
      <c r="G922" t="s">
        <v>1061</v>
      </c>
      <c r="H922" t="s">
        <v>1061</v>
      </c>
      <c r="I922">
        <v>7162</v>
      </c>
      <c r="J922">
        <v>255</v>
      </c>
    </row>
    <row r="923" spans="1:10" x14ac:dyDescent="0.25">
      <c r="A923">
        <v>24960</v>
      </c>
      <c r="B923" t="s">
        <v>3955</v>
      </c>
      <c r="C923" t="s">
        <v>433</v>
      </c>
      <c r="D923" t="s">
        <v>455</v>
      </c>
      <c r="E923" t="s">
        <v>1062</v>
      </c>
      <c r="F923" t="s">
        <v>1063</v>
      </c>
      <c r="G923" t="s">
        <v>1063</v>
      </c>
      <c r="H923" t="s">
        <v>1063</v>
      </c>
      <c r="I923">
        <v>2</v>
      </c>
      <c r="J923">
        <v>255</v>
      </c>
    </row>
    <row r="924" spans="1:10" x14ac:dyDescent="0.25">
      <c r="A924">
        <v>24961</v>
      </c>
      <c r="B924" t="s">
        <v>3956</v>
      </c>
      <c r="C924" t="s">
        <v>429</v>
      </c>
      <c r="D924" t="s">
        <v>455</v>
      </c>
      <c r="E924" t="s">
        <v>1064</v>
      </c>
      <c r="F924" t="s">
        <v>1065</v>
      </c>
      <c r="G924" t="s">
        <v>1065</v>
      </c>
      <c r="H924" t="s">
        <v>1065</v>
      </c>
      <c r="I924">
        <v>20742</v>
      </c>
      <c r="J924">
        <v>255</v>
      </c>
    </row>
    <row r="925" spans="1:10" x14ac:dyDescent="0.25">
      <c r="A925">
        <v>24962</v>
      </c>
      <c r="B925" t="s">
        <v>3957</v>
      </c>
      <c r="C925" t="s">
        <v>430</v>
      </c>
      <c r="D925" t="s">
        <v>455</v>
      </c>
      <c r="E925" t="s">
        <v>1066</v>
      </c>
      <c r="F925" t="s">
        <v>1067</v>
      </c>
      <c r="G925" t="s">
        <v>1067</v>
      </c>
      <c r="H925" t="s">
        <v>1067</v>
      </c>
      <c r="I925">
        <v>4972</v>
      </c>
      <c r="J925">
        <v>255</v>
      </c>
    </row>
    <row r="926" spans="1:10" x14ac:dyDescent="0.25">
      <c r="A926">
        <v>24963</v>
      </c>
      <c r="B926" t="s">
        <v>3958</v>
      </c>
      <c r="C926" t="s">
        <v>429</v>
      </c>
      <c r="D926" t="s">
        <v>455</v>
      </c>
      <c r="E926" t="s">
        <v>1068</v>
      </c>
      <c r="F926" t="s">
        <v>1069</v>
      </c>
      <c r="G926" t="s">
        <v>1069</v>
      </c>
      <c r="H926" t="s">
        <v>1069</v>
      </c>
      <c r="I926">
        <v>28889</v>
      </c>
      <c r="J926">
        <v>255</v>
      </c>
    </row>
    <row r="927" spans="1:10" x14ac:dyDescent="0.25">
      <c r="A927">
        <v>24964</v>
      </c>
      <c r="B927" t="s">
        <v>3959</v>
      </c>
      <c r="C927" t="s">
        <v>407</v>
      </c>
      <c r="D927" t="s">
        <v>455</v>
      </c>
      <c r="E927" t="s">
        <v>1070</v>
      </c>
      <c r="F927" t="s">
        <v>1071</v>
      </c>
      <c r="G927" t="s">
        <v>1071</v>
      </c>
      <c r="H927" t="s">
        <v>1071</v>
      </c>
      <c r="I927">
        <v>13499</v>
      </c>
      <c r="J927">
        <v>255</v>
      </c>
    </row>
    <row r="928" spans="1:10" x14ac:dyDescent="0.25">
      <c r="A928">
        <v>24965</v>
      </c>
      <c r="B928" t="s">
        <v>3960</v>
      </c>
      <c r="C928" t="s">
        <v>412</v>
      </c>
      <c r="D928" t="s">
        <v>455</v>
      </c>
      <c r="E928" t="s">
        <v>1072</v>
      </c>
      <c r="F928" t="s">
        <v>1073</v>
      </c>
      <c r="G928" t="s">
        <v>1073</v>
      </c>
      <c r="H928" t="s">
        <v>1073</v>
      </c>
      <c r="I928">
        <v>3228</v>
      </c>
      <c r="J928">
        <v>255</v>
      </c>
    </row>
    <row r="929" spans="1:10" x14ac:dyDescent="0.25">
      <c r="A929">
        <v>24966</v>
      </c>
      <c r="B929" t="s">
        <v>3961</v>
      </c>
      <c r="C929" t="s">
        <v>397</v>
      </c>
      <c r="D929" t="s">
        <v>455</v>
      </c>
      <c r="E929" t="s">
        <v>1074</v>
      </c>
      <c r="F929" t="s">
        <v>1075</v>
      </c>
      <c r="G929" t="s">
        <v>1075</v>
      </c>
      <c r="H929" t="s">
        <v>1075</v>
      </c>
      <c r="I929">
        <v>23418</v>
      </c>
      <c r="J929">
        <v>255</v>
      </c>
    </row>
    <row r="930" spans="1:10" x14ac:dyDescent="0.25">
      <c r="A930">
        <v>24967</v>
      </c>
      <c r="B930" t="s">
        <v>3962</v>
      </c>
      <c r="C930" t="s">
        <v>287</v>
      </c>
      <c r="D930" t="s">
        <v>455</v>
      </c>
      <c r="E930" t="s">
        <v>1076</v>
      </c>
      <c r="F930" t="s">
        <v>1077</v>
      </c>
      <c r="G930" t="s">
        <v>1077</v>
      </c>
      <c r="H930" t="s">
        <v>1077</v>
      </c>
      <c r="I930">
        <v>14559</v>
      </c>
      <c r="J930">
        <v>255</v>
      </c>
    </row>
    <row r="931" spans="1:10" x14ac:dyDescent="0.25">
      <c r="A931">
        <v>24968</v>
      </c>
      <c r="B931" t="s">
        <v>3963</v>
      </c>
      <c r="C931" t="s">
        <v>401</v>
      </c>
      <c r="D931" t="s">
        <v>455</v>
      </c>
      <c r="E931" t="s">
        <v>1078</v>
      </c>
      <c r="F931" t="s">
        <v>1079</v>
      </c>
      <c r="G931" t="s">
        <v>1079</v>
      </c>
      <c r="H931" t="s">
        <v>1079</v>
      </c>
      <c r="I931">
        <v>27374</v>
      </c>
      <c r="J931">
        <v>255</v>
      </c>
    </row>
    <row r="932" spans="1:10" x14ac:dyDescent="0.25">
      <c r="A932">
        <v>24969</v>
      </c>
      <c r="B932" t="s">
        <v>3964</v>
      </c>
      <c r="C932" t="s">
        <v>425</v>
      </c>
      <c r="D932" t="s">
        <v>455</v>
      </c>
      <c r="E932" t="s">
        <v>1080</v>
      </c>
      <c r="F932" t="s">
        <v>1081</v>
      </c>
      <c r="G932" t="s">
        <v>1081</v>
      </c>
      <c r="H932" t="s">
        <v>1081</v>
      </c>
      <c r="I932">
        <v>18220</v>
      </c>
      <c r="J932">
        <v>255</v>
      </c>
    </row>
    <row r="933" spans="1:10" x14ac:dyDescent="0.25">
      <c r="A933">
        <v>24970</v>
      </c>
      <c r="B933" t="s">
        <v>3965</v>
      </c>
      <c r="C933" t="s">
        <v>424</v>
      </c>
      <c r="D933" t="s">
        <v>455</v>
      </c>
      <c r="E933" t="s">
        <v>1082</v>
      </c>
      <c r="F933" t="s">
        <v>1083</v>
      </c>
      <c r="G933" t="s">
        <v>1083</v>
      </c>
      <c r="H933" t="s">
        <v>1083</v>
      </c>
      <c r="I933">
        <v>4733</v>
      </c>
      <c r="J933">
        <v>255</v>
      </c>
    </row>
    <row r="934" spans="1:10" x14ac:dyDescent="0.25">
      <c r="A934">
        <v>24971</v>
      </c>
      <c r="B934" t="s">
        <v>3966</v>
      </c>
      <c r="C934" t="s">
        <v>422</v>
      </c>
      <c r="D934" t="s">
        <v>455</v>
      </c>
      <c r="E934" t="s">
        <v>1084</v>
      </c>
      <c r="F934" t="s">
        <v>1085</v>
      </c>
      <c r="G934" t="s">
        <v>1085</v>
      </c>
      <c r="H934" t="s">
        <v>1085</v>
      </c>
      <c r="I934">
        <v>16540</v>
      </c>
      <c r="J934">
        <v>255</v>
      </c>
    </row>
    <row r="935" spans="1:10" x14ac:dyDescent="0.25">
      <c r="A935">
        <v>24972</v>
      </c>
      <c r="B935" t="s">
        <v>3967</v>
      </c>
      <c r="C935" t="s">
        <v>431</v>
      </c>
      <c r="D935" t="s">
        <v>455</v>
      </c>
      <c r="E935" t="s">
        <v>1086</v>
      </c>
      <c r="F935" t="s">
        <v>1087</v>
      </c>
      <c r="G935" t="s">
        <v>1087</v>
      </c>
      <c r="H935" t="s">
        <v>1087</v>
      </c>
      <c r="I935">
        <v>26423</v>
      </c>
      <c r="J935">
        <v>255</v>
      </c>
    </row>
    <row r="936" spans="1:10" x14ac:dyDescent="0.25">
      <c r="A936">
        <v>24973</v>
      </c>
      <c r="B936" t="s">
        <v>3968</v>
      </c>
      <c r="C936" t="s">
        <v>418</v>
      </c>
      <c r="D936" t="s">
        <v>455</v>
      </c>
      <c r="E936" t="s">
        <v>1088</v>
      </c>
      <c r="F936" t="s">
        <v>1089</v>
      </c>
      <c r="G936" t="s">
        <v>1089</v>
      </c>
      <c r="H936" t="s">
        <v>1089</v>
      </c>
      <c r="I936">
        <v>23276</v>
      </c>
      <c r="J936">
        <v>255</v>
      </c>
    </row>
    <row r="937" spans="1:10" x14ac:dyDescent="0.25">
      <c r="A937">
        <v>24974</v>
      </c>
      <c r="B937" t="s">
        <v>3969</v>
      </c>
      <c r="C937" t="s">
        <v>402</v>
      </c>
      <c r="D937" t="s">
        <v>455</v>
      </c>
      <c r="E937" t="s">
        <v>1090</v>
      </c>
      <c r="F937" t="s">
        <v>1091</v>
      </c>
      <c r="G937" t="s">
        <v>1091</v>
      </c>
      <c r="H937" t="s">
        <v>1091</v>
      </c>
      <c r="I937">
        <v>32429</v>
      </c>
      <c r="J937">
        <v>255</v>
      </c>
    </row>
    <row r="938" spans="1:10" x14ac:dyDescent="0.25">
      <c r="A938">
        <v>24975</v>
      </c>
      <c r="B938" t="s">
        <v>3970</v>
      </c>
      <c r="C938" t="s">
        <v>393</v>
      </c>
      <c r="D938" t="s">
        <v>455</v>
      </c>
      <c r="E938" t="s">
        <v>1092</v>
      </c>
      <c r="F938" t="s">
        <v>1093</v>
      </c>
      <c r="G938" t="s">
        <v>1093</v>
      </c>
      <c r="H938" t="s">
        <v>1093</v>
      </c>
      <c r="I938">
        <v>28530</v>
      </c>
      <c r="J938">
        <v>255</v>
      </c>
    </row>
    <row r="939" spans="1:10" x14ac:dyDescent="0.25">
      <c r="A939">
        <v>24976</v>
      </c>
      <c r="B939" t="s">
        <v>3971</v>
      </c>
      <c r="C939" t="s">
        <v>408</v>
      </c>
      <c r="D939" t="s">
        <v>455</v>
      </c>
      <c r="E939" t="s">
        <v>1094</v>
      </c>
      <c r="F939" t="s">
        <v>1095</v>
      </c>
      <c r="G939" t="s">
        <v>1095</v>
      </c>
      <c r="H939" t="s">
        <v>1095</v>
      </c>
      <c r="I939">
        <v>19677</v>
      </c>
      <c r="J939">
        <v>255</v>
      </c>
    </row>
    <row r="940" spans="1:10" x14ac:dyDescent="0.25">
      <c r="A940">
        <v>24977</v>
      </c>
      <c r="B940" t="s">
        <v>3972</v>
      </c>
      <c r="C940" t="s">
        <v>395</v>
      </c>
      <c r="D940" t="s">
        <v>455</v>
      </c>
      <c r="E940" t="s">
        <v>1096</v>
      </c>
      <c r="F940" t="s">
        <v>1097</v>
      </c>
      <c r="G940" t="s">
        <v>1097</v>
      </c>
      <c r="H940" t="s">
        <v>1097</v>
      </c>
      <c r="I940">
        <v>1447</v>
      </c>
      <c r="J940">
        <v>255</v>
      </c>
    </row>
    <row r="941" spans="1:10" x14ac:dyDescent="0.25">
      <c r="A941">
        <v>25006</v>
      </c>
      <c r="B941" t="s">
        <v>3973</v>
      </c>
      <c r="C941" t="s">
        <v>439</v>
      </c>
      <c r="D941" t="s">
        <v>455</v>
      </c>
      <c r="E941" t="s">
        <v>1098</v>
      </c>
      <c r="F941" t="s">
        <v>1099</v>
      </c>
      <c r="G941" t="s">
        <v>1099</v>
      </c>
      <c r="H941" t="s">
        <v>1099</v>
      </c>
      <c r="I941">
        <v>15596</v>
      </c>
      <c r="J941">
        <v>255</v>
      </c>
    </row>
    <row r="942" spans="1:10" x14ac:dyDescent="0.25">
      <c r="A942">
        <v>25007</v>
      </c>
      <c r="B942" t="s">
        <v>3974</v>
      </c>
      <c r="C942" t="s">
        <v>422</v>
      </c>
      <c r="D942" t="s">
        <v>455</v>
      </c>
      <c r="E942" t="s">
        <v>1100</v>
      </c>
      <c r="F942" t="s">
        <v>1101</v>
      </c>
      <c r="G942" t="s">
        <v>1101</v>
      </c>
      <c r="H942" t="s">
        <v>1101</v>
      </c>
      <c r="I942">
        <v>2919</v>
      </c>
      <c r="J942">
        <v>255</v>
      </c>
    </row>
    <row r="943" spans="1:10" x14ac:dyDescent="0.25">
      <c r="A943">
        <v>25050</v>
      </c>
      <c r="B943" t="s">
        <v>3975</v>
      </c>
      <c r="C943" t="s">
        <v>345</v>
      </c>
      <c r="D943" t="s">
        <v>455</v>
      </c>
      <c r="E943" t="s">
        <v>1102</v>
      </c>
      <c r="F943" t="s">
        <v>1103</v>
      </c>
      <c r="G943" t="s">
        <v>1103</v>
      </c>
      <c r="H943" t="s">
        <v>1103</v>
      </c>
      <c r="I943">
        <v>12083</v>
      </c>
      <c r="J943">
        <v>255</v>
      </c>
    </row>
    <row r="944" spans="1:10" x14ac:dyDescent="0.25">
      <c r="A944">
        <v>25082</v>
      </c>
      <c r="B944" t="s">
        <v>3976</v>
      </c>
      <c r="C944" t="s">
        <v>389</v>
      </c>
      <c r="D944" t="s">
        <v>455</v>
      </c>
      <c r="E944" t="s">
        <v>1104</v>
      </c>
      <c r="F944" t="s">
        <v>1105</v>
      </c>
      <c r="G944" t="s">
        <v>1105</v>
      </c>
      <c r="H944" t="s">
        <v>1105</v>
      </c>
      <c r="I944">
        <v>13073</v>
      </c>
      <c r="J944">
        <v>255</v>
      </c>
    </row>
    <row r="945" spans="1:10" x14ac:dyDescent="0.25">
      <c r="A945">
        <v>25104</v>
      </c>
      <c r="B945" t="s">
        <v>3977</v>
      </c>
      <c r="C945" t="s">
        <v>318</v>
      </c>
      <c r="D945" t="s">
        <v>455</v>
      </c>
      <c r="E945" t="s">
        <v>1106</v>
      </c>
      <c r="F945" t="s">
        <v>1107</v>
      </c>
      <c r="G945" t="s">
        <v>1107</v>
      </c>
      <c r="H945" t="s">
        <v>1107</v>
      </c>
      <c r="I945">
        <v>16705</v>
      </c>
      <c r="J945">
        <v>255</v>
      </c>
    </row>
    <row r="946" spans="1:10" x14ac:dyDescent="0.25">
      <c r="A946">
        <v>25105</v>
      </c>
      <c r="B946" t="s">
        <v>3978</v>
      </c>
      <c r="C946" t="s">
        <v>390</v>
      </c>
      <c r="D946" t="s">
        <v>455</v>
      </c>
      <c r="E946" t="s">
        <v>1108</v>
      </c>
      <c r="F946" t="s">
        <v>1109</v>
      </c>
      <c r="G946" t="s">
        <v>1109</v>
      </c>
      <c r="H946" t="s">
        <v>1109</v>
      </c>
      <c r="I946">
        <v>29181</v>
      </c>
      <c r="J946">
        <v>255</v>
      </c>
    </row>
    <row r="947" spans="1:10" x14ac:dyDescent="0.25">
      <c r="A947">
        <v>25106</v>
      </c>
      <c r="B947" t="s">
        <v>3979</v>
      </c>
      <c r="C947" t="s">
        <v>305</v>
      </c>
      <c r="D947" t="s">
        <v>455</v>
      </c>
      <c r="E947" t="s">
        <v>1110</v>
      </c>
      <c r="F947" t="s">
        <v>1111</v>
      </c>
      <c r="G947" t="s">
        <v>1111</v>
      </c>
      <c r="H947" t="s">
        <v>1111</v>
      </c>
      <c r="I947">
        <v>28431</v>
      </c>
      <c r="J947">
        <v>255</v>
      </c>
    </row>
    <row r="948" spans="1:10" x14ac:dyDescent="0.25">
      <c r="A948">
        <v>25107</v>
      </c>
      <c r="B948" t="s">
        <v>3980</v>
      </c>
      <c r="C948" t="s">
        <v>383</v>
      </c>
      <c r="D948" t="s">
        <v>455</v>
      </c>
      <c r="E948" t="s">
        <v>1112</v>
      </c>
      <c r="F948" t="s">
        <v>1113</v>
      </c>
      <c r="G948" t="s">
        <v>1113</v>
      </c>
      <c r="H948" t="s">
        <v>1113</v>
      </c>
      <c r="I948">
        <v>31228</v>
      </c>
      <c r="J948">
        <v>255</v>
      </c>
    </row>
    <row r="949" spans="1:10" x14ac:dyDescent="0.25">
      <c r="A949">
        <v>25108</v>
      </c>
      <c r="B949" t="s">
        <v>3981</v>
      </c>
      <c r="C949" t="s">
        <v>335</v>
      </c>
      <c r="D949" t="s">
        <v>455</v>
      </c>
      <c r="E949" t="s">
        <v>1114</v>
      </c>
      <c r="F949" t="s">
        <v>1115</v>
      </c>
      <c r="G949" t="s">
        <v>1115</v>
      </c>
      <c r="H949" t="s">
        <v>1115</v>
      </c>
      <c r="I949">
        <v>2622</v>
      </c>
      <c r="J949">
        <v>255</v>
      </c>
    </row>
    <row r="950" spans="1:10" x14ac:dyDescent="0.25">
      <c r="A950">
        <v>25109</v>
      </c>
      <c r="B950" t="s">
        <v>3982</v>
      </c>
      <c r="C950" t="s">
        <v>306</v>
      </c>
      <c r="D950" t="s">
        <v>455</v>
      </c>
      <c r="E950" t="s">
        <v>1116</v>
      </c>
      <c r="F950" t="s">
        <v>1117</v>
      </c>
      <c r="G950" t="s">
        <v>1117</v>
      </c>
      <c r="H950" t="s">
        <v>1117</v>
      </c>
      <c r="I950">
        <v>1329</v>
      </c>
      <c r="J950">
        <v>255</v>
      </c>
    </row>
    <row r="951" spans="1:10" x14ac:dyDescent="0.25">
      <c r="A951">
        <v>25141</v>
      </c>
      <c r="B951" t="s">
        <v>3983</v>
      </c>
      <c r="C951" t="s">
        <v>288</v>
      </c>
      <c r="D951" t="s">
        <v>455</v>
      </c>
      <c r="E951" t="s">
        <v>1118</v>
      </c>
      <c r="F951" t="s">
        <v>1119</v>
      </c>
      <c r="G951" t="s">
        <v>1119</v>
      </c>
      <c r="H951" t="s">
        <v>1119</v>
      </c>
      <c r="I951">
        <v>1365</v>
      </c>
      <c r="J951">
        <v>255</v>
      </c>
    </row>
    <row r="952" spans="1:10" x14ac:dyDescent="0.25">
      <c r="A952">
        <v>25142</v>
      </c>
      <c r="B952" t="s">
        <v>3984</v>
      </c>
      <c r="C952" t="s">
        <v>311</v>
      </c>
      <c r="D952" t="s">
        <v>455</v>
      </c>
      <c r="E952" t="s">
        <v>1120</v>
      </c>
      <c r="F952" t="s">
        <v>1121</v>
      </c>
      <c r="G952" t="s">
        <v>1121</v>
      </c>
      <c r="H952" t="s">
        <v>1121</v>
      </c>
      <c r="I952">
        <v>26569</v>
      </c>
      <c r="J952">
        <v>255</v>
      </c>
    </row>
    <row r="953" spans="1:10" x14ac:dyDescent="0.25">
      <c r="A953">
        <v>25143</v>
      </c>
      <c r="B953" t="s">
        <v>3985</v>
      </c>
      <c r="C953" t="s">
        <v>303</v>
      </c>
      <c r="D953" t="s">
        <v>455</v>
      </c>
      <c r="E953" t="s">
        <v>1122</v>
      </c>
      <c r="F953" t="s">
        <v>1123</v>
      </c>
      <c r="G953" t="s">
        <v>1123</v>
      </c>
      <c r="H953" t="s">
        <v>1123</v>
      </c>
      <c r="I953">
        <v>31710</v>
      </c>
      <c r="J953">
        <v>255</v>
      </c>
    </row>
    <row r="954" spans="1:10" x14ac:dyDescent="0.25">
      <c r="A954">
        <v>25144</v>
      </c>
      <c r="B954" t="s">
        <v>3986</v>
      </c>
      <c r="C954" t="s">
        <v>328</v>
      </c>
      <c r="D954" t="s">
        <v>455</v>
      </c>
      <c r="E954" t="s">
        <v>1124</v>
      </c>
      <c r="F954" t="s">
        <v>1125</v>
      </c>
      <c r="G954" t="s">
        <v>1125</v>
      </c>
      <c r="H954" t="s">
        <v>1125</v>
      </c>
      <c r="I954">
        <v>29607</v>
      </c>
      <c r="J954">
        <v>255</v>
      </c>
    </row>
    <row r="955" spans="1:10" x14ac:dyDescent="0.25">
      <c r="A955">
        <v>25145</v>
      </c>
      <c r="B955" t="s">
        <v>3987</v>
      </c>
      <c r="C955" t="s">
        <v>302</v>
      </c>
      <c r="D955" t="s">
        <v>455</v>
      </c>
      <c r="E955" t="s">
        <v>1126</v>
      </c>
      <c r="F955" t="s">
        <v>1127</v>
      </c>
      <c r="G955" t="s">
        <v>1127</v>
      </c>
      <c r="H955" t="s">
        <v>1127</v>
      </c>
      <c r="I955">
        <v>26821</v>
      </c>
      <c r="J955">
        <v>255</v>
      </c>
    </row>
    <row r="956" spans="1:10" x14ac:dyDescent="0.25">
      <c r="A956">
        <v>25146</v>
      </c>
      <c r="B956" t="s">
        <v>3988</v>
      </c>
      <c r="C956" t="s">
        <v>422</v>
      </c>
      <c r="D956" t="s">
        <v>455</v>
      </c>
      <c r="E956" t="s">
        <v>1128</v>
      </c>
      <c r="F956" t="s">
        <v>1129</v>
      </c>
      <c r="G956" t="s">
        <v>1129</v>
      </c>
      <c r="H956" t="s">
        <v>1129</v>
      </c>
      <c r="I956">
        <v>21685</v>
      </c>
      <c r="J956">
        <v>255</v>
      </c>
    </row>
    <row r="957" spans="1:10" x14ac:dyDescent="0.25">
      <c r="A957">
        <v>25159</v>
      </c>
      <c r="B957" t="s">
        <v>3989</v>
      </c>
      <c r="C957" t="s">
        <v>416</v>
      </c>
      <c r="D957" t="s">
        <v>455</v>
      </c>
      <c r="E957" t="s">
        <v>1130</v>
      </c>
      <c r="F957" t="s">
        <v>1131</v>
      </c>
      <c r="G957" t="s">
        <v>1131</v>
      </c>
      <c r="H957" t="s">
        <v>1131</v>
      </c>
      <c r="I957">
        <v>31665</v>
      </c>
      <c r="J957">
        <v>255</v>
      </c>
    </row>
    <row r="958" spans="1:10" x14ac:dyDescent="0.25">
      <c r="A958">
        <v>25166</v>
      </c>
      <c r="B958" t="s">
        <v>3990</v>
      </c>
      <c r="C958" t="s">
        <v>429</v>
      </c>
      <c r="D958" t="s">
        <v>455</v>
      </c>
      <c r="E958" t="s">
        <v>1132</v>
      </c>
      <c r="F958" t="s">
        <v>1133</v>
      </c>
      <c r="G958" t="s">
        <v>1133</v>
      </c>
      <c r="H958" t="s">
        <v>1133</v>
      </c>
      <c r="I958">
        <v>12959</v>
      </c>
      <c r="J958">
        <v>255</v>
      </c>
    </row>
    <row r="959" spans="1:10" x14ac:dyDescent="0.25">
      <c r="A959">
        <v>25182</v>
      </c>
      <c r="B959" t="s">
        <v>3991</v>
      </c>
      <c r="C959" t="s">
        <v>383</v>
      </c>
      <c r="D959" t="s">
        <v>455</v>
      </c>
      <c r="E959" t="s">
        <v>1134</v>
      </c>
      <c r="F959" t="s">
        <v>1135</v>
      </c>
      <c r="G959" t="s">
        <v>1135</v>
      </c>
      <c r="H959" t="s">
        <v>1135</v>
      </c>
      <c r="I959">
        <v>5012</v>
      </c>
      <c r="J959">
        <v>255</v>
      </c>
    </row>
    <row r="960" spans="1:10" x14ac:dyDescent="0.25">
      <c r="A960">
        <v>25183</v>
      </c>
      <c r="B960" t="s">
        <v>3992</v>
      </c>
      <c r="C960" t="s">
        <v>428</v>
      </c>
      <c r="D960" t="s">
        <v>455</v>
      </c>
      <c r="E960" t="s">
        <v>1136</v>
      </c>
      <c r="F960" t="s">
        <v>1137</v>
      </c>
      <c r="G960" t="s">
        <v>1137</v>
      </c>
      <c r="H960" t="s">
        <v>1137</v>
      </c>
      <c r="I960">
        <v>26343</v>
      </c>
      <c r="J960">
        <v>255</v>
      </c>
    </row>
    <row r="961" spans="1:10" x14ac:dyDescent="0.25">
      <c r="A961">
        <v>25186</v>
      </c>
      <c r="B961" t="s">
        <v>3993</v>
      </c>
      <c r="C961" t="s">
        <v>403</v>
      </c>
      <c r="D961" t="s">
        <v>455</v>
      </c>
      <c r="E961" t="s">
        <v>1138</v>
      </c>
      <c r="F961" t="s">
        <v>1139</v>
      </c>
      <c r="G961" t="s">
        <v>1139</v>
      </c>
      <c r="H961" t="s">
        <v>1139</v>
      </c>
      <c r="I961">
        <v>9681</v>
      </c>
      <c r="J961">
        <v>255</v>
      </c>
    </row>
    <row r="962" spans="1:10" x14ac:dyDescent="0.25">
      <c r="A962">
        <v>25187</v>
      </c>
      <c r="B962" t="s">
        <v>3994</v>
      </c>
      <c r="C962" t="s">
        <v>411</v>
      </c>
      <c r="D962" t="s">
        <v>455</v>
      </c>
      <c r="E962" t="s">
        <v>1140</v>
      </c>
      <c r="F962" t="s">
        <v>1141</v>
      </c>
      <c r="G962" t="s">
        <v>1141</v>
      </c>
      <c r="H962" t="s">
        <v>1141</v>
      </c>
      <c r="I962">
        <v>23961</v>
      </c>
      <c r="J962">
        <v>255</v>
      </c>
    </row>
    <row r="963" spans="1:10" x14ac:dyDescent="0.25">
      <c r="A963">
        <v>25188</v>
      </c>
      <c r="B963" t="s">
        <v>3995</v>
      </c>
      <c r="C963" t="s">
        <v>319</v>
      </c>
      <c r="D963" t="s">
        <v>455</v>
      </c>
      <c r="E963" t="s">
        <v>1142</v>
      </c>
      <c r="F963" t="s">
        <v>1143</v>
      </c>
      <c r="G963" t="s">
        <v>1143</v>
      </c>
      <c r="H963" t="s">
        <v>1143</v>
      </c>
      <c r="I963">
        <v>26521</v>
      </c>
      <c r="J963">
        <v>255</v>
      </c>
    </row>
    <row r="964" spans="1:10" x14ac:dyDescent="0.25">
      <c r="A964">
        <v>25189</v>
      </c>
      <c r="B964" t="s">
        <v>3996</v>
      </c>
      <c r="C964" t="s">
        <v>419</v>
      </c>
      <c r="D964" t="s">
        <v>455</v>
      </c>
      <c r="E964" t="s">
        <v>1144</v>
      </c>
      <c r="F964" t="s">
        <v>1145</v>
      </c>
      <c r="G964" t="s">
        <v>1145</v>
      </c>
      <c r="H964" t="s">
        <v>1145</v>
      </c>
      <c r="I964">
        <v>14749</v>
      </c>
      <c r="J964">
        <v>255</v>
      </c>
    </row>
    <row r="965" spans="1:10" x14ac:dyDescent="0.25">
      <c r="A965">
        <v>25190</v>
      </c>
      <c r="B965" t="s">
        <v>3997</v>
      </c>
      <c r="C965" t="s">
        <v>315</v>
      </c>
      <c r="D965" t="s">
        <v>455</v>
      </c>
      <c r="E965" t="s">
        <v>1146</v>
      </c>
      <c r="F965" t="s">
        <v>1147</v>
      </c>
      <c r="G965" t="s">
        <v>1147</v>
      </c>
      <c r="H965" t="s">
        <v>1147</v>
      </c>
      <c r="I965">
        <v>12483</v>
      </c>
      <c r="J965">
        <v>255</v>
      </c>
    </row>
    <row r="966" spans="1:10" x14ac:dyDescent="0.25">
      <c r="A966">
        <v>25191</v>
      </c>
      <c r="B966" t="s">
        <v>3998</v>
      </c>
      <c r="C966" t="s">
        <v>413</v>
      </c>
      <c r="D966" t="s">
        <v>455</v>
      </c>
      <c r="E966" t="s">
        <v>1148</v>
      </c>
      <c r="F966" t="s">
        <v>1149</v>
      </c>
      <c r="G966" t="s">
        <v>1149</v>
      </c>
      <c r="H966" t="s">
        <v>1149</v>
      </c>
      <c r="I966">
        <v>6105</v>
      </c>
      <c r="J966">
        <v>255</v>
      </c>
    </row>
    <row r="967" spans="1:10" x14ac:dyDescent="0.25">
      <c r="A967">
        <v>25192</v>
      </c>
      <c r="B967" t="s">
        <v>3999</v>
      </c>
      <c r="C967" t="s">
        <v>347</v>
      </c>
      <c r="D967" t="s">
        <v>455</v>
      </c>
      <c r="E967" t="s">
        <v>1150</v>
      </c>
      <c r="F967" t="s">
        <v>1151</v>
      </c>
      <c r="G967" t="s">
        <v>1151</v>
      </c>
      <c r="H967" t="s">
        <v>1151</v>
      </c>
      <c r="I967">
        <v>1338</v>
      </c>
      <c r="J967">
        <v>255</v>
      </c>
    </row>
    <row r="968" spans="1:10" x14ac:dyDescent="0.25">
      <c r="A968">
        <v>24885</v>
      </c>
      <c r="B968" t="s">
        <v>4000</v>
      </c>
      <c r="C968" t="s">
        <v>422</v>
      </c>
      <c r="D968" t="s">
        <v>455</v>
      </c>
      <c r="E968" t="s">
        <v>1152</v>
      </c>
      <c r="F968" t="s">
        <v>1153</v>
      </c>
      <c r="G968" t="s">
        <v>1153</v>
      </c>
      <c r="H968" t="s">
        <v>1153</v>
      </c>
      <c r="I968">
        <v>23156</v>
      </c>
      <c r="J968">
        <v>255</v>
      </c>
    </row>
    <row r="969" spans="1:10" x14ac:dyDescent="0.25">
      <c r="A969">
        <v>24886</v>
      </c>
      <c r="B969" t="s">
        <v>4001</v>
      </c>
      <c r="C969" t="s">
        <v>290</v>
      </c>
      <c r="D969" t="s">
        <v>455</v>
      </c>
      <c r="E969" t="s">
        <v>1154</v>
      </c>
      <c r="F969" t="s">
        <v>1155</v>
      </c>
      <c r="G969" t="s">
        <v>1155</v>
      </c>
      <c r="H969" t="s">
        <v>1155</v>
      </c>
      <c r="I969">
        <v>29560</v>
      </c>
      <c r="J969">
        <v>255</v>
      </c>
    </row>
    <row r="970" spans="1:10" x14ac:dyDescent="0.25">
      <c r="A970">
        <v>24887</v>
      </c>
      <c r="B970" t="s">
        <v>4002</v>
      </c>
      <c r="C970" t="s">
        <v>429</v>
      </c>
      <c r="D970" t="s">
        <v>455</v>
      </c>
      <c r="E970" t="s">
        <v>1156</v>
      </c>
      <c r="F970" t="s">
        <v>1157</v>
      </c>
      <c r="G970" t="s">
        <v>1157</v>
      </c>
      <c r="H970" t="s">
        <v>1157</v>
      </c>
      <c r="I970">
        <v>24922</v>
      </c>
      <c r="J970">
        <v>255</v>
      </c>
    </row>
    <row r="971" spans="1:10" x14ac:dyDescent="0.25">
      <c r="A971">
        <v>24896</v>
      </c>
      <c r="B971" t="s">
        <v>4003</v>
      </c>
      <c r="C971" t="s">
        <v>407</v>
      </c>
      <c r="D971" t="s">
        <v>455</v>
      </c>
      <c r="E971" t="s">
        <v>1158</v>
      </c>
      <c r="F971" t="s">
        <v>1159</v>
      </c>
      <c r="G971" t="s">
        <v>1159</v>
      </c>
      <c r="H971" t="s">
        <v>1159</v>
      </c>
      <c r="I971">
        <v>24586</v>
      </c>
      <c r="J971">
        <v>255</v>
      </c>
    </row>
    <row r="972" spans="1:10" x14ac:dyDescent="0.25">
      <c r="A972">
        <v>24897</v>
      </c>
      <c r="B972" t="s">
        <v>4004</v>
      </c>
      <c r="C972" t="s">
        <v>423</v>
      </c>
      <c r="D972" t="s">
        <v>455</v>
      </c>
      <c r="E972" t="s">
        <v>1160</v>
      </c>
      <c r="F972" t="s">
        <v>1161</v>
      </c>
      <c r="G972" t="s">
        <v>1161</v>
      </c>
      <c r="H972" t="s">
        <v>1161</v>
      </c>
      <c r="I972">
        <v>5663</v>
      </c>
      <c r="J972">
        <v>255</v>
      </c>
    </row>
    <row r="973" spans="1:10" x14ac:dyDescent="0.25">
      <c r="A973">
        <v>24898</v>
      </c>
      <c r="B973" t="s">
        <v>4005</v>
      </c>
      <c r="C973" t="s">
        <v>436</v>
      </c>
      <c r="D973" t="s">
        <v>455</v>
      </c>
      <c r="E973" t="s">
        <v>1162</v>
      </c>
      <c r="F973" t="s">
        <v>1163</v>
      </c>
      <c r="G973" t="s">
        <v>1163</v>
      </c>
      <c r="H973" t="s">
        <v>1163</v>
      </c>
      <c r="I973">
        <v>3486</v>
      </c>
      <c r="J973">
        <v>255</v>
      </c>
    </row>
    <row r="974" spans="1:10" x14ac:dyDescent="0.25">
      <c r="A974">
        <v>24899</v>
      </c>
      <c r="B974" t="s">
        <v>4006</v>
      </c>
      <c r="C974" t="s">
        <v>434</v>
      </c>
      <c r="D974" t="s">
        <v>455</v>
      </c>
      <c r="E974" t="s">
        <v>1164</v>
      </c>
      <c r="F974" t="s">
        <v>1165</v>
      </c>
      <c r="G974" t="s">
        <v>1165</v>
      </c>
      <c r="H974" t="s">
        <v>1165</v>
      </c>
      <c r="I974">
        <v>27265</v>
      </c>
      <c r="J974">
        <v>255</v>
      </c>
    </row>
    <row r="975" spans="1:10" x14ac:dyDescent="0.25">
      <c r="A975">
        <v>24900</v>
      </c>
      <c r="B975" t="s">
        <v>4007</v>
      </c>
      <c r="C975" t="s">
        <v>409</v>
      </c>
      <c r="D975" t="s">
        <v>455</v>
      </c>
      <c r="E975" t="s">
        <v>1166</v>
      </c>
      <c r="F975" t="s">
        <v>1167</v>
      </c>
      <c r="G975" t="s">
        <v>1167</v>
      </c>
      <c r="H975" t="s">
        <v>1167</v>
      </c>
      <c r="I975">
        <v>1400</v>
      </c>
      <c r="J975">
        <v>255</v>
      </c>
    </row>
    <row r="976" spans="1:10" x14ac:dyDescent="0.25">
      <c r="A976">
        <v>24901</v>
      </c>
      <c r="B976" t="s">
        <v>4008</v>
      </c>
      <c r="C976" t="s">
        <v>442</v>
      </c>
      <c r="D976" t="s">
        <v>455</v>
      </c>
      <c r="E976" t="s">
        <v>1168</v>
      </c>
      <c r="F976" t="s">
        <v>1169</v>
      </c>
      <c r="G976" t="s">
        <v>1169</v>
      </c>
      <c r="H976" t="s">
        <v>1169</v>
      </c>
      <c r="I976">
        <v>208</v>
      </c>
      <c r="J976">
        <v>255</v>
      </c>
    </row>
    <row r="977" spans="1:10" x14ac:dyDescent="0.25">
      <c r="A977">
        <v>24902</v>
      </c>
      <c r="B977" t="s">
        <v>4009</v>
      </c>
      <c r="C977" t="s">
        <v>288</v>
      </c>
      <c r="D977" t="s">
        <v>455</v>
      </c>
      <c r="E977" t="s">
        <v>1170</v>
      </c>
      <c r="F977" t="s">
        <v>1171</v>
      </c>
      <c r="G977" t="s">
        <v>1171</v>
      </c>
      <c r="H977" t="s">
        <v>1171</v>
      </c>
      <c r="I977">
        <v>8881</v>
      </c>
      <c r="J977">
        <v>255</v>
      </c>
    </row>
    <row r="978" spans="1:10" x14ac:dyDescent="0.25">
      <c r="A978">
        <v>24903</v>
      </c>
      <c r="B978" t="s">
        <v>4010</v>
      </c>
      <c r="C978" t="s">
        <v>413</v>
      </c>
      <c r="D978" t="s">
        <v>455</v>
      </c>
      <c r="E978" t="s">
        <v>1172</v>
      </c>
      <c r="F978" t="s">
        <v>1173</v>
      </c>
      <c r="G978" t="s">
        <v>1173</v>
      </c>
      <c r="H978" t="s">
        <v>1173</v>
      </c>
      <c r="I978">
        <v>26774</v>
      </c>
      <c r="J978">
        <v>255</v>
      </c>
    </row>
    <row r="979" spans="1:10" x14ac:dyDescent="0.25">
      <c r="A979">
        <v>24904</v>
      </c>
      <c r="B979" t="s">
        <v>4011</v>
      </c>
      <c r="C979" t="s">
        <v>432</v>
      </c>
      <c r="D979" t="s">
        <v>455</v>
      </c>
      <c r="E979" t="s">
        <v>1174</v>
      </c>
      <c r="F979" t="s">
        <v>1175</v>
      </c>
      <c r="G979" t="s">
        <v>1175</v>
      </c>
      <c r="H979" t="s">
        <v>1175</v>
      </c>
      <c r="I979">
        <v>12722</v>
      </c>
      <c r="J979">
        <v>255</v>
      </c>
    </row>
    <row r="980" spans="1:10" x14ac:dyDescent="0.25">
      <c r="A980">
        <v>24989</v>
      </c>
      <c r="B980" t="s">
        <v>4012</v>
      </c>
      <c r="C980" t="s">
        <v>353</v>
      </c>
      <c r="D980" t="s">
        <v>455</v>
      </c>
      <c r="E980" t="s">
        <v>1176</v>
      </c>
      <c r="F980" t="s">
        <v>1177</v>
      </c>
      <c r="G980" t="s">
        <v>1177</v>
      </c>
      <c r="H980" t="s">
        <v>1177</v>
      </c>
      <c r="I980">
        <v>14145</v>
      </c>
      <c r="J980">
        <v>255</v>
      </c>
    </row>
    <row r="981" spans="1:10" x14ac:dyDescent="0.25">
      <c r="A981">
        <v>25008</v>
      </c>
      <c r="B981" t="s">
        <v>4013</v>
      </c>
      <c r="C981" t="s">
        <v>432</v>
      </c>
      <c r="D981" t="s">
        <v>455</v>
      </c>
      <c r="E981" t="s">
        <v>1178</v>
      </c>
      <c r="F981" t="s">
        <v>1179</v>
      </c>
      <c r="G981" t="s">
        <v>1179</v>
      </c>
      <c r="H981" t="s">
        <v>1179</v>
      </c>
      <c r="I981">
        <v>22058</v>
      </c>
      <c r="J981">
        <v>255</v>
      </c>
    </row>
    <row r="982" spans="1:10" x14ac:dyDescent="0.25">
      <c r="A982">
        <v>25009</v>
      </c>
      <c r="B982" t="s">
        <v>4014</v>
      </c>
      <c r="C982" t="s">
        <v>416</v>
      </c>
      <c r="D982" t="s">
        <v>455</v>
      </c>
      <c r="E982" t="s">
        <v>1180</v>
      </c>
      <c r="F982" t="s">
        <v>1181</v>
      </c>
      <c r="G982" t="s">
        <v>1181</v>
      </c>
      <c r="H982" t="s">
        <v>1181</v>
      </c>
      <c r="I982">
        <v>19180</v>
      </c>
      <c r="J982">
        <v>255</v>
      </c>
    </row>
    <row r="983" spans="1:10" x14ac:dyDescent="0.25">
      <c r="A983">
        <v>25011</v>
      </c>
      <c r="B983" t="s">
        <v>4015</v>
      </c>
      <c r="C983" t="s">
        <v>298</v>
      </c>
      <c r="D983" t="s">
        <v>455</v>
      </c>
      <c r="E983" t="s">
        <v>1182</v>
      </c>
      <c r="F983" t="s">
        <v>1183</v>
      </c>
      <c r="G983" t="s">
        <v>1183</v>
      </c>
      <c r="H983" t="s">
        <v>1183</v>
      </c>
      <c r="I983">
        <v>23222</v>
      </c>
      <c r="J983">
        <v>255</v>
      </c>
    </row>
    <row r="984" spans="1:10" x14ac:dyDescent="0.25">
      <c r="A984">
        <v>25052</v>
      </c>
      <c r="B984" t="s">
        <v>4016</v>
      </c>
      <c r="C984" t="s">
        <v>347</v>
      </c>
      <c r="D984" t="s">
        <v>455</v>
      </c>
      <c r="E984" t="s">
        <v>1184</v>
      </c>
      <c r="F984" t="s">
        <v>1185</v>
      </c>
      <c r="G984" t="s">
        <v>1185</v>
      </c>
      <c r="H984" t="s">
        <v>1185</v>
      </c>
      <c r="I984">
        <v>31533</v>
      </c>
      <c r="J984">
        <v>255</v>
      </c>
    </row>
    <row r="985" spans="1:10" x14ac:dyDescent="0.25">
      <c r="A985">
        <v>25053</v>
      </c>
      <c r="B985" t="s">
        <v>4017</v>
      </c>
      <c r="C985" t="s">
        <v>349</v>
      </c>
      <c r="D985" t="s">
        <v>455</v>
      </c>
      <c r="E985" t="s">
        <v>1186</v>
      </c>
      <c r="F985" t="s">
        <v>1187</v>
      </c>
      <c r="G985" t="s">
        <v>1187</v>
      </c>
      <c r="H985" t="s">
        <v>1187</v>
      </c>
      <c r="I985">
        <v>31025</v>
      </c>
      <c r="J985">
        <v>255</v>
      </c>
    </row>
    <row r="986" spans="1:10" x14ac:dyDescent="0.25">
      <c r="A986">
        <v>25083</v>
      </c>
      <c r="B986" t="s">
        <v>4018</v>
      </c>
      <c r="C986" t="s">
        <v>351</v>
      </c>
      <c r="D986" t="s">
        <v>455</v>
      </c>
      <c r="E986" t="s">
        <v>1188</v>
      </c>
      <c r="F986" t="s">
        <v>1189</v>
      </c>
      <c r="G986" t="s">
        <v>1189</v>
      </c>
      <c r="H986" t="s">
        <v>1189</v>
      </c>
      <c r="I986">
        <v>19443</v>
      </c>
      <c r="J986">
        <v>255</v>
      </c>
    </row>
    <row r="987" spans="1:10" x14ac:dyDescent="0.25">
      <c r="A987">
        <v>25084</v>
      </c>
      <c r="B987" t="s">
        <v>4019</v>
      </c>
      <c r="C987" t="s">
        <v>404</v>
      </c>
      <c r="D987" t="s">
        <v>455</v>
      </c>
      <c r="E987" t="s">
        <v>1190</v>
      </c>
      <c r="F987" t="s">
        <v>1191</v>
      </c>
      <c r="G987" t="s">
        <v>1191</v>
      </c>
      <c r="H987" t="s">
        <v>1191</v>
      </c>
      <c r="I987">
        <v>15182</v>
      </c>
      <c r="J987">
        <v>255</v>
      </c>
    </row>
    <row r="988" spans="1:10" x14ac:dyDescent="0.25">
      <c r="A988">
        <v>25110</v>
      </c>
      <c r="B988" t="s">
        <v>4020</v>
      </c>
      <c r="C988" t="s">
        <v>319</v>
      </c>
      <c r="D988" t="s">
        <v>455</v>
      </c>
      <c r="E988" t="s">
        <v>1192</v>
      </c>
      <c r="F988" t="s">
        <v>1193</v>
      </c>
      <c r="G988" t="s">
        <v>1193</v>
      </c>
      <c r="H988" t="s">
        <v>1193</v>
      </c>
      <c r="I988">
        <v>16270</v>
      </c>
      <c r="J988">
        <v>255</v>
      </c>
    </row>
    <row r="989" spans="1:10" x14ac:dyDescent="0.25">
      <c r="A989">
        <v>25111</v>
      </c>
      <c r="B989" t="s">
        <v>4021</v>
      </c>
      <c r="C989" t="s">
        <v>300</v>
      </c>
      <c r="D989" t="s">
        <v>455</v>
      </c>
      <c r="E989" t="s">
        <v>1194</v>
      </c>
      <c r="F989" t="s">
        <v>1195</v>
      </c>
      <c r="G989" t="s">
        <v>1195</v>
      </c>
      <c r="H989" t="s">
        <v>1195</v>
      </c>
      <c r="I989">
        <v>2892</v>
      </c>
      <c r="J989">
        <v>255</v>
      </c>
    </row>
    <row r="990" spans="1:10" x14ac:dyDescent="0.25">
      <c r="A990">
        <v>25112</v>
      </c>
      <c r="B990" t="s">
        <v>4022</v>
      </c>
      <c r="C990" t="s">
        <v>307</v>
      </c>
      <c r="D990" t="s">
        <v>455</v>
      </c>
      <c r="E990" t="s">
        <v>1196</v>
      </c>
      <c r="F990" t="s">
        <v>1197</v>
      </c>
      <c r="G990" t="s">
        <v>1197</v>
      </c>
      <c r="H990" t="s">
        <v>1197</v>
      </c>
      <c r="I990">
        <v>19709</v>
      </c>
      <c r="J990">
        <v>255</v>
      </c>
    </row>
    <row r="991" spans="1:10" x14ac:dyDescent="0.25">
      <c r="A991">
        <v>25113</v>
      </c>
      <c r="B991" t="s">
        <v>4023</v>
      </c>
      <c r="C991" t="s">
        <v>421</v>
      </c>
      <c r="D991" t="s">
        <v>455</v>
      </c>
      <c r="E991" t="s">
        <v>1198</v>
      </c>
      <c r="F991" t="s">
        <v>1199</v>
      </c>
      <c r="G991" t="s">
        <v>1199</v>
      </c>
      <c r="H991" t="s">
        <v>1199</v>
      </c>
      <c r="I991">
        <v>23459</v>
      </c>
      <c r="J991">
        <v>255</v>
      </c>
    </row>
    <row r="992" spans="1:10" x14ac:dyDescent="0.25">
      <c r="A992">
        <v>25120</v>
      </c>
      <c r="B992" t="s">
        <v>4024</v>
      </c>
      <c r="C992" t="s">
        <v>310</v>
      </c>
      <c r="D992" t="s">
        <v>455</v>
      </c>
      <c r="E992" t="s">
        <v>1200</v>
      </c>
      <c r="F992" t="s">
        <v>1201</v>
      </c>
      <c r="G992" t="s">
        <v>1201</v>
      </c>
      <c r="H992" t="s">
        <v>1201</v>
      </c>
      <c r="I992">
        <v>24487</v>
      </c>
      <c r="J992">
        <v>255</v>
      </c>
    </row>
    <row r="993" spans="1:10" x14ac:dyDescent="0.25">
      <c r="A993">
        <v>25124</v>
      </c>
      <c r="B993" t="s">
        <v>4025</v>
      </c>
      <c r="C993" t="s">
        <v>321</v>
      </c>
      <c r="D993" t="s">
        <v>455</v>
      </c>
      <c r="E993" t="s">
        <v>1202</v>
      </c>
      <c r="F993" t="s">
        <v>1203</v>
      </c>
      <c r="G993" t="s">
        <v>1203</v>
      </c>
      <c r="H993" t="s">
        <v>1203</v>
      </c>
      <c r="I993">
        <v>16698</v>
      </c>
      <c r="J993">
        <v>255</v>
      </c>
    </row>
    <row r="994" spans="1:10" x14ac:dyDescent="0.25">
      <c r="A994">
        <v>25125</v>
      </c>
      <c r="B994" t="s">
        <v>4026</v>
      </c>
      <c r="C994" t="s">
        <v>331</v>
      </c>
      <c r="D994" t="s">
        <v>455</v>
      </c>
      <c r="E994" t="s">
        <v>1204</v>
      </c>
      <c r="F994" t="s">
        <v>1205</v>
      </c>
      <c r="G994" t="s">
        <v>1205</v>
      </c>
      <c r="H994" t="s">
        <v>1205</v>
      </c>
      <c r="I994">
        <v>17136</v>
      </c>
      <c r="J994">
        <v>255</v>
      </c>
    </row>
    <row r="995" spans="1:10" x14ac:dyDescent="0.25">
      <c r="A995">
        <v>25147</v>
      </c>
      <c r="B995" t="s">
        <v>4027</v>
      </c>
      <c r="C995" t="s">
        <v>333</v>
      </c>
      <c r="D995" t="s">
        <v>455</v>
      </c>
      <c r="E995" t="s">
        <v>1206</v>
      </c>
      <c r="F995" t="s">
        <v>1207</v>
      </c>
      <c r="G995" t="s">
        <v>1207</v>
      </c>
      <c r="H995" t="s">
        <v>1207</v>
      </c>
      <c r="I995">
        <v>27223</v>
      </c>
      <c r="J995">
        <v>255</v>
      </c>
    </row>
    <row r="996" spans="1:10" x14ac:dyDescent="0.25">
      <c r="A996">
        <v>25148</v>
      </c>
      <c r="B996" t="s">
        <v>4028</v>
      </c>
      <c r="C996" t="s">
        <v>334</v>
      </c>
      <c r="D996" t="s">
        <v>455</v>
      </c>
      <c r="E996" t="s">
        <v>1208</v>
      </c>
      <c r="F996" t="s">
        <v>1209</v>
      </c>
      <c r="G996" t="s">
        <v>1209</v>
      </c>
      <c r="H996" t="s">
        <v>1209</v>
      </c>
      <c r="I996">
        <v>1004</v>
      </c>
      <c r="J996">
        <v>255</v>
      </c>
    </row>
    <row r="997" spans="1:10" x14ac:dyDescent="0.25">
      <c r="A997">
        <v>25149</v>
      </c>
      <c r="B997" t="s">
        <v>4029</v>
      </c>
      <c r="C997" t="s">
        <v>332</v>
      </c>
      <c r="D997" t="s">
        <v>455</v>
      </c>
      <c r="E997" t="s">
        <v>1210</v>
      </c>
      <c r="F997" t="s">
        <v>1211</v>
      </c>
      <c r="G997" t="s">
        <v>1211</v>
      </c>
      <c r="H997" t="s">
        <v>1211</v>
      </c>
      <c r="I997">
        <v>17035</v>
      </c>
      <c r="J997">
        <v>255</v>
      </c>
    </row>
    <row r="998" spans="1:10" x14ac:dyDescent="0.25">
      <c r="A998">
        <v>25150</v>
      </c>
      <c r="B998" t="s">
        <v>4030</v>
      </c>
      <c r="C998" t="s">
        <v>429</v>
      </c>
      <c r="D998" t="s">
        <v>455</v>
      </c>
      <c r="E998" t="s">
        <v>1212</v>
      </c>
      <c r="F998" t="s">
        <v>1213</v>
      </c>
      <c r="G998" t="s">
        <v>1213</v>
      </c>
      <c r="H998" t="s">
        <v>1213</v>
      </c>
      <c r="I998">
        <v>27847</v>
      </c>
      <c r="J998">
        <v>255</v>
      </c>
    </row>
    <row r="999" spans="1:10" x14ac:dyDescent="0.25">
      <c r="A999">
        <v>25151</v>
      </c>
      <c r="B999" t="s">
        <v>4031</v>
      </c>
      <c r="C999" t="s">
        <v>351</v>
      </c>
      <c r="D999" t="s">
        <v>455</v>
      </c>
      <c r="E999" t="s">
        <v>1214</v>
      </c>
      <c r="F999" t="s">
        <v>1215</v>
      </c>
      <c r="G999" t="s">
        <v>1215</v>
      </c>
      <c r="H999" t="s">
        <v>1215</v>
      </c>
      <c r="I999">
        <v>16409</v>
      </c>
      <c r="J999">
        <v>255</v>
      </c>
    </row>
    <row r="1000" spans="1:10" x14ac:dyDescent="0.25">
      <c r="A1000">
        <v>25152</v>
      </c>
      <c r="B1000" t="s">
        <v>4032</v>
      </c>
      <c r="C1000" t="s">
        <v>338</v>
      </c>
      <c r="D1000" t="s">
        <v>455</v>
      </c>
      <c r="E1000" t="s">
        <v>1216</v>
      </c>
      <c r="F1000" t="s">
        <v>1217</v>
      </c>
      <c r="G1000" t="s">
        <v>1217</v>
      </c>
      <c r="H1000" t="s">
        <v>1217</v>
      </c>
      <c r="I1000">
        <v>23270</v>
      </c>
      <c r="J1000">
        <v>255</v>
      </c>
    </row>
    <row r="1001" spans="1:10" x14ac:dyDescent="0.25">
      <c r="A1001">
        <v>25160</v>
      </c>
      <c r="B1001" t="s">
        <v>4033</v>
      </c>
      <c r="C1001" t="s">
        <v>418</v>
      </c>
      <c r="D1001" t="s">
        <v>455</v>
      </c>
      <c r="E1001" t="s">
        <v>1218</v>
      </c>
      <c r="F1001" t="s">
        <v>1219</v>
      </c>
      <c r="G1001" t="s">
        <v>1219</v>
      </c>
      <c r="H1001" t="s">
        <v>1219</v>
      </c>
      <c r="I1001">
        <v>10370</v>
      </c>
      <c r="J1001">
        <v>255</v>
      </c>
    </row>
    <row r="1002" spans="1:10" x14ac:dyDescent="0.25">
      <c r="A1002">
        <v>25167</v>
      </c>
      <c r="B1002" t="s">
        <v>4034</v>
      </c>
      <c r="C1002" t="s">
        <v>407</v>
      </c>
      <c r="D1002" t="s">
        <v>455</v>
      </c>
      <c r="E1002" t="s">
        <v>1220</v>
      </c>
      <c r="F1002" t="s">
        <v>1221</v>
      </c>
      <c r="G1002" t="s">
        <v>1221</v>
      </c>
      <c r="H1002" t="s">
        <v>1221</v>
      </c>
      <c r="I1002">
        <v>2359</v>
      </c>
      <c r="J1002">
        <v>255</v>
      </c>
    </row>
    <row r="1003" spans="1:10" x14ac:dyDescent="0.25">
      <c r="A1003">
        <v>25193</v>
      </c>
      <c r="B1003" t="s">
        <v>4035</v>
      </c>
      <c r="C1003" t="s">
        <v>300</v>
      </c>
      <c r="D1003" t="s">
        <v>455</v>
      </c>
      <c r="E1003" t="s">
        <v>1222</v>
      </c>
      <c r="F1003" t="s">
        <v>1223</v>
      </c>
      <c r="G1003" t="s">
        <v>1223</v>
      </c>
      <c r="H1003" t="s">
        <v>1223</v>
      </c>
      <c r="I1003">
        <v>20506</v>
      </c>
      <c r="J1003">
        <v>255</v>
      </c>
    </row>
    <row r="1004" spans="1:10" x14ac:dyDescent="0.25">
      <c r="A1004">
        <v>25194</v>
      </c>
      <c r="B1004" t="s">
        <v>4036</v>
      </c>
      <c r="C1004" t="s">
        <v>333</v>
      </c>
      <c r="D1004" t="s">
        <v>455</v>
      </c>
      <c r="E1004" t="s">
        <v>1224</v>
      </c>
      <c r="F1004" t="s">
        <v>1225</v>
      </c>
      <c r="G1004" t="s">
        <v>1225</v>
      </c>
      <c r="H1004" t="s">
        <v>1225</v>
      </c>
      <c r="I1004">
        <v>28303</v>
      </c>
      <c r="J1004">
        <v>255</v>
      </c>
    </row>
    <row r="1005" spans="1:10" x14ac:dyDescent="0.25">
      <c r="A1005">
        <v>25195</v>
      </c>
      <c r="B1005" t="s">
        <v>4037</v>
      </c>
      <c r="C1005" t="s">
        <v>358</v>
      </c>
      <c r="D1005" t="s">
        <v>455</v>
      </c>
      <c r="E1005" t="s">
        <v>1226</v>
      </c>
      <c r="F1005" t="s">
        <v>1227</v>
      </c>
      <c r="G1005" t="s">
        <v>1227</v>
      </c>
      <c r="H1005" t="s">
        <v>1227</v>
      </c>
      <c r="I1005">
        <v>20912</v>
      </c>
      <c r="J1005">
        <v>255</v>
      </c>
    </row>
    <row r="1006" spans="1:10" x14ac:dyDescent="0.25">
      <c r="A1006">
        <v>25196</v>
      </c>
      <c r="B1006" t="s">
        <v>4038</v>
      </c>
      <c r="C1006" t="s">
        <v>334</v>
      </c>
      <c r="D1006" t="s">
        <v>455</v>
      </c>
      <c r="E1006" t="s">
        <v>1228</v>
      </c>
      <c r="F1006" t="s">
        <v>1229</v>
      </c>
      <c r="G1006" t="s">
        <v>1229</v>
      </c>
      <c r="H1006" t="s">
        <v>1229</v>
      </c>
      <c r="I1006">
        <v>16497</v>
      </c>
      <c r="J1006">
        <v>255</v>
      </c>
    </row>
    <row r="1007" spans="1:10" x14ac:dyDescent="0.25">
      <c r="A1007">
        <v>25197</v>
      </c>
      <c r="B1007" t="s">
        <v>4039</v>
      </c>
      <c r="C1007" t="s">
        <v>350</v>
      </c>
      <c r="D1007" t="s">
        <v>455</v>
      </c>
      <c r="E1007" t="s">
        <v>1230</v>
      </c>
      <c r="F1007" t="s">
        <v>1231</v>
      </c>
      <c r="G1007" t="s">
        <v>1231</v>
      </c>
      <c r="H1007" t="s">
        <v>1231</v>
      </c>
      <c r="I1007">
        <v>14835</v>
      </c>
      <c r="J1007">
        <v>255</v>
      </c>
    </row>
    <row r="1008" spans="1:10" x14ac:dyDescent="0.25">
      <c r="A1008">
        <v>25198</v>
      </c>
      <c r="B1008" t="s">
        <v>4040</v>
      </c>
      <c r="C1008" t="s">
        <v>408</v>
      </c>
      <c r="D1008" t="s">
        <v>455</v>
      </c>
      <c r="E1008" t="s">
        <v>1232</v>
      </c>
      <c r="F1008" t="s">
        <v>1233</v>
      </c>
      <c r="G1008" t="s">
        <v>1233</v>
      </c>
      <c r="H1008" t="s">
        <v>1233</v>
      </c>
      <c r="I1008">
        <v>6395</v>
      </c>
      <c r="J1008">
        <v>255</v>
      </c>
    </row>
    <row r="1009" spans="1:10" x14ac:dyDescent="0.25">
      <c r="A1009">
        <v>25199</v>
      </c>
      <c r="B1009" t="s">
        <v>4041</v>
      </c>
      <c r="C1009" t="s">
        <v>394</v>
      </c>
      <c r="D1009" t="s">
        <v>455</v>
      </c>
      <c r="E1009" t="s">
        <v>1234</v>
      </c>
      <c r="F1009" t="s">
        <v>1235</v>
      </c>
      <c r="G1009" t="s">
        <v>1235</v>
      </c>
      <c r="H1009" t="s">
        <v>1235</v>
      </c>
      <c r="I1009">
        <v>31613</v>
      </c>
      <c r="J1009">
        <v>255</v>
      </c>
    </row>
    <row r="1010" spans="1:10" x14ac:dyDescent="0.25">
      <c r="A1010">
        <v>25200</v>
      </c>
      <c r="B1010" t="s">
        <v>4042</v>
      </c>
      <c r="C1010" t="s">
        <v>352</v>
      </c>
      <c r="D1010" t="s">
        <v>455</v>
      </c>
      <c r="E1010" t="s">
        <v>1236</v>
      </c>
      <c r="F1010" t="s">
        <v>1237</v>
      </c>
      <c r="G1010" t="s">
        <v>1237</v>
      </c>
      <c r="H1010" t="s">
        <v>1237</v>
      </c>
      <c r="I1010">
        <v>28783</v>
      </c>
      <c r="J1010">
        <v>255</v>
      </c>
    </row>
    <row r="1011" spans="1:10" x14ac:dyDescent="0.25">
      <c r="A1011">
        <v>25201</v>
      </c>
      <c r="B1011" t="s">
        <v>4043</v>
      </c>
      <c r="C1011" t="s">
        <v>374</v>
      </c>
      <c r="D1011" t="s">
        <v>455</v>
      </c>
      <c r="E1011" t="s">
        <v>1238</v>
      </c>
      <c r="F1011" t="s">
        <v>1239</v>
      </c>
      <c r="G1011" t="s">
        <v>1239</v>
      </c>
      <c r="H1011" t="s">
        <v>1239</v>
      </c>
      <c r="I1011">
        <v>5295</v>
      </c>
      <c r="J1011">
        <v>255</v>
      </c>
    </row>
    <row r="1012" spans="1:10" x14ac:dyDescent="0.25">
      <c r="A1012">
        <v>25202</v>
      </c>
      <c r="B1012" t="s">
        <v>4044</v>
      </c>
      <c r="C1012" t="s">
        <v>375</v>
      </c>
      <c r="D1012" t="s">
        <v>455</v>
      </c>
      <c r="E1012" t="s">
        <v>1240</v>
      </c>
      <c r="F1012" t="s">
        <v>1241</v>
      </c>
      <c r="G1012" t="s">
        <v>1241</v>
      </c>
      <c r="H1012" t="s">
        <v>1241</v>
      </c>
      <c r="I1012">
        <v>28609</v>
      </c>
      <c r="J1012">
        <v>255</v>
      </c>
    </row>
    <row r="1013" spans="1:10" x14ac:dyDescent="0.25">
      <c r="A1013">
        <v>25203</v>
      </c>
      <c r="B1013" t="s">
        <v>4045</v>
      </c>
      <c r="C1013" t="s">
        <v>436</v>
      </c>
      <c r="D1013" t="s">
        <v>455</v>
      </c>
      <c r="E1013" t="s">
        <v>1242</v>
      </c>
      <c r="F1013" t="s">
        <v>1243</v>
      </c>
      <c r="G1013" t="s">
        <v>1243</v>
      </c>
      <c r="H1013" t="s">
        <v>1243</v>
      </c>
      <c r="I1013">
        <v>31581</v>
      </c>
      <c r="J1013">
        <v>255</v>
      </c>
    </row>
    <row r="1014" spans="1:10" x14ac:dyDescent="0.25">
      <c r="A1014">
        <v>25204</v>
      </c>
      <c r="B1014" t="s">
        <v>4046</v>
      </c>
      <c r="C1014" t="s">
        <v>402</v>
      </c>
      <c r="D1014" t="s">
        <v>455</v>
      </c>
      <c r="E1014" t="s">
        <v>1244</v>
      </c>
      <c r="F1014" t="s">
        <v>1245</v>
      </c>
      <c r="G1014" t="s">
        <v>1245</v>
      </c>
      <c r="H1014" t="s">
        <v>1245</v>
      </c>
      <c r="I1014">
        <v>28805</v>
      </c>
      <c r="J1014">
        <v>255</v>
      </c>
    </row>
    <row r="1015" spans="1:10" x14ac:dyDescent="0.25">
      <c r="A1015">
        <v>25205</v>
      </c>
      <c r="B1015" t="s">
        <v>4047</v>
      </c>
      <c r="C1015" t="s">
        <v>329</v>
      </c>
      <c r="D1015" t="s">
        <v>455</v>
      </c>
      <c r="E1015" t="s">
        <v>1246</v>
      </c>
      <c r="F1015" t="s">
        <v>1247</v>
      </c>
      <c r="G1015" t="s">
        <v>1247</v>
      </c>
      <c r="H1015" t="s">
        <v>1247</v>
      </c>
      <c r="I1015">
        <v>32714</v>
      </c>
      <c r="J1015">
        <v>255</v>
      </c>
    </row>
    <row r="1016" spans="1:10" x14ac:dyDescent="0.25">
      <c r="A1016">
        <v>25206</v>
      </c>
      <c r="B1016" t="s">
        <v>4048</v>
      </c>
      <c r="C1016" t="s">
        <v>316</v>
      </c>
      <c r="D1016" t="s">
        <v>455</v>
      </c>
      <c r="E1016" t="s">
        <v>1248</v>
      </c>
      <c r="F1016" t="s">
        <v>1249</v>
      </c>
      <c r="G1016" t="s">
        <v>1249</v>
      </c>
      <c r="H1016" t="s">
        <v>1249</v>
      </c>
      <c r="I1016">
        <v>22171</v>
      </c>
      <c r="J1016">
        <v>255</v>
      </c>
    </row>
    <row r="1017" spans="1:10" x14ac:dyDescent="0.25">
      <c r="A1017">
        <v>25207</v>
      </c>
      <c r="B1017" t="s">
        <v>4049</v>
      </c>
      <c r="C1017" t="s">
        <v>311</v>
      </c>
      <c r="D1017" t="s">
        <v>455</v>
      </c>
      <c r="E1017" t="s">
        <v>1250</v>
      </c>
      <c r="F1017" t="s">
        <v>1251</v>
      </c>
      <c r="G1017" t="s">
        <v>1251</v>
      </c>
      <c r="H1017" t="s">
        <v>1251</v>
      </c>
      <c r="I1017">
        <v>20992</v>
      </c>
      <c r="J1017">
        <v>255</v>
      </c>
    </row>
    <row r="1018" spans="1:10" x14ac:dyDescent="0.25">
      <c r="A1018">
        <v>25251</v>
      </c>
      <c r="B1018" t="s">
        <v>4050</v>
      </c>
      <c r="C1018" t="s">
        <v>303</v>
      </c>
      <c r="D1018" t="s">
        <v>455</v>
      </c>
      <c r="E1018" t="s">
        <v>1252</v>
      </c>
      <c r="F1018" t="s">
        <v>1253</v>
      </c>
      <c r="G1018" t="s">
        <v>1253</v>
      </c>
      <c r="H1018" t="s">
        <v>1253</v>
      </c>
      <c r="I1018">
        <v>15996</v>
      </c>
      <c r="J1018">
        <v>255</v>
      </c>
    </row>
    <row r="1019" spans="1:10" x14ac:dyDescent="0.25">
      <c r="A1019">
        <v>25256</v>
      </c>
      <c r="B1019" t="s">
        <v>4051</v>
      </c>
      <c r="C1019" t="s">
        <v>416</v>
      </c>
      <c r="D1019" t="s">
        <v>455</v>
      </c>
      <c r="E1019" t="s">
        <v>1254</v>
      </c>
      <c r="F1019" t="s">
        <v>1255</v>
      </c>
      <c r="G1019" t="s">
        <v>1255</v>
      </c>
      <c r="H1019" t="s">
        <v>1255</v>
      </c>
      <c r="I1019">
        <v>5566</v>
      </c>
      <c r="J1019">
        <v>255</v>
      </c>
    </row>
    <row r="1020" spans="1:10" x14ac:dyDescent="0.25">
      <c r="A1020">
        <v>25267</v>
      </c>
      <c r="B1020" t="s">
        <v>4052</v>
      </c>
      <c r="C1020" t="s">
        <v>402</v>
      </c>
      <c r="D1020" t="s">
        <v>455</v>
      </c>
      <c r="E1020" t="s">
        <v>1256</v>
      </c>
      <c r="F1020" t="s">
        <v>1257</v>
      </c>
      <c r="G1020" t="s">
        <v>1257</v>
      </c>
      <c r="H1020" t="s">
        <v>1257</v>
      </c>
      <c r="I1020">
        <v>25604</v>
      </c>
      <c r="J1020">
        <v>255</v>
      </c>
    </row>
    <row r="1021" spans="1:10" x14ac:dyDescent="0.25">
      <c r="A1021">
        <v>25268</v>
      </c>
      <c r="B1021" t="s">
        <v>4053</v>
      </c>
      <c r="C1021" t="s">
        <v>401</v>
      </c>
      <c r="D1021" t="s">
        <v>455</v>
      </c>
      <c r="E1021" t="s">
        <v>1258</v>
      </c>
      <c r="F1021" t="s">
        <v>1259</v>
      </c>
      <c r="G1021" t="s">
        <v>1259</v>
      </c>
      <c r="H1021" t="s">
        <v>1259</v>
      </c>
      <c r="I1021">
        <v>9615</v>
      </c>
      <c r="J1021">
        <v>255</v>
      </c>
    </row>
    <row r="1022" spans="1:10" x14ac:dyDescent="0.25">
      <c r="A1022">
        <v>25269</v>
      </c>
      <c r="B1022" t="s">
        <v>4054</v>
      </c>
      <c r="C1022" t="s">
        <v>395</v>
      </c>
      <c r="D1022" t="s">
        <v>455</v>
      </c>
      <c r="E1022" t="s">
        <v>1260</v>
      </c>
      <c r="F1022" t="s">
        <v>1261</v>
      </c>
      <c r="G1022" t="s">
        <v>1261</v>
      </c>
      <c r="H1022" t="s">
        <v>1261</v>
      </c>
      <c r="I1022">
        <v>433</v>
      </c>
      <c r="J1022">
        <v>255</v>
      </c>
    </row>
    <row r="1023" spans="1:10" x14ac:dyDescent="0.25">
      <c r="A1023">
        <v>25272</v>
      </c>
      <c r="B1023" t="s">
        <v>4055</v>
      </c>
      <c r="C1023" t="s">
        <v>408</v>
      </c>
      <c r="D1023" t="s">
        <v>455</v>
      </c>
      <c r="E1023" t="s">
        <v>1262</v>
      </c>
      <c r="F1023" t="s">
        <v>1263</v>
      </c>
      <c r="G1023" t="s">
        <v>1263</v>
      </c>
      <c r="H1023" t="s">
        <v>1263</v>
      </c>
      <c r="I1023">
        <v>15810</v>
      </c>
      <c r="J1023">
        <v>255</v>
      </c>
    </row>
    <row r="1024" spans="1:10" x14ac:dyDescent="0.25">
      <c r="A1024">
        <v>25273</v>
      </c>
      <c r="B1024" t="s">
        <v>4056</v>
      </c>
      <c r="C1024" t="s">
        <v>418</v>
      </c>
      <c r="D1024" t="s">
        <v>455</v>
      </c>
      <c r="E1024" t="s">
        <v>1264</v>
      </c>
      <c r="F1024" t="s">
        <v>1265</v>
      </c>
      <c r="G1024" t="s">
        <v>1265</v>
      </c>
      <c r="H1024" t="s">
        <v>1265</v>
      </c>
      <c r="I1024">
        <v>6235</v>
      </c>
      <c r="J1024">
        <v>255</v>
      </c>
    </row>
    <row r="1025" spans="1:10" x14ac:dyDescent="0.25">
      <c r="A1025">
        <v>25274</v>
      </c>
      <c r="B1025" t="s">
        <v>4057</v>
      </c>
      <c r="C1025" t="s">
        <v>431</v>
      </c>
      <c r="D1025" t="s">
        <v>455</v>
      </c>
      <c r="E1025" t="s">
        <v>1266</v>
      </c>
      <c r="F1025" t="s">
        <v>1267</v>
      </c>
      <c r="G1025" t="s">
        <v>1267</v>
      </c>
      <c r="H1025" t="s">
        <v>1267</v>
      </c>
      <c r="I1025">
        <v>10969</v>
      </c>
      <c r="J1025">
        <v>255</v>
      </c>
    </row>
    <row r="1026" spans="1:10" x14ac:dyDescent="0.25">
      <c r="A1026">
        <v>24888</v>
      </c>
      <c r="B1026" t="s">
        <v>4058</v>
      </c>
      <c r="C1026" t="s">
        <v>403</v>
      </c>
      <c r="D1026" t="s">
        <v>455</v>
      </c>
      <c r="E1026" t="s">
        <v>1268</v>
      </c>
      <c r="F1026" t="s">
        <v>1269</v>
      </c>
      <c r="G1026" t="s">
        <v>1269</v>
      </c>
      <c r="H1026" t="s">
        <v>1269</v>
      </c>
      <c r="I1026">
        <v>12865</v>
      </c>
      <c r="J1026">
        <v>255</v>
      </c>
    </row>
    <row r="1027" spans="1:10" x14ac:dyDescent="0.25">
      <c r="A1027">
        <v>24889</v>
      </c>
      <c r="B1027" t="s">
        <v>4059</v>
      </c>
      <c r="C1027" t="s">
        <v>410</v>
      </c>
      <c r="D1027" t="s">
        <v>455</v>
      </c>
      <c r="E1027" t="s">
        <v>1270</v>
      </c>
      <c r="F1027" t="s">
        <v>1271</v>
      </c>
      <c r="G1027" t="s">
        <v>1271</v>
      </c>
      <c r="H1027" t="s">
        <v>1271</v>
      </c>
      <c r="I1027">
        <v>26009</v>
      </c>
      <c r="J1027">
        <v>255</v>
      </c>
    </row>
    <row r="1028" spans="1:10" x14ac:dyDescent="0.25">
      <c r="A1028">
        <v>24890</v>
      </c>
      <c r="B1028" t="s">
        <v>4060</v>
      </c>
      <c r="C1028" t="s">
        <v>433</v>
      </c>
      <c r="D1028" t="s">
        <v>455</v>
      </c>
      <c r="E1028" t="s">
        <v>1272</v>
      </c>
      <c r="F1028" t="s">
        <v>1273</v>
      </c>
      <c r="G1028" t="s">
        <v>1273</v>
      </c>
      <c r="H1028" t="s">
        <v>1273</v>
      </c>
      <c r="I1028">
        <v>31336</v>
      </c>
      <c r="J1028">
        <v>255</v>
      </c>
    </row>
    <row r="1029" spans="1:10" x14ac:dyDescent="0.25">
      <c r="A1029">
        <v>24891</v>
      </c>
      <c r="B1029" t="s">
        <v>4061</v>
      </c>
      <c r="C1029" t="s">
        <v>424</v>
      </c>
      <c r="D1029" t="s">
        <v>455</v>
      </c>
      <c r="E1029" t="s">
        <v>1274</v>
      </c>
      <c r="F1029" t="s">
        <v>1275</v>
      </c>
      <c r="G1029" t="s">
        <v>1275</v>
      </c>
      <c r="H1029" t="s">
        <v>1275</v>
      </c>
      <c r="I1029">
        <v>22650</v>
      </c>
      <c r="J1029">
        <v>255</v>
      </c>
    </row>
    <row r="1030" spans="1:10" x14ac:dyDescent="0.25">
      <c r="A1030">
        <v>24892</v>
      </c>
      <c r="B1030" t="s">
        <v>4062</v>
      </c>
      <c r="C1030" t="s">
        <v>404</v>
      </c>
      <c r="D1030" t="s">
        <v>455</v>
      </c>
      <c r="E1030" t="s">
        <v>1276</v>
      </c>
      <c r="F1030" t="s">
        <v>1277</v>
      </c>
      <c r="G1030" t="s">
        <v>1277</v>
      </c>
      <c r="H1030" t="s">
        <v>1277</v>
      </c>
      <c r="I1030">
        <v>14402</v>
      </c>
      <c r="J1030">
        <v>255</v>
      </c>
    </row>
    <row r="1031" spans="1:10" x14ac:dyDescent="0.25">
      <c r="A1031">
        <v>24893</v>
      </c>
      <c r="B1031" t="s">
        <v>4063</v>
      </c>
      <c r="C1031" t="s">
        <v>431</v>
      </c>
      <c r="D1031" t="s">
        <v>455</v>
      </c>
      <c r="E1031" t="s">
        <v>1278</v>
      </c>
      <c r="F1031" t="s">
        <v>1279</v>
      </c>
      <c r="G1031" t="s">
        <v>1279</v>
      </c>
      <c r="H1031" t="s">
        <v>1279</v>
      </c>
      <c r="I1031">
        <v>12440</v>
      </c>
      <c r="J1031">
        <v>255</v>
      </c>
    </row>
    <row r="1032" spans="1:10" x14ac:dyDescent="0.25">
      <c r="A1032">
        <v>24894</v>
      </c>
      <c r="B1032" t="s">
        <v>4064</v>
      </c>
      <c r="C1032" t="s">
        <v>435</v>
      </c>
      <c r="D1032" t="s">
        <v>455</v>
      </c>
      <c r="E1032" t="s">
        <v>1280</v>
      </c>
      <c r="F1032" t="s">
        <v>1281</v>
      </c>
      <c r="G1032" t="s">
        <v>1281</v>
      </c>
      <c r="H1032" t="s">
        <v>1281</v>
      </c>
      <c r="I1032">
        <v>31401</v>
      </c>
      <c r="J1032">
        <v>255</v>
      </c>
    </row>
    <row r="1033" spans="1:10" x14ac:dyDescent="0.25">
      <c r="A1033">
        <v>24895</v>
      </c>
      <c r="B1033" t="s">
        <v>4065</v>
      </c>
      <c r="C1033" t="s">
        <v>419</v>
      </c>
      <c r="D1033" t="s">
        <v>455</v>
      </c>
      <c r="E1033" t="s">
        <v>1282</v>
      </c>
      <c r="F1033" t="s">
        <v>1283</v>
      </c>
      <c r="G1033" t="s">
        <v>1283</v>
      </c>
      <c r="H1033" t="s">
        <v>1283</v>
      </c>
      <c r="I1033">
        <v>9296</v>
      </c>
      <c r="J1033">
        <v>255</v>
      </c>
    </row>
    <row r="1034" spans="1:10" x14ac:dyDescent="0.25">
      <c r="A1034">
        <v>24990</v>
      </c>
      <c r="B1034" t="s">
        <v>4066</v>
      </c>
      <c r="C1034" t="s">
        <v>371</v>
      </c>
      <c r="D1034" t="s">
        <v>455</v>
      </c>
      <c r="E1034" t="s">
        <v>1284</v>
      </c>
      <c r="F1034" t="s">
        <v>1285</v>
      </c>
      <c r="G1034" t="s">
        <v>1285</v>
      </c>
      <c r="H1034" t="s">
        <v>1285</v>
      </c>
      <c r="I1034">
        <v>14699</v>
      </c>
      <c r="J1034">
        <v>255</v>
      </c>
    </row>
    <row r="1035" spans="1:10" x14ac:dyDescent="0.25">
      <c r="A1035">
        <v>25010</v>
      </c>
      <c r="B1035" t="s">
        <v>4067</v>
      </c>
      <c r="C1035" t="s">
        <v>430</v>
      </c>
      <c r="D1035" t="s">
        <v>455</v>
      </c>
      <c r="E1035" t="s">
        <v>1286</v>
      </c>
      <c r="F1035" t="s">
        <v>1287</v>
      </c>
      <c r="G1035" t="s">
        <v>1287</v>
      </c>
      <c r="H1035" t="s">
        <v>1287</v>
      </c>
      <c r="I1035">
        <v>18401</v>
      </c>
      <c r="J1035">
        <v>255</v>
      </c>
    </row>
    <row r="1036" spans="1:10" x14ac:dyDescent="0.25">
      <c r="A1036">
        <v>25062</v>
      </c>
      <c r="B1036" t="s">
        <v>4068</v>
      </c>
      <c r="C1036" t="s">
        <v>355</v>
      </c>
      <c r="D1036" t="s">
        <v>455</v>
      </c>
      <c r="E1036" t="s">
        <v>1288</v>
      </c>
      <c r="F1036" t="s">
        <v>1289</v>
      </c>
      <c r="G1036" t="s">
        <v>1289</v>
      </c>
      <c r="H1036" t="s">
        <v>1289</v>
      </c>
      <c r="I1036">
        <v>15243</v>
      </c>
      <c r="J1036">
        <v>255</v>
      </c>
    </row>
    <row r="1037" spans="1:10" x14ac:dyDescent="0.25">
      <c r="A1037">
        <v>25063</v>
      </c>
      <c r="B1037" t="s">
        <v>4069</v>
      </c>
      <c r="C1037" t="s">
        <v>339</v>
      </c>
      <c r="D1037" t="s">
        <v>455</v>
      </c>
      <c r="E1037" t="s">
        <v>1290</v>
      </c>
      <c r="F1037" t="s">
        <v>1291</v>
      </c>
      <c r="G1037" t="s">
        <v>1291</v>
      </c>
      <c r="H1037" t="s">
        <v>1291</v>
      </c>
      <c r="I1037">
        <v>3027</v>
      </c>
      <c r="J1037">
        <v>255</v>
      </c>
    </row>
    <row r="1038" spans="1:10" x14ac:dyDescent="0.25">
      <c r="A1038">
        <v>25064</v>
      </c>
      <c r="B1038" t="s">
        <v>4070</v>
      </c>
      <c r="C1038" t="s">
        <v>368</v>
      </c>
      <c r="D1038" t="s">
        <v>455</v>
      </c>
      <c r="E1038" t="s">
        <v>1292</v>
      </c>
      <c r="F1038" t="s">
        <v>1293</v>
      </c>
      <c r="G1038" t="s">
        <v>1293</v>
      </c>
      <c r="H1038" t="s">
        <v>1293</v>
      </c>
      <c r="I1038">
        <v>32142</v>
      </c>
      <c r="J1038">
        <v>255</v>
      </c>
    </row>
    <row r="1039" spans="1:10" x14ac:dyDescent="0.25">
      <c r="A1039">
        <v>25065</v>
      </c>
      <c r="B1039" t="s">
        <v>4071</v>
      </c>
      <c r="C1039" t="s">
        <v>374</v>
      </c>
      <c r="D1039" t="s">
        <v>455</v>
      </c>
      <c r="E1039" t="s">
        <v>1294</v>
      </c>
      <c r="F1039" t="s">
        <v>1295</v>
      </c>
      <c r="G1039" t="s">
        <v>1295</v>
      </c>
      <c r="H1039" t="s">
        <v>1295</v>
      </c>
      <c r="I1039">
        <v>14381</v>
      </c>
      <c r="J1039">
        <v>255</v>
      </c>
    </row>
    <row r="1040" spans="1:10" x14ac:dyDescent="0.25">
      <c r="A1040">
        <v>25066</v>
      </c>
      <c r="B1040" t="s">
        <v>4072</v>
      </c>
      <c r="C1040" t="s">
        <v>369</v>
      </c>
      <c r="D1040" t="s">
        <v>455</v>
      </c>
      <c r="E1040" t="s">
        <v>1296</v>
      </c>
      <c r="F1040" t="s">
        <v>1297</v>
      </c>
      <c r="G1040" t="s">
        <v>1297</v>
      </c>
      <c r="H1040" t="s">
        <v>1297</v>
      </c>
      <c r="I1040">
        <v>15220</v>
      </c>
      <c r="J1040">
        <v>255</v>
      </c>
    </row>
    <row r="1041" spans="1:10" x14ac:dyDescent="0.25">
      <c r="A1041">
        <v>25067</v>
      </c>
      <c r="B1041" t="s">
        <v>4073</v>
      </c>
      <c r="C1041" t="s">
        <v>342</v>
      </c>
      <c r="D1041" t="s">
        <v>455</v>
      </c>
      <c r="E1041" t="s">
        <v>1298</v>
      </c>
      <c r="F1041" t="s">
        <v>1299</v>
      </c>
      <c r="G1041" t="s">
        <v>1299</v>
      </c>
      <c r="H1041" t="s">
        <v>1299</v>
      </c>
      <c r="I1041">
        <v>4025</v>
      </c>
      <c r="J1041">
        <v>255</v>
      </c>
    </row>
    <row r="1042" spans="1:10" x14ac:dyDescent="0.25">
      <c r="A1042">
        <v>25068</v>
      </c>
      <c r="B1042" t="s">
        <v>4074</v>
      </c>
      <c r="C1042" t="s">
        <v>338</v>
      </c>
      <c r="D1042" t="s">
        <v>455</v>
      </c>
      <c r="E1042" t="s">
        <v>1300</v>
      </c>
      <c r="F1042" t="s">
        <v>1301</v>
      </c>
      <c r="G1042" t="s">
        <v>1301</v>
      </c>
      <c r="H1042" t="s">
        <v>1301</v>
      </c>
      <c r="I1042">
        <v>24413</v>
      </c>
      <c r="J1042">
        <v>255</v>
      </c>
    </row>
    <row r="1043" spans="1:10" x14ac:dyDescent="0.25">
      <c r="A1043">
        <v>25069</v>
      </c>
      <c r="B1043" t="s">
        <v>4075</v>
      </c>
      <c r="C1043" t="s">
        <v>345</v>
      </c>
      <c r="D1043" t="s">
        <v>455</v>
      </c>
      <c r="E1043" t="s">
        <v>1302</v>
      </c>
      <c r="F1043" t="s">
        <v>1303</v>
      </c>
      <c r="G1043" t="s">
        <v>1303</v>
      </c>
      <c r="H1043" t="s">
        <v>1303</v>
      </c>
      <c r="I1043">
        <v>32621</v>
      </c>
      <c r="J1043">
        <v>255</v>
      </c>
    </row>
    <row r="1044" spans="1:10" x14ac:dyDescent="0.25">
      <c r="A1044">
        <v>25070</v>
      </c>
      <c r="B1044" t="s">
        <v>4076</v>
      </c>
      <c r="C1044" t="s">
        <v>404</v>
      </c>
      <c r="D1044" t="s">
        <v>455</v>
      </c>
      <c r="E1044" t="s">
        <v>1304</v>
      </c>
      <c r="F1044" t="s">
        <v>1305</v>
      </c>
      <c r="G1044" t="s">
        <v>1305</v>
      </c>
      <c r="H1044" t="s">
        <v>1305</v>
      </c>
      <c r="I1044">
        <v>14018</v>
      </c>
      <c r="J1044">
        <v>255</v>
      </c>
    </row>
    <row r="1045" spans="1:10" x14ac:dyDescent="0.25">
      <c r="A1045">
        <v>25071</v>
      </c>
      <c r="B1045" t="s">
        <v>4077</v>
      </c>
      <c r="C1045" t="s">
        <v>381</v>
      </c>
      <c r="D1045" t="s">
        <v>455</v>
      </c>
      <c r="E1045" t="s">
        <v>1306</v>
      </c>
      <c r="F1045" t="s">
        <v>1307</v>
      </c>
      <c r="G1045" t="s">
        <v>1307</v>
      </c>
      <c r="H1045" t="s">
        <v>1307</v>
      </c>
      <c r="I1045">
        <v>4472</v>
      </c>
      <c r="J1045">
        <v>255</v>
      </c>
    </row>
    <row r="1046" spans="1:10" x14ac:dyDescent="0.25">
      <c r="A1046">
        <v>25072</v>
      </c>
      <c r="B1046" t="s">
        <v>4078</v>
      </c>
      <c r="C1046" t="s">
        <v>351</v>
      </c>
      <c r="D1046" t="s">
        <v>455</v>
      </c>
      <c r="E1046" t="s">
        <v>1308</v>
      </c>
      <c r="F1046" t="s">
        <v>1309</v>
      </c>
      <c r="G1046" t="s">
        <v>1309</v>
      </c>
      <c r="H1046" t="s">
        <v>1309</v>
      </c>
      <c r="I1046">
        <v>6643</v>
      </c>
      <c r="J1046">
        <v>255</v>
      </c>
    </row>
    <row r="1047" spans="1:10" x14ac:dyDescent="0.25">
      <c r="A1047">
        <v>25085</v>
      </c>
      <c r="B1047" t="s">
        <v>4079</v>
      </c>
      <c r="C1047" t="s">
        <v>383</v>
      </c>
      <c r="D1047" t="s">
        <v>455</v>
      </c>
      <c r="E1047" t="s">
        <v>1310</v>
      </c>
      <c r="F1047" t="s">
        <v>1311</v>
      </c>
      <c r="G1047" t="s">
        <v>1311</v>
      </c>
      <c r="H1047" t="s">
        <v>1311</v>
      </c>
      <c r="I1047">
        <v>8107</v>
      </c>
      <c r="J1047">
        <v>255</v>
      </c>
    </row>
    <row r="1048" spans="1:10" x14ac:dyDescent="0.25">
      <c r="A1048">
        <v>25086</v>
      </c>
      <c r="B1048" t="s">
        <v>4080</v>
      </c>
      <c r="C1048" t="s">
        <v>390</v>
      </c>
      <c r="D1048" t="s">
        <v>455</v>
      </c>
      <c r="E1048" t="s">
        <v>1312</v>
      </c>
      <c r="F1048" t="s">
        <v>1313</v>
      </c>
      <c r="G1048" t="s">
        <v>1313</v>
      </c>
      <c r="H1048" t="s">
        <v>1313</v>
      </c>
      <c r="I1048">
        <v>10199</v>
      </c>
      <c r="J1048">
        <v>255</v>
      </c>
    </row>
    <row r="1049" spans="1:10" x14ac:dyDescent="0.25">
      <c r="A1049">
        <v>25114</v>
      </c>
      <c r="B1049" t="s">
        <v>4081</v>
      </c>
      <c r="C1049" t="s">
        <v>430</v>
      </c>
      <c r="D1049" t="s">
        <v>455</v>
      </c>
      <c r="E1049" t="s">
        <v>1314</v>
      </c>
      <c r="F1049" t="s">
        <v>1315</v>
      </c>
      <c r="G1049" t="s">
        <v>1315</v>
      </c>
      <c r="H1049" t="s">
        <v>1315</v>
      </c>
      <c r="I1049">
        <v>32352</v>
      </c>
      <c r="J1049">
        <v>255</v>
      </c>
    </row>
    <row r="1050" spans="1:10" x14ac:dyDescent="0.25">
      <c r="A1050">
        <v>25115</v>
      </c>
      <c r="B1050" t="s">
        <v>4082</v>
      </c>
      <c r="C1050" t="s">
        <v>439</v>
      </c>
      <c r="D1050" t="s">
        <v>455</v>
      </c>
      <c r="E1050" t="s">
        <v>1316</v>
      </c>
      <c r="F1050" t="s">
        <v>1317</v>
      </c>
      <c r="G1050" t="s">
        <v>1317</v>
      </c>
      <c r="H1050" t="s">
        <v>1317</v>
      </c>
      <c r="I1050">
        <v>20562</v>
      </c>
      <c r="J1050">
        <v>255</v>
      </c>
    </row>
    <row r="1051" spans="1:10" x14ac:dyDescent="0.25">
      <c r="A1051">
        <v>25116</v>
      </c>
      <c r="B1051" t="s">
        <v>4083</v>
      </c>
      <c r="C1051" t="s">
        <v>304</v>
      </c>
      <c r="D1051" t="s">
        <v>455</v>
      </c>
      <c r="E1051" t="s">
        <v>1318</v>
      </c>
      <c r="F1051" t="s">
        <v>1319</v>
      </c>
      <c r="G1051" t="s">
        <v>1319</v>
      </c>
      <c r="H1051" t="s">
        <v>1319</v>
      </c>
      <c r="I1051">
        <v>7724</v>
      </c>
      <c r="J1051">
        <v>255</v>
      </c>
    </row>
    <row r="1052" spans="1:10" x14ac:dyDescent="0.25">
      <c r="A1052">
        <v>25117</v>
      </c>
      <c r="B1052" t="s">
        <v>4084</v>
      </c>
      <c r="C1052" t="s">
        <v>296</v>
      </c>
      <c r="D1052" t="s">
        <v>455</v>
      </c>
      <c r="E1052" t="s">
        <v>1320</v>
      </c>
      <c r="F1052" t="s">
        <v>1321</v>
      </c>
      <c r="G1052" t="s">
        <v>1321</v>
      </c>
      <c r="H1052" t="s">
        <v>1321</v>
      </c>
      <c r="I1052">
        <v>18206</v>
      </c>
      <c r="J1052">
        <v>255</v>
      </c>
    </row>
    <row r="1053" spans="1:10" x14ac:dyDescent="0.25">
      <c r="A1053">
        <v>25118</v>
      </c>
      <c r="B1053" t="s">
        <v>4085</v>
      </c>
      <c r="C1053" t="s">
        <v>294</v>
      </c>
      <c r="D1053" t="s">
        <v>455</v>
      </c>
      <c r="E1053" t="s">
        <v>1322</v>
      </c>
      <c r="F1053" t="s">
        <v>1323</v>
      </c>
      <c r="G1053" t="s">
        <v>1323</v>
      </c>
      <c r="H1053" t="s">
        <v>1323</v>
      </c>
      <c r="I1053">
        <v>7129</v>
      </c>
      <c r="J1053">
        <v>255</v>
      </c>
    </row>
    <row r="1054" spans="1:10" x14ac:dyDescent="0.25">
      <c r="A1054">
        <v>25119</v>
      </c>
      <c r="B1054" t="s">
        <v>4086</v>
      </c>
      <c r="C1054" t="s">
        <v>326</v>
      </c>
      <c r="D1054" t="s">
        <v>455</v>
      </c>
      <c r="E1054" t="s">
        <v>1324</v>
      </c>
      <c r="F1054" t="s">
        <v>1325</v>
      </c>
      <c r="G1054" t="s">
        <v>1325</v>
      </c>
      <c r="H1054" t="s">
        <v>1325</v>
      </c>
      <c r="I1054">
        <v>32463</v>
      </c>
      <c r="J1054">
        <v>255</v>
      </c>
    </row>
    <row r="1055" spans="1:10" x14ac:dyDescent="0.25">
      <c r="A1055">
        <v>25121</v>
      </c>
      <c r="B1055" t="s">
        <v>4087</v>
      </c>
      <c r="C1055" t="s">
        <v>327</v>
      </c>
      <c r="D1055" t="s">
        <v>455</v>
      </c>
      <c r="E1055" t="s">
        <v>1326</v>
      </c>
      <c r="F1055" t="s">
        <v>1327</v>
      </c>
      <c r="G1055" t="s">
        <v>1327</v>
      </c>
      <c r="H1055" t="s">
        <v>1327</v>
      </c>
      <c r="I1055">
        <v>21329</v>
      </c>
      <c r="J1055">
        <v>255</v>
      </c>
    </row>
    <row r="1056" spans="1:10" x14ac:dyDescent="0.25">
      <c r="A1056">
        <v>25122</v>
      </c>
      <c r="B1056" t="s">
        <v>4088</v>
      </c>
      <c r="C1056" t="s">
        <v>329</v>
      </c>
      <c r="D1056" t="s">
        <v>455</v>
      </c>
      <c r="E1056" t="s">
        <v>1328</v>
      </c>
      <c r="F1056" t="s">
        <v>1329</v>
      </c>
      <c r="G1056" t="s">
        <v>1329</v>
      </c>
      <c r="H1056" t="s">
        <v>1329</v>
      </c>
      <c r="I1056">
        <v>28827</v>
      </c>
      <c r="J1056">
        <v>255</v>
      </c>
    </row>
    <row r="1057" spans="1:10" x14ac:dyDescent="0.25">
      <c r="A1057">
        <v>25123</v>
      </c>
      <c r="B1057" t="s">
        <v>4089</v>
      </c>
      <c r="C1057" t="s">
        <v>309</v>
      </c>
      <c r="D1057" t="s">
        <v>455</v>
      </c>
      <c r="E1057" t="s">
        <v>1330</v>
      </c>
      <c r="F1057" t="s">
        <v>1331</v>
      </c>
      <c r="G1057" t="s">
        <v>1331</v>
      </c>
      <c r="H1057" t="s">
        <v>1331</v>
      </c>
      <c r="I1057">
        <v>21911</v>
      </c>
      <c r="J1057">
        <v>255</v>
      </c>
    </row>
    <row r="1058" spans="1:10" x14ac:dyDescent="0.25">
      <c r="A1058">
        <v>25127</v>
      </c>
      <c r="B1058" t="s">
        <v>4090</v>
      </c>
      <c r="C1058" t="s">
        <v>322</v>
      </c>
      <c r="D1058" t="s">
        <v>455</v>
      </c>
      <c r="E1058" t="s">
        <v>1332</v>
      </c>
      <c r="F1058" t="s">
        <v>1333</v>
      </c>
      <c r="G1058" t="s">
        <v>1333</v>
      </c>
      <c r="H1058" t="s">
        <v>1333</v>
      </c>
      <c r="I1058">
        <v>5826</v>
      </c>
      <c r="J1058">
        <v>255</v>
      </c>
    </row>
    <row r="1059" spans="1:10" x14ac:dyDescent="0.25">
      <c r="A1059">
        <v>25129</v>
      </c>
      <c r="B1059" t="s">
        <v>4091</v>
      </c>
      <c r="C1059" t="s">
        <v>309</v>
      </c>
      <c r="D1059" t="s">
        <v>455</v>
      </c>
      <c r="E1059" t="s">
        <v>1334</v>
      </c>
      <c r="F1059" t="s">
        <v>1335</v>
      </c>
      <c r="G1059" t="s">
        <v>1335</v>
      </c>
      <c r="H1059" t="s">
        <v>1335</v>
      </c>
      <c r="I1059">
        <v>29224</v>
      </c>
      <c r="J1059">
        <v>255</v>
      </c>
    </row>
    <row r="1060" spans="1:10" x14ac:dyDescent="0.25">
      <c r="A1060">
        <v>25130</v>
      </c>
      <c r="B1060" t="s">
        <v>4092</v>
      </c>
      <c r="C1060" t="s">
        <v>324</v>
      </c>
      <c r="D1060" t="s">
        <v>455</v>
      </c>
      <c r="E1060" t="s">
        <v>1336</v>
      </c>
      <c r="F1060" t="s">
        <v>1337</v>
      </c>
      <c r="G1060" t="s">
        <v>1337</v>
      </c>
      <c r="H1060" t="s">
        <v>1337</v>
      </c>
      <c r="I1060">
        <v>29929</v>
      </c>
      <c r="J1060">
        <v>255</v>
      </c>
    </row>
    <row r="1061" spans="1:10" x14ac:dyDescent="0.25">
      <c r="A1061">
        <v>25131</v>
      </c>
      <c r="B1061" t="s">
        <v>4093</v>
      </c>
      <c r="C1061" t="s">
        <v>293</v>
      </c>
      <c r="D1061" t="s">
        <v>455</v>
      </c>
      <c r="E1061" t="s">
        <v>1338</v>
      </c>
      <c r="F1061" t="s">
        <v>1339</v>
      </c>
      <c r="G1061" t="s">
        <v>1339</v>
      </c>
      <c r="H1061" t="s">
        <v>1339</v>
      </c>
      <c r="I1061">
        <v>12660</v>
      </c>
      <c r="J1061">
        <v>255</v>
      </c>
    </row>
    <row r="1062" spans="1:10" x14ac:dyDescent="0.25">
      <c r="A1062">
        <v>25132</v>
      </c>
      <c r="B1062" t="s">
        <v>4094</v>
      </c>
      <c r="C1062" t="s">
        <v>308</v>
      </c>
      <c r="D1062" t="s">
        <v>455</v>
      </c>
      <c r="E1062" t="s">
        <v>1340</v>
      </c>
      <c r="F1062" t="s">
        <v>1341</v>
      </c>
      <c r="G1062" t="s">
        <v>1341</v>
      </c>
      <c r="H1062" t="s">
        <v>1341</v>
      </c>
      <c r="I1062">
        <v>13071</v>
      </c>
      <c r="J1062">
        <v>255</v>
      </c>
    </row>
    <row r="1063" spans="1:10" x14ac:dyDescent="0.25">
      <c r="A1063">
        <v>25133</v>
      </c>
      <c r="B1063" t="s">
        <v>4095</v>
      </c>
      <c r="C1063" t="s">
        <v>315</v>
      </c>
      <c r="D1063" t="s">
        <v>455</v>
      </c>
      <c r="E1063" t="s">
        <v>1342</v>
      </c>
      <c r="F1063" t="s">
        <v>1343</v>
      </c>
      <c r="G1063" t="s">
        <v>1343</v>
      </c>
      <c r="H1063" t="s">
        <v>1343</v>
      </c>
      <c r="I1063">
        <v>9016</v>
      </c>
      <c r="J1063">
        <v>255</v>
      </c>
    </row>
    <row r="1064" spans="1:10" x14ac:dyDescent="0.25">
      <c r="A1064">
        <v>25139</v>
      </c>
      <c r="B1064" t="s">
        <v>4096</v>
      </c>
      <c r="C1064" t="s">
        <v>334</v>
      </c>
      <c r="D1064" t="s">
        <v>455</v>
      </c>
      <c r="E1064" t="s">
        <v>1344</v>
      </c>
      <c r="F1064" t="s">
        <v>1345</v>
      </c>
      <c r="G1064" t="s">
        <v>1345</v>
      </c>
      <c r="H1064" t="s">
        <v>1345</v>
      </c>
      <c r="I1064">
        <v>6144</v>
      </c>
      <c r="J1064">
        <v>255</v>
      </c>
    </row>
    <row r="1065" spans="1:10" x14ac:dyDescent="0.25">
      <c r="A1065">
        <v>25153</v>
      </c>
      <c r="B1065" t="s">
        <v>4097</v>
      </c>
      <c r="C1065" t="s">
        <v>412</v>
      </c>
      <c r="D1065" t="s">
        <v>455</v>
      </c>
      <c r="E1065" t="s">
        <v>1346</v>
      </c>
      <c r="F1065" t="s">
        <v>1347</v>
      </c>
      <c r="G1065" t="s">
        <v>1347</v>
      </c>
      <c r="H1065" t="s">
        <v>1347</v>
      </c>
      <c r="I1065">
        <v>17187</v>
      </c>
      <c r="J1065">
        <v>255</v>
      </c>
    </row>
    <row r="1066" spans="1:10" x14ac:dyDescent="0.25">
      <c r="A1066">
        <v>25154</v>
      </c>
      <c r="B1066" t="s">
        <v>4098</v>
      </c>
      <c r="C1066" t="s">
        <v>407</v>
      </c>
      <c r="D1066" t="s">
        <v>455</v>
      </c>
      <c r="E1066" t="s">
        <v>1348</v>
      </c>
      <c r="F1066" t="s">
        <v>1349</v>
      </c>
      <c r="G1066" t="s">
        <v>1349</v>
      </c>
      <c r="H1066" t="s">
        <v>1349</v>
      </c>
      <c r="I1066">
        <v>21274</v>
      </c>
      <c r="J1066">
        <v>255</v>
      </c>
    </row>
    <row r="1067" spans="1:10" x14ac:dyDescent="0.25">
      <c r="A1067">
        <v>25161</v>
      </c>
      <c r="B1067" t="s">
        <v>4099</v>
      </c>
      <c r="C1067" t="s">
        <v>430</v>
      </c>
      <c r="D1067" t="s">
        <v>455</v>
      </c>
      <c r="E1067" t="s">
        <v>1350</v>
      </c>
      <c r="F1067" t="s">
        <v>1351</v>
      </c>
      <c r="G1067" t="s">
        <v>1351</v>
      </c>
      <c r="H1067" t="s">
        <v>1351</v>
      </c>
      <c r="I1067">
        <v>12376</v>
      </c>
      <c r="J1067">
        <v>255</v>
      </c>
    </row>
    <row r="1068" spans="1:10" x14ac:dyDescent="0.25">
      <c r="A1068">
        <v>25168</v>
      </c>
      <c r="B1068" t="s">
        <v>4100</v>
      </c>
      <c r="C1068" t="s">
        <v>412</v>
      </c>
      <c r="D1068" t="s">
        <v>455</v>
      </c>
      <c r="E1068" t="s">
        <v>1352</v>
      </c>
      <c r="F1068" t="s">
        <v>1353</v>
      </c>
      <c r="G1068" t="s">
        <v>1353</v>
      </c>
      <c r="H1068" t="s">
        <v>1353</v>
      </c>
      <c r="I1068">
        <v>27631</v>
      </c>
      <c r="J1068">
        <v>255</v>
      </c>
    </row>
    <row r="1069" spans="1:10" x14ac:dyDescent="0.25">
      <c r="A1069">
        <v>25208</v>
      </c>
      <c r="B1069" t="s">
        <v>4101</v>
      </c>
      <c r="C1069" t="s">
        <v>442</v>
      </c>
      <c r="D1069" t="s">
        <v>455</v>
      </c>
      <c r="E1069" t="s">
        <v>1354</v>
      </c>
      <c r="F1069" t="s">
        <v>1355</v>
      </c>
      <c r="G1069" t="s">
        <v>1355</v>
      </c>
      <c r="H1069" t="s">
        <v>1355</v>
      </c>
      <c r="I1069">
        <v>31911</v>
      </c>
      <c r="J1069">
        <v>255</v>
      </c>
    </row>
    <row r="1070" spans="1:10" x14ac:dyDescent="0.25">
      <c r="A1070">
        <v>25209</v>
      </c>
      <c r="B1070" t="s">
        <v>4102</v>
      </c>
      <c r="C1070" t="s">
        <v>414</v>
      </c>
      <c r="D1070" t="s">
        <v>455</v>
      </c>
      <c r="E1070" t="s">
        <v>1356</v>
      </c>
      <c r="F1070" t="s">
        <v>1357</v>
      </c>
      <c r="G1070" t="s">
        <v>1357</v>
      </c>
      <c r="H1070" t="s">
        <v>1357</v>
      </c>
      <c r="I1070">
        <v>26371</v>
      </c>
      <c r="J1070">
        <v>255</v>
      </c>
    </row>
    <row r="1071" spans="1:10" x14ac:dyDescent="0.25">
      <c r="A1071">
        <v>25210</v>
      </c>
      <c r="B1071" t="s">
        <v>4103</v>
      </c>
      <c r="C1071" t="s">
        <v>409</v>
      </c>
      <c r="D1071" t="s">
        <v>455</v>
      </c>
      <c r="E1071" t="s">
        <v>1358</v>
      </c>
      <c r="F1071" t="s">
        <v>1359</v>
      </c>
      <c r="G1071" t="s">
        <v>1359</v>
      </c>
      <c r="H1071" t="s">
        <v>1359</v>
      </c>
      <c r="I1071">
        <v>27304</v>
      </c>
      <c r="J1071">
        <v>255</v>
      </c>
    </row>
    <row r="1072" spans="1:10" x14ac:dyDescent="0.25">
      <c r="A1072">
        <v>25211</v>
      </c>
      <c r="B1072" t="s">
        <v>4104</v>
      </c>
      <c r="C1072" t="s">
        <v>413</v>
      </c>
      <c r="D1072" t="s">
        <v>455</v>
      </c>
      <c r="E1072" t="s">
        <v>1360</v>
      </c>
      <c r="F1072" t="s">
        <v>1361</v>
      </c>
      <c r="G1072" t="s">
        <v>1361</v>
      </c>
      <c r="H1072" t="s">
        <v>1361</v>
      </c>
      <c r="I1072">
        <v>26789</v>
      </c>
      <c r="J1072">
        <v>255</v>
      </c>
    </row>
    <row r="1073" spans="1:10" x14ac:dyDescent="0.25">
      <c r="A1073">
        <v>25212</v>
      </c>
      <c r="B1073" t="s">
        <v>4105</v>
      </c>
      <c r="C1073" t="s">
        <v>414</v>
      </c>
      <c r="D1073" t="s">
        <v>455</v>
      </c>
      <c r="E1073" t="s">
        <v>1362</v>
      </c>
      <c r="F1073" t="s">
        <v>1363</v>
      </c>
      <c r="G1073" t="s">
        <v>1363</v>
      </c>
      <c r="H1073" t="s">
        <v>1363</v>
      </c>
      <c r="I1073">
        <v>4572</v>
      </c>
      <c r="J1073">
        <v>255</v>
      </c>
    </row>
    <row r="1074" spans="1:10" x14ac:dyDescent="0.25">
      <c r="A1074">
        <v>25213</v>
      </c>
      <c r="B1074" t="s">
        <v>4106</v>
      </c>
      <c r="C1074" t="s">
        <v>409</v>
      </c>
      <c r="D1074" t="s">
        <v>455</v>
      </c>
      <c r="E1074" t="s">
        <v>1364</v>
      </c>
      <c r="F1074" t="s">
        <v>1365</v>
      </c>
      <c r="G1074" t="s">
        <v>1365</v>
      </c>
      <c r="H1074" t="s">
        <v>1365</v>
      </c>
      <c r="I1074">
        <v>6909</v>
      </c>
      <c r="J1074">
        <v>255</v>
      </c>
    </row>
    <row r="1075" spans="1:10" x14ac:dyDescent="0.25">
      <c r="A1075">
        <v>25214</v>
      </c>
      <c r="B1075" t="s">
        <v>4107</v>
      </c>
      <c r="C1075" t="s">
        <v>340</v>
      </c>
      <c r="D1075" t="s">
        <v>455</v>
      </c>
      <c r="E1075" t="s">
        <v>1366</v>
      </c>
      <c r="F1075" t="s">
        <v>1367</v>
      </c>
      <c r="G1075" t="s">
        <v>1367</v>
      </c>
      <c r="H1075" t="s">
        <v>1367</v>
      </c>
      <c r="I1075">
        <v>7457</v>
      </c>
      <c r="J1075">
        <v>255</v>
      </c>
    </row>
    <row r="1076" spans="1:10" x14ac:dyDescent="0.25">
      <c r="A1076">
        <v>25215</v>
      </c>
      <c r="B1076" t="s">
        <v>4108</v>
      </c>
      <c r="C1076" t="s">
        <v>308</v>
      </c>
      <c r="D1076" t="s">
        <v>455</v>
      </c>
      <c r="E1076" t="s">
        <v>1368</v>
      </c>
      <c r="F1076" t="s">
        <v>1369</v>
      </c>
      <c r="G1076" t="s">
        <v>1369</v>
      </c>
      <c r="H1076" t="s">
        <v>1369</v>
      </c>
      <c r="I1076">
        <v>13456</v>
      </c>
      <c r="J1076">
        <v>255</v>
      </c>
    </row>
    <row r="1077" spans="1:10" x14ac:dyDescent="0.25">
      <c r="A1077">
        <v>25218</v>
      </c>
      <c r="B1077" t="s">
        <v>4109</v>
      </c>
      <c r="C1077" t="s">
        <v>326</v>
      </c>
      <c r="D1077" t="s">
        <v>455</v>
      </c>
      <c r="E1077" t="s">
        <v>1370</v>
      </c>
      <c r="F1077" t="s">
        <v>1371</v>
      </c>
      <c r="G1077" t="s">
        <v>1371</v>
      </c>
      <c r="H1077" t="s">
        <v>1371</v>
      </c>
      <c r="I1077">
        <v>7081</v>
      </c>
      <c r="J1077">
        <v>255</v>
      </c>
    </row>
    <row r="1078" spans="1:10" x14ac:dyDescent="0.25">
      <c r="A1078">
        <v>25219</v>
      </c>
      <c r="B1078" t="s">
        <v>4110</v>
      </c>
      <c r="C1078" t="s">
        <v>437</v>
      </c>
      <c r="D1078" t="s">
        <v>455</v>
      </c>
      <c r="E1078" t="s">
        <v>1372</v>
      </c>
      <c r="F1078" t="s">
        <v>1373</v>
      </c>
      <c r="G1078" t="s">
        <v>1373</v>
      </c>
      <c r="H1078" t="s">
        <v>1373</v>
      </c>
      <c r="I1078">
        <v>29088</v>
      </c>
      <c r="J1078">
        <v>255</v>
      </c>
    </row>
    <row r="1079" spans="1:10" x14ac:dyDescent="0.25">
      <c r="A1079">
        <v>25220</v>
      </c>
      <c r="B1079" t="s">
        <v>4111</v>
      </c>
      <c r="C1079" t="s">
        <v>355</v>
      </c>
      <c r="D1079" t="s">
        <v>455</v>
      </c>
      <c r="E1079" t="s">
        <v>1374</v>
      </c>
      <c r="F1079" t="s">
        <v>1375</v>
      </c>
      <c r="G1079" t="s">
        <v>1375</v>
      </c>
      <c r="H1079" t="s">
        <v>1375</v>
      </c>
      <c r="I1079">
        <v>30482</v>
      </c>
      <c r="J1079">
        <v>255</v>
      </c>
    </row>
    <row r="1080" spans="1:10" x14ac:dyDescent="0.25">
      <c r="A1080">
        <v>25221</v>
      </c>
      <c r="B1080" t="s">
        <v>4112</v>
      </c>
      <c r="C1080" t="s">
        <v>345</v>
      </c>
      <c r="D1080" t="s">
        <v>455</v>
      </c>
      <c r="E1080" t="s">
        <v>1376</v>
      </c>
      <c r="F1080" t="s">
        <v>1377</v>
      </c>
      <c r="G1080" t="s">
        <v>1377</v>
      </c>
      <c r="H1080" t="s">
        <v>1377</v>
      </c>
      <c r="I1080">
        <v>25536</v>
      </c>
      <c r="J1080">
        <v>255</v>
      </c>
    </row>
    <row r="1081" spans="1:10" x14ac:dyDescent="0.25">
      <c r="A1081">
        <v>25222</v>
      </c>
      <c r="B1081" t="s">
        <v>4113</v>
      </c>
      <c r="C1081" t="s">
        <v>320</v>
      </c>
      <c r="D1081" t="s">
        <v>455</v>
      </c>
      <c r="E1081" t="s">
        <v>1378</v>
      </c>
      <c r="F1081" t="s">
        <v>1379</v>
      </c>
      <c r="G1081" t="s">
        <v>1379</v>
      </c>
      <c r="H1081" t="s">
        <v>1379</v>
      </c>
      <c r="I1081">
        <v>8534</v>
      </c>
      <c r="J1081">
        <v>255</v>
      </c>
    </row>
    <row r="1082" spans="1:10" x14ac:dyDescent="0.25">
      <c r="A1082">
        <v>25223</v>
      </c>
      <c r="B1082" t="s">
        <v>4114</v>
      </c>
      <c r="C1082" t="s">
        <v>350</v>
      </c>
      <c r="D1082" t="s">
        <v>455</v>
      </c>
      <c r="E1082" t="s">
        <v>1380</v>
      </c>
      <c r="F1082" t="s">
        <v>1381</v>
      </c>
      <c r="G1082" t="s">
        <v>1381</v>
      </c>
      <c r="H1082" t="s">
        <v>1381</v>
      </c>
      <c r="I1082">
        <v>17793</v>
      </c>
      <c r="J1082">
        <v>255</v>
      </c>
    </row>
    <row r="1083" spans="1:10" x14ac:dyDescent="0.25">
      <c r="A1083">
        <v>25224</v>
      </c>
      <c r="B1083" t="s">
        <v>4115</v>
      </c>
      <c r="C1083" t="s">
        <v>304</v>
      </c>
      <c r="D1083" t="s">
        <v>455</v>
      </c>
      <c r="E1083" t="s">
        <v>1382</v>
      </c>
      <c r="F1083" t="s">
        <v>1383</v>
      </c>
      <c r="G1083" t="s">
        <v>1383</v>
      </c>
      <c r="H1083" t="s">
        <v>1383</v>
      </c>
      <c r="I1083">
        <v>22601</v>
      </c>
      <c r="J1083">
        <v>255</v>
      </c>
    </row>
    <row r="1084" spans="1:10" x14ac:dyDescent="0.25">
      <c r="A1084">
        <v>24905</v>
      </c>
      <c r="B1084" t="s">
        <v>4116</v>
      </c>
      <c r="C1084" t="s">
        <v>414</v>
      </c>
      <c r="D1084" t="s">
        <v>455</v>
      </c>
      <c r="E1084" t="s">
        <v>1384</v>
      </c>
      <c r="F1084" t="s">
        <v>1385</v>
      </c>
      <c r="G1084" t="s">
        <v>1385</v>
      </c>
      <c r="H1084" t="s">
        <v>1385</v>
      </c>
      <c r="I1084">
        <v>12308</v>
      </c>
      <c r="J1084">
        <v>255</v>
      </c>
    </row>
    <row r="1085" spans="1:10" x14ac:dyDescent="0.25">
      <c r="A1085">
        <v>24906</v>
      </c>
      <c r="B1085" t="s">
        <v>4117</v>
      </c>
      <c r="C1085" t="s">
        <v>425</v>
      </c>
      <c r="D1085" t="s">
        <v>455</v>
      </c>
      <c r="E1085" t="s">
        <v>1386</v>
      </c>
      <c r="F1085" t="s">
        <v>1387</v>
      </c>
      <c r="G1085" t="s">
        <v>1387</v>
      </c>
      <c r="H1085" t="s">
        <v>1387</v>
      </c>
      <c r="I1085">
        <v>25076</v>
      </c>
      <c r="J1085">
        <v>255</v>
      </c>
    </row>
    <row r="1086" spans="1:10" x14ac:dyDescent="0.25">
      <c r="A1086">
        <v>24991</v>
      </c>
      <c r="B1086" t="s">
        <v>4118</v>
      </c>
      <c r="C1086" t="s">
        <v>367</v>
      </c>
      <c r="D1086" t="s">
        <v>455</v>
      </c>
      <c r="E1086" t="s">
        <v>1388</v>
      </c>
      <c r="F1086" t="s">
        <v>1389</v>
      </c>
      <c r="G1086" t="s">
        <v>1389</v>
      </c>
      <c r="H1086" t="s">
        <v>1389</v>
      </c>
      <c r="I1086">
        <v>9874</v>
      </c>
      <c r="J1086">
        <v>255</v>
      </c>
    </row>
    <row r="1087" spans="1:10" x14ac:dyDescent="0.25">
      <c r="A1087">
        <v>24992</v>
      </c>
      <c r="B1087" t="s">
        <v>4119</v>
      </c>
      <c r="C1087" t="s">
        <v>353</v>
      </c>
      <c r="D1087" t="s">
        <v>455</v>
      </c>
      <c r="E1087" t="s">
        <v>1390</v>
      </c>
      <c r="F1087" t="s">
        <v>1391</v>
      </c>
      <c r="G1087" t="s">
        <v>1391</v>
      </c>
      <c r="H1087" t="s">
        <v>1391</v>
      </c>
      <c r="I1087">
        <v>12560</v>
      </c>
      <c r="J1087">
        <v>255</v>
      </c>
    </row>
    <row r="1088" spans="1:10" x14ac:dyDescent="0.25">
      <c r="A1088">
        <v>24993</v>
      </c>
      <c r="B1088" t="s">
        <v>4120</v>
      </c>
      <c r="C1088" t="s">
        <v>367</v>
      </c>
      <c r="D1088" t="s">
        <v>455</v>
      </c>
      <c r="E1088" t="s">
        <v>1392</v>
      </c>
      <c r="F1088" t="s">
        <v>1393</v>
      </c>
      <c r="G1088" t="s">
        <v>1393</v>
      </c>
      <c r="H1088" t="s">
        <v>1393</v>
      </c>
      <c r="I1088">
        <v>29593</v>
      </c>
      <c r="J1088">
        <v>255</v>
      </c>
    </row>
    <row r="1089" spans="1:10" x14ac:dyDescent="0.25">
      <c r="A1089">
        <v>24994</v>
      </c>
      <c r="B1089" t="s">
        <v>4121</v>
      </c>
      <c r="C1089" t="s">
        <v>366</v>
      </c>
      <c r="D1089" t="s">
        <v>455</v>
      </c>
      <c r="E1089" t="s">
        <v>1394</v>
      </c>
      <c r="F1089" t="s">
        <v>1395</v>
      </c>
      <c r="G1089" t="s">
        <v>1395</v>
      </c>
      <c r="H1089" t="s">
        <v>1395</v>
      </c>
      <c r="I1089">
        <v>30070</v>
      </c>
      <c r="J1089">
        <v>255</v>
      </c>
    </row>
    <row r="1090" spans="1:10" x14ac:dyDescent="0.25">
      <c r="A1090">
        <v>24995</v>
      </c>
      <c r="B1090" t="s">
        <v>4122</v>
      </c>
      <c r="C1090" t="s">
        <v>389</v>
      </c>
      <c r="D1090" t="s">
        <v>455</v>
      </c>
      <c r="E1090" t="s">
        <v>1396</v>
      </c>
      <c r="F1090" t="s">
        <v>1397</v>
      </c>
      <c r="G1090" t="s">
        <v>1397</v>
      </c>
      <c r="H1090" t="s">
        <v>1397</v>
      </c>
      <c r="I1090">
        <v>12249</v>
      </c>
      <c r="J1090">
        <v>255</v>
      </c>
    </row>
    <row r="1091" spans="1:10" x14ac:dyDescent="0.25">
      <c r="A1091">
        <v>24996</v>
      </c>
      <c r="B1091" t="s">
        <v>4123</v>
      </c>
      <c r="C1091" t="s">
        <v>377</v>
      </c>
      <c r="D1091" t="s">
        <v>455</v>
      </c>
      <c r="E1091" t="s">
        <v>1398</v>
      </c>
      <c r="F1091" t="s">
        <v>1399</v>
      </c>
      <c r="G1091" t="s">
        <v>1399</v>
      </c>
      <c r="H1091" t="s">
        <v>1399</v>
      </c>
      <c r="I1091">
        <v>23086</v>
      </c>
      <c r="J1091">
        <v>255</v>
      </c>
    </row>
    <row r="1092" spans="1:10" x14ac:dyDescent="0.25">
      <c r="A1092">
        <v>25012</v>
      </c>
      <c r="B1092" t="s">
        <v>4124</v>
      </c>
      <c r="C1092" t="s">
        <v>372</v>
      </c>
      <c r="D1092" t="s">
        <v>455</v>
      </c>
      <c r="E1092" t="s">
        <v>1400</v>
      </c>
      <c r="F1092" t="s">
        <v>1401</v>
      </c>
      <c r="G1092" t="s">
        <v>1401</v>
      </c>
      <c r="H1092" t="s">
        <v>1401</v>
      </c>
      <c r="I1092">
        <v>23041</v>
      </c>
      <c r="J1092">
        <v>255</v>
      </c>
    </row>
    <row r="1093" spans="1:10" x14ac:dyDescent="0.25">
      <c r="A1093">
        <v>25013</v>
      </c>
      <c r="B1093" t="s">
        <v>4125</v>
      </c>
      <c r="C1093" t="s">
        <v>372</v>
      </c>
      <c r="D1093" t="s">
        <v>455</v>
      </c>
      <c r="E1093" t="s">
        <v>1402</v>
      </c>
      <c r="F1093" t="s">
        <v>1403</v>
      </c>
      <c r="G1093" t="s">
        <v>1403</v>
      </c>
      <c r="H1093" t="s">
        <v>1403</v>
      </c>
      <c r="I1093">
        <v>26636</v>
      </c>
      <c r="J1093">
        <v>255</v>
      </c>
    </row>
    <row r="1094" spans="1:10" x14ac:dyDescent="0.25">
      <c r="A1094">
        <v>25014</v>
      </c>
      <c r="B1094" t="s">
        <v>4126</v>
      </c>
      <c r="C1094" t="s">
        <v>377</v>
      </c>
      <c r="D1094" t="s">
        <v>455</v>
      </c>
      <c r="E1094" t="s">
        <v>1404</v>
      </c>
      <c r="F1094" t="s">
        <v>1405</v>
      </c>
      <c r="G1094" t="s">
        <v>1405</v>
      </c>
      <c r="H1094" t="s">
        <v>1405</v>
      </c>
      <c r="I1094">
        <v>17795</v>
      </c>
      <c r="J1094">
        <v>255</v>
      </c>
    </row>
    <row r="1095" spans="1:10" x14ac:dyDescent="0.25">
      <c r="A1095">
        <v>25074</v>
      </c>
      <c r="B1095" t="s">
        <v>4127</v>
      </c>
      <c r="C1095" t="s">
        <v>289</v>
      </c>
      <c r="D1095" t="s">
        <v>455</v>
      </c>
      <c r="E1095" t="s">
        <v>1406</v>
      </c>
      <c r="F1095" t="s">
        <v>1407</v>
      </c>
      <c r="G1095" t="s">
        <v>1407</v>
      </c>
      <c r="H1095" t="s">
        <v>1407</v>
      </c>
      <c r="I1095">
        <v>21641</v>
      </c>
      <c r="J1095">
        <v>255</v>
      </c>
    </row>
    <row r="1096" spans="1:10" x14ac:dyDescent="0.25">
      <c r="A1096">
        <v>25077</v>
      </c>
      <c r="B1096" t="s">
        <v>4128</v>
      </c>
      <c r="C1096" t="s">
        <v>439</v>
      </c>
      <c r="D1096" t="s">
        <v>455</v>
      </c>
      <c r="E1096" t="s">
        <v>1408</v>
      </c>
      <c r="F1096" t="s">
        <v>1409</v>
      </c>
      <c r="G1096" t="s">
        <v>1409</v>
      </c>
      <c r="H1096" t="s">
        <v>1409</v>
      </c>
      <c r="I1096">
        <v>26968</v>
      </c>
      <c r="J1096">
        <v>255</v>
      </c>
    </row>
    <row r="1097" spans="1:10" x14ac:dyDescent="0.25">
      <c r="A1097">
        <v>25078</v>
      </c>
      <c r="B1097" t="s">
        <v>4129</v>
      </c>
      <c r="C1097" t="s">
        <v>422</v>
      </c>
      <c r="D1097" t="s">
        <v>455</v>
      </c>
      <c r="E1097" t="s">
        <v>1410</v>
      </c>
      <c r="F1097" t="s">
        <v>1411</v>
      </c>
      <c r="G1097" t="s">
        <v>1411</v>
      </c>
      <c r="H1097" t="s">
        <v>1411</v>
      </c>
      <c r="I1097">
        <v>21518</v>
      </c>
      <c r="J1097">
        <v>255</v>
      </c>
    </row>
    <row r="1098" spans="1:10" x14ac:dyDescent="0.25">
      <c r="A1098">
        <v>25087</v>
      </c>
      <c r="B1098" t="s">
        <v>4130</v>
      </c>
      <c r="C1098" t="s">
        <v>354</v>
      </c>
      <c r="D1098" t="s">
        <v>455</v>
      </c>
      <c r="E1098" t="s">
        <v>1412</v>
      </c>
      <c r="F1098" t="s">
        <v>1413</v>
      </c>
      <c r="G1098" t="s">
        <v>1413</v>
      </c>
      <c r="H1098" t="s">
        <v>1413</v>
      </c>
      <c r="I1098">
        <v>26186</v>
      </c>
      <c r="J1098">
        <v>255</v>
      </c>
    </row>
    <row r="1099" spans="1:10" x14ac:dyDescent="0.25">
      <c r="A1099">
        <v>25088</v>
      </c>
      <c r="B1099" t="s">
        <v>4131</v>
      </c>
      <c r="C1099" t="s">
        <v>289</v>
      </c>
      <c r="D1099" t="s">
        <v>455</v>
      </c>
      <c r="E1099" t="s">
        <v>1414</v>
      </c>
      <c r="F1099" t="s">
        <v>1415</v>
      </c>
      <c r="G1099" t="s">
        <v>1415</v>
      </c>
      <c r="H1099" t="s">
        <v>1415</v>
      </c>
      <c r="I1099">
        <v>5140</v>
      </c>
      <c r="J1099">
        <v>255</v>
      </c>
    </row>
    <row r="1100" spans="1:10" x14ac:dyDescent="0.25">
      <c r="A1100">
        <v>25089</v>
      </c>
      <c r="B1100" t="s">
        <v>4132</v>
      </c>
      <c r="C1100" t="s">
        <v>364</v>
      </c>
      <c r="D1100" t="s">
        <v>455</v>
      </c>
      <c r="E1100" t="s">
        <v>1416</v>
      </c>
      <c r="F1100" t="s">
        <v>1417</v>
      </c>
      <c r="G1100" t="s">
        <v>1417</v>
      </c>
      <c r="H1100" t="s">
        <v>1417</v>
      </c>
      <c r="I1100">
        <v>24762</v>
      </c>
      <c r="J1100">
        <v>255</v>
      </c>
    </row>
    <row r="1101" spans="1:10" x14ac:dyDescent="0.25">
      <c r="A1101">
        <v>25090</v>
      </c>
      <c r="B1101" t="s">
        <v>4133</v>
      </c>
      <c r="C1101" t="s">
        <v>365</v>
      </c>
      <c r="D1101" t="s">
        <v>455</v>
      </c>
      <c r="E1101" t="s">
        <v>1418</v>
      </c>
      <c r="F1101" t="s">
        <v>1419</v>
      </c>
      <c r="G1101" t="s">
        <v>1419</v>
      </c>
      <c r="H1101" t="s">
        <v>1419</v>
      </c>
      <c r="I1101">
        <v>26158</v>
      </c>
      <c r="J1101">
        <v>255</v>
      </c>
    </row>
    <row r="1102" spans="1:10" x14ac:dyDescent="0.25">
      <c r="A1102">
        <v>25126</v>
      </c>
      <c r="B1102" t="s">
        <v>4134</v>
      </c>
      <c r="C1102" t="s">
        <v>297</v>
      </c>
      <c r="D1102" t="s">
        <v>455</v>
      </c>
      <c r="E1102" t="s">
        <v>1420</v>
      </c>
      <c r="F1102" t="s">
        <v>1421</v>
      </c>
      <c r="G1102" t="s">
        <v>1421</v>
      </c>
      <c r="H1102" t="s">
        <v>1421</v>
      </c>
      <c r="I1102">
        <v>21100</v>
      </c>
      <c r="J1102">
        <v>255</v>
      </c>
    </row>
    <row r="1103" spans="1:10" x14ac:dyDescent="0.25">
      <c r="A1103">
        <v>25155</v>
      </c>
      <c r="B1103" t="s">
        <v>4135</v>
      </c>
      <c r="C1103" t="s">
        <v>404</v>
      </c>
      <c r="D1103" t="s">
        <v>455</v>
      </c>
      <c r="E1103" t="s">
        <v>1422</v>
      </c>
      <c r="F1103" t="s">
        <v>1423</v>
      </c>
      <c r="G1103" t="s">
        <v>1423</v>
      </c>
      <c r="H1103" t="s">
        <v>1423</v>
      </c>
      <c r="I1103">
        <v>6014</v>
      </c>
      <c r="J1103">
        <v>255</v>
      </c>
    </row>
    <row r="1104" spans="1:10" x14ac:dyDescent="0.25">
      <c r="A1104">
        <v>25162</v>
      </c>
      <c r="B1104" t="s">
        <v>4136</v>
      </c>
      <c r="C1104" t="s">
        <v>421</v>
      </c>
      <c r="D1104" t="s">
        <v>455</v>
      </c>
      <c r="E1104" t="s">
        <v>1424</v>
      </c>
      <c r="F1104" t="s">
        <v>1425</v>
      </c>
      <c r="G1104" t="s">
        <v>1425</v>
      </c>
      <c r="H1104" t="s">
        <v>1425</v>
      </c>
      <c r="I1104">
        <v>28258</v>
      </c>
      <c r="J1104">
        <v>255</v>
      </c>
    </row>
    <row r="1105" spans="1:10" x14ac:dyDescent="0.25">
      <c r="A1105">
        <v>25169</v>
      </c>
      <c r="B1105" t="s">
        <v>4137</v>
      </c>
      <c r="C1105" t="s">
        <v>389</v>
      </c>
      <c r="D1105" t="s">
        <v>455</v>
      </c>
      <c r="E1105" t="s">
        <v>1426</v>
      </c>
      <c r="F1105" t="s">
        <v>1427</v>
      </c>
      <c r="G1105" t="s">
        <v>1427</v>
      </c>
      <c r="H1105" t="s">
        <v>1427</v>
      </c>
      <c r="I1105">
        <v>26118</v>
      </c>
      <c r="J1105">
        <v>255</v>
      </c>
    </row>
    <row r="1106" spans="1:10" x14ac:dyDescent="0.25">
      <c r="A1106">
        <v>25216</v>
      </c>
      <c r="B1106" t="s">
        <v>4138</v>
      </c>
      <c r="C1106" t="s">
        <v>300</v>
      </c>
      <c r="D1106" t="s">
        <v>455</v>
      </c>
      <c r="E1106" t="s">
        <v>1428</v>
      </c>
      <c r="F1106" t="s">
        <v>1429</v>
      </c>
      <c r="G1106" t="s">
        <v>1429</v>
      </c>
      <c r="H1106" t="s">
        <v>1429</v>
      </c>
      <c r="I1106">
        <v>14945</v>
      </c>
      <c r="J1106">
        <v>255</v>
      </c>
    </row>
    <row r="1107" spans="1:10" x14ac:dyDescent="0.25">
      <c r="A1107">
        <v>25217</v>
      </c>
      <c r="B1107" t="s">
        <v>4139</v>
      </c>
      <c r="C1107" t="s">
        <v>303</v>
      </c>
      <c r="D1107" t="s">
        <v>455</v>
      </c>
      <c r="E1107" t="s">
        <v>1430</v>
      </c>
      <c r="F1107" t="s">
        <v>1431</v>
      </c>
      <c r="G1107" t="s">
        <v>1431</v>
      </c>
      <c r="H1107" t="s">
        <v>1431</v>
      </c>
      <c r="I1107">
        <v>17457</v>
      </c>
      <c r="J1107">
        <v>255</v>
      </c>
    </row>
    <row r="1108" spans="1:10" x14ac:dyDescent="0.25">
      <c r="A1108">
        <v>25225</v>
      </c>
      <c r="B1108" t="s">
        <v>4140</v>
      </c>
      <c r="C1108" t="s">
        <v>436</v>
      </c>
      <c r="D1108" t="s">
        <v>455</v>
      </c>
      <c r="E1108" t="s">
        <v>1432</v>
      </c>
      <c r="F1108" t="s">
        <v>1433</v>
      </c>
      <c r="G1108" t="s">
        <v>1433</v>
      </c>
      <c r="H1108" t="s">
        <v>1433</v>
      </c>
      <c r="I1108">
        <v>13750</v>
      </c>
      <c r="J1108">
        <v>255</v>
      </c>
    </row>
    <row r="1109" spans="1:10" x14ac:dyDescent="0.25">
      <c r="A1109">
        <v>25226</v>
      </c>
      <c r="B1109" t="s">
        <v>4141</v>
      </c>
      <c r="C1109" t="s">
        <v>332</v>
      </c>
      <c r="D1109" t="s">
        <v>455</v>
      </c>
      <c r="E1109" t="s">
        <v>1434</v>
      </c>
      <c r="F1109" t="s">
        <v>1435</v>
      </c>
      <c r="G1109" t="s">
        <v>1435</v>
      </c>
      <c r="H1109" t="s">
        <v>1435</v>
      </c>
      <c r="I1109">
        <v>453</v>
      </c>
      <c r="J1109">
        <v>255</v>
      </c>
    </row>
    <row r="1110" spans="1:10" x14ac:dyDescent="0.25">
      <c r="A1110">
        <v>25227</v>
      </c>
      <c r="B1110" t="s">
        <v>4142</v>
      </c>
      <c r="C1110" t="s">
        <v>408</v>
      </c>
      <c r="D1110" t="s">
        <v>455</v>
      </c>
      <c r="E1110" t="s">
        <v>1436</v>
      </c>
      <c r="F1110" t="s">
        <v>1437</v>
      </c>
      <c r="G1110" t="s">
        <v>1437</v>
      </c>
      <c r="H1110" t="s">
        <v>1437</v>
      </c>
      <c r="I1110">
        <v>10672</v>
      </c>
      <c r="J1110">
        <v>255</v>
      </c>
    </row>
    <row r="1111" spans="1:10" x14ac:dyDescent="0.25">
      <c r="A1111">
        <v>25252</v>
      </c>
      <c r="B1111" t="s">
        <v>4143</v>
      </c>
      <c r="C1111" t="s">
        <v>439</v>
      </c>
      <c r="D1111" t="s">
        <v>455</v>
      </c>
      <c r="E1111" t="s">
        <v>1438</v>
      </c>
      <c r="F1111" t="s">
        <v>1439</v>
      </c>
      <c r="G1111" t="s">
        <v>1439</v>
      </c>
      <c r="H1111" t="s">
        <v>1439</v>
      </c>
      <c r="I1111">
        <v>7642</v>
      </c>
      <c r="J1111">
        <v>255</v>
      </c>
    </row>
    <row r="1112" spans="1:10" x14ac:dyDescent="0.25">
      <c r="A1112">
        <v>25253</v>
      </c>
      <c r="B1112" t="s">
        <v>4144</v>
      </c>
      <c r="C1112" t="s">
        <v>416</v>
      </c>
      <c r="D1112" t="s">
        <v>455</v>
      </c>
      <c r="E1112" t="s">
        <v>1440</v>
      </c>
      <c r="F1112" t="s">
        <v>1441</v>
      </c>
      <c r="G1112" t="s">
        <v>1441</v>
      </c>
      <c r="H1112" t="s">
        <v>1441</v>
      </c>
      <c r="I1112">
        <v>16919</v>
      </c>
      <c r="J1112">
        <v>255</v>
      </c>
    </row>
    <row r="1113" spans="1:10" x14ac:dyDescent="0.25">
      <c r="A1113">
        <v>25254</v>
      </c>
      <c r="B1113" t="s">
        <v>4145</v>
      </c>
      <c r="C1113" t="s">
        <v>416</v>
      </c>
      <c r="D1113" t="s">
        <v>455</v>
      </c>
      <c r="E1113" t="s">
        <v>1442</v>
      </c>
      <c r="F1113" t="s">
        <v>1443</v>
      </c>
      <c r="G1113" t="s">
        <v>1443</v>
      </c>
      <c r="H1113" t="s">
        <v>1443</v>
      </c>
      <c r="I1113">
        <v>3832</v>
      </c>
      <c r="J1113">
        <v>255</v>
      </c>
    </row>
    <row r="1114" spans="1:10" x14ac:dyDescent="0.25">
      <c r="A1114">
        <v>25255</v>
      </c>
      <c r="B1114" t="s">
        <v>4146</v>
      </c>
      <c r="C1114" t="s">
        <v>416</v>
      </c>
      <c r="D1114" t="s">
        <v>455</v>
      </c>
      <c r="E1114" t="s">
        <v>1444</v>
      </c>
      <c r="F1114" t="s">
        <v>1445</v>
      </c>
      <c r="G1114" t="s">
        <v>1445</v>
      </c>
      <c r="H1114" t="s">
        <v>1445</v>
      </c>
      <c r="I1114">
        <v>4357</v>
      </c>
      <c r="J1114">
        <v>255</v>
      </c>
    </row>
    <row r="1115" spans="1:10" x14ac:dyDescent="0.25">
      <c r="A1115">
        <v>25257</v>
      </c>
      <c r="B1115" t="s">
        <v>4147</v>
      </c>
      <c r="C1115" t="s">
        <v>395</v>
      </c>
      <c r="D1115" t="s">
        <v>455</v>
      </c>
      <c r="E1115" t="s">
        <v>1446</v>
      </c>
      <c r="F1115" t="s">
        <v>1447</v>
      </c>
      <c r="G1115" t="s">
        <v>1447</v>
      </c>
      <c r="H1115" t="s">
        <v>1447</v>
      </c>
      <c r="I1115">
        <v>16331</v>
      </c>
      <c r="J1115">
        <v>255</v>
      </c>
    </row>
    <row r="1116" spans="1:10" x14ac:dyDescent="0.25">
      <c r="A1116">
        <v>25258</v>
      </c>
      <c r="B1116" t="s">
        <v>4148</v>
      </c>
      <c r="C1116" t="s">
        <v>408</v>
      </c>
      <c r="D1116" t="s">
        <v>455</v>
      </c>
      <c r="E1116" t="s">
        <v>1448</v>
      </c>
      <c r="F1116" t="s">
        <v>1449</v>
      </c>
      <c r="G1116" t="s">
        <v>1449</v>
      </c>
      <c r="H1116" t="s">
        <v>1449</v>
      </c>
      <c r="I1116">
        <v>14276</v>
      </c>
      <c r="J1116">
        <v>255</v>
      </c>
    </row>
    <row r="1117" spans="1:10" x14ac:dyDescent="0.25">
      <c r="A1117">
        <v>25259</v>
      </c>
      <c r="B1117" t="s">
        <v>4149</v>
      </c>
      <c r="C1117" t="s">
        <v>393</v>
      </c>
      <c r="D1117" t="s">
        <v>455</v>
      </c>
      <c r="E1117" t="s">
        <v>1450</v>
      </c>
      <c r="F1117" t="s">
        <v>1451</v>
      </c>
      <c r="G1117" t="s">
        <v>1451</v>
      </c>
      <c r="H1117" t="s">
        <v>1451</v>
      </c>
      <c r="I1117">
        <v>21814</v>
      </c>
      <c r="J1117">
        <v>255</v>
      </c>
    </row>
    <row r="1118" spans="1:10" x14ac:dyDescent="0.25">
      <c r="A1118">
        <v>25260</v>
      </c>
      <c r="B1118" t="s">
        <v>4150</v>
      </c>
      <c r="C1118" t="s">
        <v>402</v>
      </c>
      <c r="D1118" t="s">
        <v>455</v>
      </c>
      <c r="E1118" t="s">
        <v>1452</v>
      </c>
      <c r="F1118" t="s">
        <v>1453</v>
      </c>
      <c r="G1118" t="s">
        <v>1453</v>
      </c>
      <c r="H1118" t="s">
        <v>1453</v>
      </c>
      <c r="I1118">
        <v>29986</v>
      </c>
      <c r="J1118">
        <v>255</v>
      </c>
    </row>
    <row r="1119" spans="1:10" x14ac:dyDescent="0.25">
      <c r="A1119">
        <v>25261</v>
      </c>
      <c r="B1119" t="s">
        <v>4151</v>
      </c>
      <c r="C1119" t="s">
        <v>418</v>
      </c>
      <c r="D1119" t="s">
        <v>455</v>
      </c>
      <c r="E1119" t="s">
        <v>1454</v>
      </c>
      <c r="F1119" t="s">
        <v>1455</v>
      </c>
      <c r="G1119" t="s">
        <v>1455</v>
      </c>
      <c r="H1119" t="s">
        <v>1455</v>
      </c>
      <c r="I1119">
        <v>6984</v>
      </c>
      <c r="J1119">
        <v>255</v>
      </c>
    </row>
    <row r="1120" spans="1:10" x14ac:dyDescent="0.25">
      <c r="A1120">
        <v>25262</v>
      </c>
      <c r="B1120" t="s">
        <v>4152</v>
      </c>
      <c r="C1120" t="s">
        <v>431</v>
      </c>
      <c r="D1120" t="s">
        <v>455</v>
      </c>
      <c r="E1120" t="s">
        <v>1456</v>
      </c>
      <c r="F1120" t="s">
        <v>1457</v>
      </c>
      <c r="G1120" t="s">
        <v>1457</v>
      </c>
      <c r="H1120" t="s">
        <v>1457</v>
      </c>
      <c r="I1120">
        <v>25739</v>
      </c>
      <c r="J1120">
        <v>255</v>
      </c>
    </row>
    <row r="1121" spans="1:10" x14ac:dyDescent="0.25">
      <c r="A1121">
        <v>25263</v>
      </c>
      <c r="B1121" t="s">
        <v>4153</v>
      </c>
      <c r="C1121" t="s">
        <v>422</v>
      </c>
      <c r="D1121" t="s">
        <v>455</v>
      </c>
      <c r="E1121" t="s">
        <v>1458</v>
      </c>
      <c r="F1121" t="s">
        <v>1459</v>
      </c>
      <c r="G1121" t="s">
        <v>1459</v>
      </c>
      <c r="H1121" t="s">
        <v>1459</v>
      </c>
      <c r="I1121">
        <v>28070</v>
      </c>
      <c r="J1121">
        <v>255</v>
      </c>
    </row>
    <row r="1122" spans="1:10" x14ac:dyDescent="0.25">
      <c r="A1122">
        <v>25264</v>
      </c>
      <c r="B1122" t="s">
        <v>4154</v>
      </c>
      <c r="C1122" t="s">
        <v>424</v>
      </c>
      <c r="D1122" t="s">
        <v>455</v>
      </c>
      <c r="E1122" t="s">
        <v>1460</v>
      </c>
      <c r="F1122" t="s">
        <v>1461</v>
      </c>
      <c r="G1122" t="s">
        <v>1461</v>
      </c>
      <c r="H1122" t="s">
        <v>1461</v>
      </c>
      <c r="I1122">
        <v>15146</v>
      </c>
      <c r="J1122">
        <v>255</v>
      </c>
    </row>
    <row r="1123" spans="1:10" x14ac:dyDescent="0.25">
      <c r="A1123">
        <v>25265</v>
      </c>
      <c r="B1123" t="s">
        <v>4155</v>
      </c>
      <c r="C1123" t="s">
        <v>425</v>
      </c>
      <c r="D1123" t="s">
        <v>455</v>
      </c>
      <c r="E1123" t="s">
        <v>1462</v>
      </c>
      <c r="F1123" t="s">
        <v>1463</v>
      </c>
      <c r="G1123" t="s">
        <v>1463</v>
      </c>
      <c r="H1123" t="s">
        <v>1463</v>
      </c>
      <c r="I1123">
        <v>21963</v>
      </c>
      <c r="J1123">
        <v>255</v>
      </c>
    </row>
    <row r="1124" spans="1:10" x14ac:dyDescent="0.25">
      <c r="A1124">
        <v>25266</v>
      </c>
      <c r="B1124" t="s">
        <v>4156</v>
      </c>
      <c r="C1124" t="s">
        <v>401</v>
      </c>
      <c r="D1124" t="s">
        <v>455</v>
      </c>
      <c r="E1124" t="s">
        <v>1464</v>
      </c>
      <c r="F1124" t="s">
        <v>1465</v>
      </c>
      <c r="G1124" t="s">
        <v>1465</v>
      </c>
      <c r="H1124" t="s">
        <v>1465</v>
      </c>
      <c r="I1124">
        <v>18739</v>
      </c>
      <c r="J1124">
        <v>255</v>
      </c>
    </row>
    <row r="1125" spans="1:10" x14ac:dyDescent="0.25">
      <c r="A1125">
        <v>25270</v>
      </c>
      <c r="B1125" t="s">
        <v>4157</v>
      </c>
      <c r="C1125" t="s">
        <v>393</v>
      </c>
      <c r="D1125" t="s">
        <v>455</v>
      </c>
      <c r="E1125" t="s">
        <v>1466</v>
      </c>
      <c r="F1125" t="s">
        <v>1467</v>
      </c>
      <c r="G1125" t="s">
        <v>1467</v>
      </c>
      <c r="H1125" t="s">
        <v>1467</v>
      </c>
      <c r="I1125">
        <v>25994</v>
      </c>
      <c r="J1125">
        <v>255</v>
      </c>
    </row>
    <row r="1126" spans="1:10" x14ac:dyDescent="0.25">
      <c r="A1126">
        <v>25271</v>
      </c>
      <c r="B1126" t="s">
        <v>4158</v>
      </c>
      <c r="C1126" t="s">
        <v>393</v>
      </c>
      <c r="D1126" t="s">
        <v>455</v>
      </c>
      <c r="E1126" t="s">
        <v>1468</v>
      </c>
      <c r="F1126" t="s">
        <v>1469</v>
      </c>
      <c r="G1126" t="s">
        <v>1469</v>
      </c>
      <c r="H1126" t="s">
        <v>1469</v>
      </c>
      <c r="I1126">
        <v>8820</v>
      </c>
      <c r="J1126">
        <v>255</v>
      </c>
    </row>
    <row r="1127" spans="1:10" x14ac:dyDescent="0.25">
      <c r="A1127">
        <v>25275</v>
      </c>
      <c r="B1127" t="s">
        <v>4159</v>
      </c>
      <c r="C1127" t="s">
        <v>422</v>
      </c>
      <c r="D1127" t="s">
        <v>455</v>
      </c>
      <c r="E1127" t="s">
        <v>1470</v>
      </c>
      <c r="F1127" t="s">
        <v>1471</v>
      </c>
      <c r="G1127" t="s">
        <v>1471</v>
      </c>
      <c r="H1127" t="s">
        <v>1471</v>
      </c>
      <c r="I1127">
        <v>9335</v>
      </c>
      <c r="J1127">
        <v>255</v>
      </c>
    </row>
    <row r="1128" spans="1:10" x14ac:dyDescent="0.25">
      <c r="A1128">
        <v>25276</v>
      </c>
      <c r="B1128" t="s">
        <v>4160</v>
      </c>
      <c r="C1128" t="s">
        <v>424</v>
      </c>
      <c r="D1128" t="s">
        <v>455</v>
      </c>
      <c r="E1128" t="s">
        <v>1472</v>
      </c>
      <c r="F1128" t="s">
        <v>1473</v>
      </c>
      <c r="G1128" t="s">
        <v>1473</v>
      </c>
      <c r="H1128" t="s">
        <v>1473</v>
      </c>
      <c r="I1128">
        <v>9409</v>
      </c>
      <c r="J1128">
        <v>255</v>
      </c>
    </row>
    <row r="1129" spans="1:10" x14ac:dyDescent="0.25">
      <c r="A1129">
        <v>25277</v>
      </c>
      <c r="B1129" t="s">
        <v>4161</v>
      </c>
      <c r="C1129" t="s">
        <v>425</v>
      </c>
      <c r="D1129" t="s">
        <v>455</v>
      </c>
      <c r="E1129" t="s">
        <v>1474</v>
      </c>
      <c r="F1129" t="s">
        <v>1475</v>
      </c>
      <c r="G1129" t="s">
        <v>1475</v>
      </c>
      <c r="H1129" t="s">
        <v>1475</v>
      </c>
      <c r="I1129">
        <v>5598</v>
      </c>
      <c r="J1129">
        <v>255</v>
      </c>
    </row>
    <row r="1130" spans="1:10" x14ac:dyDescent="0.25">
      <c r="A1130">
        <v>25278</v>
      </c>
      <c r="B1130" t="s">
        <v>4162</v>
      </c>
      <c r="C1130" t="s">
        <v>287</v>
      </c>
      <c r="D1130" t="s">
        <v>455</v>
      </c>
      <c r="E1130" t="s">
        <v>1476</v>
      </c>
      <c r="F1130" t="s">
        <v>1477</v>
      </c>
      <c r="G1130" t="s">
        <v>1477</v>
      </c>
      <c r="H1130" t="s">
        <v>1477</v>
      </c>
      <c r="I1130">
        <v>3344</v>
      </c>
      <c r="J1130">
        <v>255</v>
      </c>
    </row>
    <row r="1131" spans="1:10" x14ac:dyDescent="0.25">
      <c r="A1131">
        <v>25279</v>
      </c>
      <c r="B1131" t="s">
        <v>4163</v>
      </c>
      <c r="C1131" t="s">
        <v>397</v>
      </c>
      <c r="D1131" t="s">
        <v>455</v>
      </c>
      <c r="E1131" t="s">
        <v>1478</v>
      </c>
      <c r="F1131" t="s">
        <v>1479</v>
      </c>
      <c r="G1131" t="s">
        <v>1479</v>
      </c>
      <c r="H1131" t="s">
        <v>1479</v>
      </c>
      <c r="I1131">
        <v>31554</v>
      </c>
      <c r="J1131">
        <v>255</v>
      </c>
    </row>
    <row r="1132" spans="1:10" x14ac:dyDescent="0.25">
      <c r="A1132">
        <v>25280</v>
      </c>
      <c r="B1132" t="s">
        <v>4164</v>
      </c>
      <c r="C1132" t="s">
        <v>287</v>
      </c>
      <c r="D1132" t="s">
        <v>455</v>
      </c>
      <c r="E1132" t="s">
        <v>1480</v>
      </c>
      <c r="F1132" t="s">
        <v>1481</v>
      </c>
      <c r="G1132" t="s">
        <v>1481</v>
      </c>
      <c r="H1132" t="s">
        <v>1481</v>
      </c>
      <c r="I1132">
        <v>4788</v>
      </c>
      <c r="J1132">
        <v>255</v>
      </c>
    </row>
    <row r="1133" spans="1:10" x14ac:dyDescent="0.25">
      <c r="A1133">
        <v>24764</v>
      </c>
      <c r="B1133" t="s">
        <v>4165</v>
      </c>
      <c r="C1133" t="s">
        <v>298</v>
      </c>
      <c r="D1133" t="s">
        <v>455</v>
      </c>
      <c r="E1133" t="s">
        <v>1482</v>
      </c>
      <c r="F1133" t="s">
        <v>1483</v>
      </c>
      <c r="G1133" t="s">
        <v>1483</v>
      </c>
      <c r="H1133" t="s">
        <v>1483</v>
      </c>
      <c r="I1133">
        <v>22645</v>
      </c>
      <c r="J1133">
        <v>255</v>
      </c>
    </row>
    <row r="1134" spans="1:10" x14ac:dyDescent="0.25">
      <c r="A1134">
        <v>24765</v>
      </c>
      <c r="B1134" t="s">
        <v>4166</v>
      </c>
      <c r="C1134" t="s">
        <v>298</v>
      </c>
      <c r="D1134" t="s">
        <v>455</v>
      </c>
      <c r="E1134" t="s">
        <v>1484</v>
      </c>
      <c r="F1134" t="s">
        <v>1485</v>
      </c>
      <c r="G1134" t="s">
        <v>1485</v>
      </c>
      <c r="H1134" t="s">
        <v>1485</v>
      </c>
      <c r="I1134">
        <v>6725</v>
      </c>
      <c r="J1134">
        <v>255</v>
      </c>
    </row>
    <row r="1135" spans="1:10" x14ac:dyDescent="0.25">
      <c r="A1135">
        <v>24766</v>
      </c>
      <c r="B1135" t="s">
        <v>4167</v>
      </c>
      <c r="C1135" t="s">
        <v>298</v>
      </c>
      <c r="D1135" t="s">
        <v>455</v>
      </c>
      <c r="E1135" t="s">
        <v>1486</v>
      </c>
      <c r="F1135" t="s">
        <v>1487</v>
      </c>
      <c r="G1135" t="s">
        <v>1487</v>
      </c>
      <c r="H1135" t="s">
        <v>1487</v>
      </c>
      <c r="I1135">
        <v>18979</v>
      </c>
      <c r="J1135">
        <v>255</v>
      </c>
    </row>
    <row r="1136" spans="1:10" x14ac:dyDescent="0.25">
      <c r="A1136">
        <v>24767</v>
      </c>
      <c r="B1136" t="s">
        <v>4168</v>
      </c>
      <c r="C1136" t="s">
        <v>298</v>
      </c>
      <c r="D1136" t="s">
        <v>455</v>
      </c>
      <c r="E1136" t="s">
        <v>1488</v>
      </c>
      <c r="F1136" t="s">
        <v>1489</v>
      </c>
      <c r="G1136" t="s">
        <v>1489</v>
      </c>
      <c r="H1136" t="s">
        <v>1489</v>
      </c>
      <c r="I1136">
        <v>13760</v>
      </c>
      <c r="J1136">
        <v>255</v>
      </c>
    </row>
    <row r="1137" spans="1:10" x14ac:dyDescent="0.25">
      <c r="A1137">
        <v>25281</v>
      </c>
      <c r="B1137" t="s">
        <v>4169</v>
      </c>
      <c r="C1137" t="s">
        <v>408</v>
      </c>
      <c r="D1137" t="s">
        <v>455</v>
      </c>
      <c r="E1137" t="s">
        <v>1490</v>
      </c>
      <c r="F1137" t="s">
        <v>1491</v>
      </c>
      <c r="G1137" t="s">
        <v>1491</v>
      </c>
      <c r="H1137" t="s">
        <v>1491</v>
      </c>
      <c r="I1137">
        <v>24337</v>
      </c>
      <c r="J1137">
        <v>255</v>
      </c>
    </row>
    <row r="1138" spans="1:10" x14ac:dyDescent="0.25">
      <c r="A1138">
        <v>25282</v>
      </c>
      <c r="B1138" t="s">
        <v>4170</v>
      </c>
      <c r="C1138" t="s">
        <v>393</v>
      </c>
      <c r="D1138" t="s">
        <v>455</v>
      </c>
      <c r="E1138" t="s">
        <v>1492</v>
      </c>
      <c r="F1138" t="s">
        <v>1493</v>
      </c>
      <c r="G1138" t="s">
        <v>1493</v>
      </c>
      <c r="H1138" t="s">
        <v>1493</v>
      </c>
      <c r="I1138">
        <v>8412</v>
      </c>
      <c r="J1138">
        <v>255</v>
      </c>
    </row>
    <row r="1139" spans="1:10" x14ac:dyDescent="0.25">
      <c r="A1139">
        <v>25283</v>
      </c>
      <c r="B1139" t="s">
        <v>4171</v>
      </c>
      <c r="C1139" t="s">
        <v>431</v>
      </c>
      <c r="D1139" t="s">
        <v>455</v>
      </c>
      <c r="E1139" t="s">
        <v>1494</v>
      </c>
      <c r="F1139" t="s">
        <v>1495</v>
      </c>
      <c r="G1139" t="s">
        <v>1495</v>
      </c>
      <c r="H1139" t="s">
        <v>1495</v>
      </c>
      <c r="I1139">
        <v>1545</v>
      </c>
      <c r="J1139">
        <v>255</v>
      </c>
    </row>
    <row r="1140" spans="1:10" x14ac:dyDescent="0.25">
      <c r="A1140">
        <v>25284</v>
      </c>
      <c r="B1140" t="s">
        <v>4172</v>
      </c>
      <c r="C1140" t="s">
        <v>425</v>
      </c>
      <c r="D1140" t="s">
        <v>455</v>
      </c>
      <c r="E1140" t="s">
        <v>1496</v>
      </c>
      <c r="F1140" t="s">
        <v>1497</v>
      </c>
      <c r="G1140" t="s">
        <v>1497</v>
      </c>
      <c r="H1140" t="s">
        <v>1497</v>
      </c>
      <c r="I1140">
        <v>23472</v>
      </c>
      <c r="J1140">
        <v>255</v>
      </c>
    </row>
    <row r="1141" spans="1:10" x14ac:dyDescent="0.25">
      <c r="A1141">
        <v>25285</v>
      </c>
      <c r="B1141" t="s">
        <v>4173</v>
      </c>
      <c r="C1141" t="s">
        <v>395</v>
      </c>
      <c r="D1141" t="s">
        <v>455</v>
      </c>
      <c r="E1141" t="s">
        <v>1498</v>
      </c>
      <c r="F1141" t="s">
        <v>1499</v>
      </c>
      <c r="G1141" t="s">
        <v>1499</v>
      </c>
      <c r="H1141" t="s">
        <v>1499</v>
      </c>
      <c r="I1141">
        <v>31065</v>
      </c>
      <c r="J1141">
        <v>255</v>
      </c>
    </row>
    <row r="1142" spans="1:10" x14ac:dyDescent="0.25">
      <c r="A1142">
        <v>25286</v>
      </c>
      <c r="B1142" t="s">
        <v>4174</v>
      </c>
      <c r="C1142" t="s">
        <v>408</v>
      </c>
      <c r="D1142" t="s">
        <v>455</v>
      </c>
      <c r="E1142" t="s">
        <v>1500</v>
      </c>
      <c r="F1142" t="s">
        <v>1501</v>
      </c>
      <c r="G1142" t="s">
        <v>1501</v>
      </c>
      <c r="H1142" t="s">
        <v>1501</v>
      </c>
      <c r="I1142">
        <v>10842</v>
      </c>
      <c r="J1142">
        <v>255</v>
      </c>
    </row>
    <row r="1143" spans="1:10" x14ac:dyDescent="0.25">
      <c r="A1143">
        <v>25287</v>
      </c>
      <c r="B1143" t="s">
        <v>4175</v>
      </c>
      <c r="C1143" t="s">
        <v>395</v>
      </c>
      <c r="D1143" t="s">
        <v>455</v>
      </c>
      <c r="E1143" t="s">
        <v>1502</v>
      </c>
      <c r="F1143" t="s">
        <v>1503</v>
      </c>
      <c r="G1143" t="s">
        <v>1503</v>
      </c>
      <c r="H1143" t="s">
        <v>1503</v>
      </c>
      <c r="I1143">
        <v>27500</v>
      </c>
      <c r="J1143">
        <v>255</v>
      </c>
    </row>
    <row r="1144" spans="1:10" x14ac:dyDescent="0.25">
      <c r="A1144">
        <v>25288</v>
      </c>
      <c r="B1144" t="s">
        <v>4176</v>
      </c>
      <c r="C1144" t="s">
        <v>408</v>
      </c>
      <c r="D1144" t="s">
        <v>455</v>
      </c>
      <c r="E1144" t="s">
        <v>1504</v>
      </c>
      <c r="F1144" t="s">
        <v>1505</v>
      </c>
      <c r="G1144" t="s">
        <v>1505</v>
      </c>
      <c r="H1144" t="s">
        <v>1505</v>
      </c>
      <c r="I1144">
        <v>10297</v>
      </c>
      <c r="J1144">
        <v>255</v>
      </c>
    </row>
    <row r="1145" spans="1:10" x14ac:dyDescent="0.25">
      <c r="A1145">
        <v>25289</v>
      </c>
      <c r="B1145" t="s">
        <v>4177</v>
      </c>
      <c r="C1145" t="s">
        <v>397</v>
      </c>
      <c r="D1145" t="s">
        <v>455</v>
      </c>
      <c r="E1145" t="s">
        <v>1506</v>
      </c>
      <c r="F1145" t="s">
        <v>1507</v>
      </c>
      <c r="G1145" t="s">
        <v>1507</v>
      </c>
      <c r="H1145" t="s">
        <v>1507</v>
      </c>
      <c r="I1145">
        <v>14589</v>
      </c>
      <c r="J1145">
        <v>255</v>
      </c>
    </row>
    <row r="1146" spans="1:10" x14ac:dyDescent="0.25">
      <c r="A1146">
        <v>25290</v>
      </c>
      <c r="B1146" t="s">
        <v>4178</v>
      </c>
      <c r="C1146" t="s">
        <v>287</v>
      </c>
      <c r="D1146" t="s">
        <v>455</v>
      </c>
      <c r="E1146" t="s">
        <v>1508</v>
      </c>
      <c r="F1146" t="s">
        <v>1509</v>
      </c>
      <c r="G1146" t="s">
        <v>1509</v>
      </c>
      <c r="H1146" t="s">
        <v>1509</v>
      </c>
      <c r="I1146">
        <v>18141</v>
      </c>
      <c r="J1146">
        <v>255</v>
      </c>
    </row>
    <row r="1147" spans="1:10" x14ac:dyDescent="0.25">
      <c r="A1147">
        <v>25291</v>
      </c>
      <c r="B1147" t="s">
        <v>4179</v>
      </c>
      <c r="C1147" t="s">
        <v>401</v>
      </c>
      <c r="D1147" t="s">
        <v>455</v>
      </c>
      <c r="E1147" t="s">
        <v>1510</v>
      </c>
      <c r="F1147" t="s">
        <v>1511</v>
      </c>
      <c r="G1147" t="s">
        <v>1511</v>
      </c>
      <c r="H1147" t="s">
        <v>1511</v>
      </c>
      <c r="I1147">
        <v>14922</v>
      </c>
      <c r="J1147">
        <v>255</v>
      </c>
    </row>
    <row r="1148" spans="1:10" x14ac:dyDescent="0.25">
      <c r="A1148">
        <v>25292</v>
      </c>
      <c r="B1148" t="s">
        <v>4180</v>
      </c>
      <c r="C1148" t="s">
        <v>425</v>
      </c>
      <c r="D1148" t="s">
        <v>455</v>
      </c>
      <c r="E1148" t="s">
        <v>1512</v>
      </c>
      <c r="F1148" t="s">
        <v>1513</v>
      </c>
      <c r="G1148" t="s">
        <v>1513</v>
      </c>
      <c r="H1148" t="s">
        <v>1513</v>
      </c>
      <c r="I1148">
        <v>13599</v>
      </c>
      <c r="J1148">
        <v>255</v>
      </c>
    </row>
    <row r="1149" spans="1:10" x14ac:dyDescent="0.25">
      <c r="A1149">
        <v>25293</v>
      </c>
      <c r="B1149" t="s">
        <v>4181</v>
      </c>
      <c r="C1149" t="s">
        <v>424</v>
      </c>
      <c r="D1149" t="s">
        <v>455</v>
      </c>
      <c r="E1149" t="s">
        <v>1514</v>
      </c>
      <c r="F1149" t="s">
        <v>1515</v>
      </c>
      <c r="G1149" t="s">
        <v>1515</v>
      </c>
      <c r="H1149" t="s">
        <v>1515</v>
      </c>
      <c r="I1149">
        <v>26783</v>
      </c>
      <c r="J1149">
        <v>255</v>
      </c>
    </row>
    <row r="1150" spans="1:10" x14ac:dyDescent="0.25">
      <c r="A1150">
        <v>25294</v>
      </c>
      <c r="B1150" t="s">
        <v>4182</v>
      </c>
      <c r="C1150" t="s">
        <v>422</v>
      </c>
      <c r="D1150" t="s">
        <v>455</v>
      </c>
      <c r="E1150" t="s">
        <v>1516</v>
      </c>
      <c r="F1150" t="s">
        <v>1517</v>
      </c>
      <c r="G1150" t="s">
        <v>1517</v>
      </c>
      <c r="H1150" t="s">
        <v>1517</v>
      </c>
      <c r="I1150">
        <v>18796</v>
      </c>
      <c r="J1150">
        <v>255</v>
      </c>
    </row>
    <row r="1151" spans="1:10" x14ac:dyDescent="0.25">
      <c r="A1151">
        <v>25295</v>
      </c>
      <c r="B1151" t="s">
        <v>4183</v>
      </c>
      <c r="C1151" t="s">
        <v>431</v>
      </c>
      <c r="D1151" t="s">
        <v>455</v>
      </c>
      <c r="E1151" t="s">
        <v>1518</v>
      </c>
      <c r="F1151" t="s">
        <v>1519</v>
      </c>
      <c r="G1151" t="s">
        <v>1519</v>
      </c>
      <c r="H1151" t="s">
        <v>1519</v>
      </c>
      <c r="I1151">
        <v>13710</v>
      </c>
      <c r="J1151">
        <v>255</v>
      </c>
    </row>
    <row r="1152" spans="1:10" x14ac:dyDescent="0.25">
      <c r="A1152">
        <v>25296</v>
      </c>
      <c r="B1152" t="s">
        <v>4184</v>
      </c>
      <c r="C1152" t="s">
        <v>418</v>
      </c>
      <c r="D1152" t="s">
        <v>455</v>
      </c>
      <c r="E1152" t="s">
        <v>1520</v>
      </c>
      <c r="F1152" t="s">
        <v>1521</v>
      </c>
      <c r="G1152" t="s">
        <v>1521</v>
      </c>
      <c r="H1152" t="s">
        <v>1521</v>
      </c>
      <c r="I1152">
        <v>7849</v>
      </c>
      <c r="J1152">
        <v>255</v>
      </c>
    </row>
    <row r="1153" spans="1:10" x14ac:dyDescent="0.25">
      <c r="A1153">
        <v>25297</v>
      </c>
      <c r="B1153" t="s">
        <v>4185</v>
      </c>
      <c r="C1153" t="s">
        <v>402</v>
      </c>
      <c r="D1153" t="s">
        <v>455</v>
      </c>
      <c r="E1153" t="s">
        <v>1522</v>
      </c>
      <c r="F1153" t="s">
        <v>1523</v>
      </c>
      <c r="G1153" t="s">
        <v>1523</v>
      </c>
      <c r="H1153" t="s">
        <v>1523</v>
      </c>
      <c r="I1153">
        <v>30844</v>
      </c>
      <c r="J1153">
        <v>255</v>
      </c>
    </row>
    <row r="1154" spans="1:10" x14ac:dyDescent="0.25">
      <c r="A1154">
        <v>25298</v>
      </c>
      <c r="B1154" t="s">
        <v>4186</v>
      </c>
      <c r="C1154" t="s">
        <v>393</v>
      </c>
      <c r="D1154" t="s">
        <v>455</v>
      </c>
      <c r="E1154" t="s">
        <v>1524</v>
      </c>
      <c r="F1154" t="s">
        <v>1525</v>
      </c>
      <c r="G1154" t="s">
        <v>1525</v>
      </c>
      <c r="H1154" t="s">
        <v>1525</v>
      </c>
      <c r="I1154">
        <v>5264</v>
      </c>
      <c r="J1154">
        <v>255</v>
      </c>
    </row>
    <row r="1155" spans="1:10" x14ac:dyDescent="0.25">
      <c r="A1155">
        <v>25299</v>
      </c>
      <c r="B1155" t="s">
        <v>4187</v>
      </c>
      <c r="C1155" t="s">
        <v>418</v>
      </c>
      <c r="D1155" t="s">
        <v>455</v>
      </c>
      <c r="E1155" t="s">
        <v>1526</v>
      </c>
      <c r="F1155" t="s">
        <v>1527</v>
      </c>
      <c r="G1155" t="s">
        <v>1527</v>
      </c>
      <c r="H1155" t="s">
        <v>1527</v>
      </c>
      <c r="I1155">
        <v>20593</v>
      </c>
      <c r="J1155">
        <v>255</v>
      </c>
    </row>
    <row r="1156" spans="1:10" x14ac:dyDescent="0.25">
      <c r="A1156">
        <v>25300</v>
      </c>
      <c r="B1156" t="s">
        <v>4188</v>
      </c>
      <c r="C1156" t="s">
        <v>425</v>
      </c>
      <c r="D1156" t="s">
        <v>455</v>
      </c>
      <c r="E1156" t="s">
        <v>1528</v>
      </c>
      <c r="F1156" t="s">
        <v>1529</v>
      </c>
      <c r="G1156" t="s">
        <v>1529</v>
      </c>
      <c r="H1156" t="s">
        <v>1529</v>
      </c>
      <c r="I1156">
        <v>9386</v>
      </c>
      <c r="J1156">
        <v>255</v>
      </c>
    </row>
    <row r="1157" spans="1:10" x14ac:dyDescent="0.25">
      <c r="A1157">
        <v>25301</v>
      </c>
      <c r="B1157" t="s">
        <v>4189</v>
      </c>
      <c r="C1157" t="s">
        <v>287</v>
      </c>
      <c r="D1157" t="s">
        <v>455</v>
      </c>
      <c r="E1157" t="s">
        <v>1530</v>
      </c>
      <c r="F1157" t="s">
        <v>1531</v>
      </c>
      <c r="G1157" t="s">
        <v>1531</v>
      </c>
      <c r="H1157" t="s">
        <v>1531</v>
      </c>
      <c r="I1157">
        <v>22877</v>
      </c>
      <c r="J1157">
        <v>255</v>
      </c>
    </row>
    <row r="1158" spans="1:10" x14ac:dyDescent="0.25">
      <c r="A1158">
        <v>25302</v>
      </c>
      <c r="B1158" t="s">
        <v>4190</v>
      </c>
      <c r="C1158" t="s">
        <v>393</v>
      </c>
      <c r="D1158" t="s">
        <v>455</v>
      </c>
      <c r="E1158" t="s">
        <v>1532</v>
      </c>
      <c r="F1158" t="s">
        <v>1533</v>
      </c>
      <c r="G1158" t="s">
        <v>1533</v>
      </c>
      <c r="H1158" t="s">
        <v>1533</v>
      </c>
      <c r="I1158">
        <v>26524</v>
      </c>
      <c r="J1158">
        <v>255</v>
      </c>
    </row>
    <row r="1159" spans="1:10" x14ac:dyDescent="0.25">
      <c r="A1159">
        <v>25303</v>
      </c>
      <c r="B1159" t="s">
        <v>4191</v>
      </c>
      <c r="C1159" t="s">
        <v>431</v>
      </c>
      <c r="D1159" t="s">
        <v>455</v>
      </c>
      <c r="E1159" t="s">
        <v>1534</v>
      </c>
      <c r="F1159" t="s">
        <v>1535</v>
      </c>
      <c r="G1159" t="s">
        <v>1535</v>
      </c>
      <c r="H1159" t="s">
        <v>1535</v>
      </c>
      <c r="I1159">
        <v>15245</v>
      </c>
      <c r="J1159">
        <v>255</v>
      </c>
    </row>
    <row r="1160" spans="1:10" x14ac:dyDescent="0.25">
      <c r="A1160">
        <v>25304</v>
      </c>
      <c r="B1160" t="s">
        <v>4192</v>
      </c>
      <c r="C1160" t="s">
        <v>422</v>
      </c>
      <c r="D1160" t="s">
        <v>455</v>
      </c>
      <c r="E1160" t="s">
        <v>1536</v>
      </c>
      <c r="F1160" t="s">
        <v>1537</v>
      </c>
      <c r="G1160" t="s">
        <v>1537</v>
      </c>
      <c r="H1160" t="s">
        <v>1537</v>
      </c>
      <c r="I1160">
        <v>23303</v>
      </c>
      <c r="J1160">
        <v>255</v>
      </c>
    </row>
    <row r="1161" spans="1:10" x14ac:dyDescent="0.25">
      <c r="A1161">
        <v>25305</v>
      </c>
      <c r="B1161" t="s">
        <v>4193</v>
      </c>
      <c r="C1161" t="s">
        <v>402</v>
      </c>
      <c r="D1161" t="s">
        <v>455</v>
      </c>
      <c r="E1161" t="s">
        <v>1538</v>
      </c>
      <c r="F1161" t="s">
        <v>1539</v>
      </c>
      <c r="G1161" t="s">
        <v>1539</v>
      </c>
      <c r="H1161" t="s">
        <v>1539</v>
      </c>
      <c r="I1161">
        <v>32118</v>
      </c>
      <c r="J1161">
        <v>255</v>
      </c>
    </row>
    <row r="1162" spans="1:10" x14ac:dyDescent="0.25">
      <c r="A1162">
        <v>25306</v>
      </c>
      <c r="B1162" t="s">
        <v>4194</v>
      </c>
      <c r="C1162" t="s">
        <v>401</v>
      </c>
      <c r="D1162" t="s">
        <v>455</v>
      </c>
      <c r="E1162" t="s">
        <v>1540</v>
      </c>
      <c r="F1162" t="s">
        <v>1541</v>
      </c>
      <c r="G1162" t="s">
        <v>1541</v>
      </c>
      <c r="H1162" t="s">
        <v>1541</v>
      </c>
      <c r="I1162">
        <v>32548</v>
      </c>
      <c r="J1162">
        <v>255</v>
      </c>
    </row>
    <row r="1163" spans="1:10" x14ac:dyDescent="0.25">
      <c r="A1163">
        <v>25307</v>
      </c>
      <c r="B1163" t="s">
        <v>4195</v>
      </c>
      <c r="C1163" t="s">
        <v>424</v>
      </c>
      <c r="D1163" t="s">
        <v>455</v>
      </c>
      <c r="E1163" t="s">
        <v>1542</v>
      </c>
      <c r="F1163" t="s">
        <v>1543</v>
      </c>
      <c r="G1163" t="s">
        <v>1543</v>
      </c>
      <c r="H1163" t="s">
        <v>1543</v>
      </c>
      <c r="I1163">
        <v>16377</v>
      </c>
      <c r="J1163">
        <v>255</v>
      </c>
    </row>
    <row r="1164" spans="1:10" x14ac:dyDescent="0.25">
      <c r="A1164">
        <v>25308</v>
      </c>
      <c r="B1164" t="s">
        <v>4196</v>
      </c>
      <c r="C1164" t="s">
        <v>397</v>
      </c>
      <c r="D1164" t="s">
        <v>455</v>
      </c>
      <c r="E1164" t="s">
        <v>1544</v>
      </c>
      <c r="F1164" t="s">
        <v>1545</v>
      </c>
      <c r="G1164" t="s">
        <v>1545</v>
      </c>
      <c r="H1164" t="s">
        <v>1545</v>
      </c>
      <c r="I1164">
        <v>22722</v>
      </c>
      <c r="J1164">
        <v>255</v>
      </c>
    </row>
    <row r="1165" spans="1:10" x14ac:dyDescent="0.25">
      <c r="A1165">
        <v>25309</v>
      </c>
      <c r="B1165" t="s">
        <v>4197</v>
      </c>
      <c r="C1165" t="s">
        <v>439</v>
      </c>
      <c r="D1165" t="s">
        <v>455</v>
      </c>
      <c r="E1165" t="s">
        <v>1546</v>
      </c>
      <c r="F1165" t="s">
        <v>1547</v>
      </c>
      <c r="G1165" t="s">
        <v>1547</v>
      </c>
      <c r="H1165" t="s">
        <v>1547</v>
      </c>
      <c r="I1165">
        <v>11164</v>
      </c>
      <c r="J1165">
        <v>255</v>
      </c>
    </row>
    <row r="1166" spans="1:10" x14ac:dyDescent="0.25">
      <c r="A1166">
        <v>25310</v>
      </c>
      <c r="B1166" t="s">
        <v>4198</v>
      </c>
      <c r="C1166" t="s">
        <v>409</v>
      </c>
      <c r="D1166" t="s">
        <v>455</v>
      </c>
      <c r="E1166" t="s">
        <v>1548</v>
      </c>
      <c r="F1166" t="s">
        <v>1549</v>
      </c>
      <c r="G1166" t="s">
        <v>1549</v>
      </c>
      <c r="H1166" t="s">
        <v>1549</v>
      </c>
      <c r="I1166">
        <v>25387</v>
      </c>
      <c r="J1166">
        <v>255</v>
      </c>
    </row>
    <row r="1167" spans="1:10" x14ac:dyDescent="0.25">
      <c r="A1167">
        <v>25311</v>
      </c>
      <c r="B1167" t="s">
        <v>4199</v>
      </c>
      <c r="C1167" t="s">
        <v>416</v>
      </c>
      <c r="D1167" t="s">
        <v>455</v>
      </c>
      <c r="E1167" t="s">
        <v>1550</v>
      </c>
      <c r="F1167" t="s">
        <v>1551</v>
      </c>
      <c r="G1167" t="s">
        <v>1551</v>
      </c>
      <c r="H1167" t="s">
        <v>1551</v>
      </c>
      <c r="I1167">
        <v>28248</v>
      </c>
      <c r="J1167">
        <v>255</v>
      </c>
    </row>
    <row r="1168" spans="1:10" x14ac:dyDescent="0.25">
      <c r="A1168">
        <v>25312</v>
      </c>
      <c r="B1168" t="s">
        <v>4200</v>
      </c>
      <c r="C1168" t="s">
        <v>414</v>
      </c>
      <c r="D1168" t="s">
        <v>455</v>
      </c>
      <c r="E1168" t="s">
        <v>1552</v>
      </c>
      <c r="F1168" t="s">
        <v>1553</v>
      </c>
      <c r="G1168" t="s">
        <v>1553</v>
      </c>
      <c r="H1168" t="s">
        <v>1553</v>
      </c>
      <c r="I1168">
        <v>27940</v>
      </c>
      <c r="J1168">
        <v>255</v>
      </c>
    </row>
    <row r="1169" spans="1:10" x14ac:dyDescent="0.25">
      <c r="A1169">
        <v>25313</v>
      </c>
      <c r="B1169" t="s">
        <v>4201</v>
      </c>
      <c r="C1169" t="s">
        <v>404</v>
      </c>
      <c r="D1169" t="s">
        <v>455</v>
      </c>
      <c r="E1169" t="s">
        <v>1554</v>
      </c>
      <c r="F1169" t="s">
        <v>1555</v>
      </c>
      <c r="G1169" t="s">
        <v>1555</v>
      </c>
      <c r="H1169" t="s">
        <v>1555</v>
      </c>
      <c r="I1169">
        <v>23879</v>
      </c>
      <c r="J1169">
        <v>255</v>
      </c>
    </row>
    <row r="1170" spans="1:10" x14ac:dyDescent="0.25">
      <c r="A1170">
        <v>25314</v>
      </c>
      <c r="B1170" t="s">
        <v>4202</v>
      </c>
      <c r="C1170" t="s">
        <v>413</v>
      </c>
      <c r="D1170" t="s">
        <v>455</v>
      </c>
      <c r="E1170" t="s">
        <v>1556</v>
      </c>
      <c r="F1170" t="s">
        <v>1557</v>
      </c>
      <c r="G1170" t="s">
        <v>1557</v>
      </c>
      <c r="H1170" t="s">
        <v>1557</v>
      </c>
      <c r="I1170">
        <v>18559</v>
      </c>
      <c r="J1170">
        <v>255</v>
      </c>
    </row>
    <row r="1171" spans="1:10" x14ac:dyDescent="0.25">
      <c r="A1171">
        <v>25315</v>
      </c>
      <c r="B1171" t="s">
        <v>4203</v>
      </c>
      <c r="C1171" t="s">
        <v>289</v>
      </c>
      <c r="D1171" t="s">
        <v>455</v>
      </c>
      <c r="E1171" t="s">
        <v>1558</v>
      </c>
      <c r="F1171" t="s">
        <v>1559</v>
      </c>
      <c r="G1171" t="s">
        <v>1559</v>
      </c>
      <c r="H1171" t="s">
        <v>1559</v>
      </c>
      <c r="I1171">
        <v>8910</v>
      </c>
      <c r="J1171">
        <v>255</v>
      </c>
    </row>
    <row r="1172" spans="1:10" x14ac:dyDescent="0.25">
      <c r="A1172">
        <v>25316</v>
      </c>
      <c r="B1172" t="s">
        <v>4204</v>
      </c>
      <c r="C1172" t="s">
        <v>421</v>
      </c>
      <c r="D1172" t="s">
        <v>455</v>
      </c>
      <c r="E1172" t="s">
        <v>1560</v>
      </c>
      <c r="F1172" t="s">
        <v>1561</v>
      </c>
      <c r="G1172" t="s">
        <v>1561</v>
      </c>
      <c r="H1172" t="s">
        <v>1561</v>
      </c>
      <c r="I1172">
        <v>13835</v>
      </c>
      <c r="J1172">
        <v>255</v>
      </c>
    </row>
    <row r="1173" spans="1:10" x14ac:dyDescent="0.25">
      <c r="A1173">
        <v>25317</v>
      </c>
      <c r="B1173" t="s">
        <v>4205</v>
      </c>
      <c r="C1173" t="s">
        <v>288</v>
      </c>
      <c r="D1173" t="s">
        <v>455</v>
      </c>
      <c r="E1173" t="s">
        <v>1562</v>
      </c>
      <c r="F1173" t="s">
        <v>1563</v>
      </c>
      <c r="G1173" t="s">
        <v>1563</v>
      </c>
      <c r="H1173" t="s">
        <v>1563</v>
      </c>
      <c r="I1173">
        <v>26971</v>
      </c>
      <c r="J1173">
        <v>255</v>
      </c>
    </row>
    <row r="1174" spans="1:10" x14ac:dyDescent="0.25">
      <c r="A1174">
        <v>25318</v>
      </c>
      <c r="B1174" t="s">
        <v>4206</v>
      </c>
      <c r="C1174" t="s">
        <v>442</v>
      </c>
      <c r="D1174" t="s">
        <v>455</v>
      </c>
      <c r="E1174" t="s">
        <v>1564</v>
      </c>
      <c r="F1174" t="s">
        <v>1565</v>
      </c>
      <c r="G1174" t="s">
        <v>1565</v>
      </c>
      <c r="H1174" t="s">
        <v>1565</v>
      </c>
      <c r="I1174">
        <v>15816</v>
      </c>
      <c r="J1174">
        <v>255</v>
      </c>
    </row>
    <row r="1175" spans="1:10" x14ac:dyDescent="0.25">
      <c r="A1175">
        <v>25319</v>
      </c>
      <c r="B1175" t="s">
        <v>4207</v>
      </c>
      <c r="C1175" t="s">
        <v>412</v>
      </c>
      <c r="D1175" t="s">
        <v>455</v>
      </c>
      <c r="E1175" t="s">
        <v>1566</v>
      </c>
      <c r="F1175" t="s">
        <v>1567</v>
      </c>
      <c r="G1175" t="s">
        <v>1567</v>
      </c>
      <c r="H1175" t="s">
        <v>1567</v>
      </c>
      <c r="I1175">
        <v>16993</v>
      </c>
      <c r="J1175">
        <v>255</v>
      </c>
    </row>
    <row r="1176" spans="1:10" x14ac:dyDescent="0.25">
      <c r="A1176">
        <v>25320</v>
      </c>
      <c r="B1176" t="s">
        <v>4208</v>
      </c>
      <c r="C1176" t="s">
        <v>407</v>
      </c>
      <c r="D1176" t="s">
        <v>455</v>
      </c>
      <c r="E1176" t="s">
        <v>1568</v>
      </c>
      <c r="F1176" t="s">
        <v>1569</v>
      </c>
      <c r="G1176" t="s">
        <v>1569</v>
      </c>
      <c r="H1176" t="s">
        <v>1569</v>
      </c>
      <c r="I1176">
        <v>20852</v>
      </c>
      <c r="J1176">
        <v>255</v>
      </c>
    </row>
    <row r="1177" spans="1:10" x14ac:dyDescent="0.25">
      <c r="A1177">
        <v>25321</v>
      </c>
      <c r="B1177" t="s">
        <v>4209</v>
      </c>
      <c r="C1177" t="s">
        <v>430</v>
      </c>
      <c r="D1177" t="s">
        <v>455</v>
      </c>
      <c r="E1177" t="s">
        <v>1570</v>
      </c>
      <c r="F1177" t="s">
        <v>1571</v>
      </c>
      <c r="G1177" t="s">
        <v>1571</v>
      </c>
      <c r="H1177" t="s">
        <v>1571</v>
      </c>
      <c r="I1177">
        <v>30983</v>
      </c>
      <c r="J1177">
        <v>255</v>
      </c>
    </row>
    <row r="1178" spans="1:10" x14ac:dyDescent="0.25">
      <c r="A1178">
        <v>25322</v>
      </c>
      <c r="B1178" t="s">
        <v>4210</v>
      </c>
      <c r="C1178" t="s">
        <v>433</v>
      </c>
      <c r="D1178" t="s">
        <v>455</v>
      </c>
      <c r="E1178" t="s">
        <v>1572</v>
      </c>
      <c r="F1178" t="s">
        <v>1573</v>
      </c>
      <c r="G1178" t="s">
        <v>1573</v>
      </c>
      <c r="H1178" t="s">
        <v>1573</v>
      </c>
      <c r="I1178">
        <v>1570</v>
      </c>
      <c r="J1178">
        <v>255</v>
      </c>
    </row>
    <row r="1179" spans="1:10" x14ac:dyDescent="0.25">
      <c r="A1179">
        <v>25323</v>
      </c>
      <c r="B1179" t="s">
        <v>4211</v>
      </c>
      <c r="C1179" t="s">
        <v>429</v>
      </c>
      <c r="D1179" t="s">
        <v>455</v>
      </c>
      <c r="E1179" t="s">
        <v>1574</v>
      </c>
      <c r="F1179" t="s">
        <v>1575</v>
      </c>
      <c r="G1179" t="s">
        <v>1575</v>
      </c>
      <c r="H1179" t="s">
        <v>1575</v>
      </c>
      <c r="I1179">
        <v>32740</v>
      </c>
      <c r="J1179">
        <v>255</v>
      </c>
    </row>
    <row r="1180" spans="1:10" x14ac:dyDescent="0.25">
      <c r="A1180">
        <v>25324</v>
      </c>
      <c r="B1180" t="s">
        <v>4212</v>
      </c>
      <c r="C1180" t="s">
        <v>438</v>
      </c>
      <c r="D1180" t="s">
        <v>455</v>
      </c>
      <c r="E1180" t="s">
        <v>1576</v>
      </c>
      <c r="F1180" t="s">
        <v>1577</v>
      </c>
      <c r="G1180" t="s">
        <v>1577</v>
      </c>
      <c r="H1180" t="s">
        <v>1577</v>
      </c>
      <c r="I1180">
        <v>16662</v>
      </c>
      <c r="J1180">
        <v>255</v>
      </c>
    </row>
    <row r="1181" spans="1:10" x14ac:dyDescent="0.25">
      <c r="A1181">
        <v>25325</v>
      </c>
      <c r="B1181" t="s">
        <v>4213</v>
      </c>
      <c r="C1181" t="s">
        <v>432</v>
      </c>
      <c r="D1181" t="s">
        <v>455</v>
      </c>
      <c r="E1181" t="s">
        <v>1578</v>
      </c>
      <c r="F1181" t="s">
        <v>1579</v>
      </c>
      <c r="G1181" t="s">
        <v>1579</v>
      </c>
      <c r="H1181" t="s">
        <v>1579</v>
      </c>
      <c r="I1181">
        <v>874</v>
      </c>
      <c r="J1181">
        <v>255</v>
      </c>
    </row>
    <row r="1182" spans="1:10" x14ac:dyDescent="0.25">
      <c r="A1182">
        <v>25326</v>
      </c>
      <c r="B1182" t="s">
        <v>4214</v>
      </c>
      <c r="C1182" t="s">
        <v>391</v>
      </c>
      <c r="D1182" t="s">
        <v>455</v>
      </c>
      <c r="E1182" t="s">
        <v>1580</v>
      </c>
      <c r="F1182" t="s">
        <v>1581</v>
      </c>
      <c r="G1182" t="s">
        <v>1581</v>
      </c>
      <c r="H1182" t="s">
        <v>1581</v>
      </c>
      <c r="I1182">
        <v>26747</v>
      </c>
      <c r="J1182">
        <v>255</v>
      </c>
    </row>
    <row r="1183" spans="1:10" x14ac:dyDescent="0.25">
      <c r="A1183">
        <v>25327</v>
      </c>
      <c r="B1183" t="s">
        <v>4215</v>
      </c>
      <c r="C1183" t="s">
        <v>419</v>
      </c>
      <c r="D1183" t="s">
        <v>455</v>
      </c>
      <c r="E1183" t="s">
        <v>1582</v>
      </c>
      <c r="F1183" t="s">
        <v>1583</v>
      </c>
      <c r="G1183" t="s">
        <v>1583</v>
      </c>
      <c r="H1183" t="s">
        <v>1583</v>
      </c>
      <c r="I1183">
        <v>20625</v>
      </c>
      <c r="J1183">
        <v>255</v>
      </c>
    </row>
    <row r="1184" spans="1:10" x14ac:dyDescent="0.25">
      <c r="A1184">
        <v>25328</v>
      </c>
      <c r="B1184" t="s">
        <v>4216</v>
      </c>
      <c r="C1184" t="s">
        <v>426</v>
      </c>
      <c r="D1184" t="s">
        <v>455</v>
      </c>
      <c r="E1184" t="s">
        <v>1584</v>
      </c>
      <c r="F1184" t="s">
        <v>1585</v>
      </c>
      <c r="G1184" t="s">
        <v>1585</v>
      </c>
      <c r="H1184" t="s">
        <v>1585</v>
      </c>
      <c r="I1184">
        <v>12602</v>
      </c>
      <c r="J1184">
        <v>255</v>
      </c>
    </row>
    <row r="1185" spans="1:10" x14ac:dyDescent="0.25">
      <c r="A1185">
        <v>25329</v>
      </c>
      <c r="B1185" t="s">
        <v>4217</v>
      </c>
      <c r="C1185" t="s">
        <v>289</v>
      </c>
      <c r="D1185" t="s">
        <v>455</v>
      </c>
      <c r="E1185" t="s">
        <v>1586</v>
      </c>
      <c r="F1185" t="s">
        <v>1587</v>
      </c>
      <c r="G1185" t="s">
        <v>1587</v>
      </c>
      <c r="H1185" t="s">
        <v>1587</v>
      </c>
      <c r="I1185">
        <v>11414</v>
      </c>
      <c r="J1185">
        <v>255</v>
      </c>
    </row>
    <row r="1186" spans="1:10" x14ac:dyDescent="0.25">
      <c r="A1186">
        <v>25330</v>
      </c>
      <c r="B1186" t="s">
        <v>4218</v>
      </c>
      <c r="C1186" t="s">
        <v>433</v>
      </c>
      <c r="D1186" t="s">
        <v>455</v>
      </c>
      <c r="E1186" t="s">
        <v>1588</v>
      </c>
      <c r="F1186" t="s">
        <v>1589</v>
      </c>
      <c r="G1186" t="s">
        <v>1589</v>
      </c>
      <c r="H1186" t="s">
        <v>1589</v>
      </c>
      <c r="I1186">
        <v>9707</v>
      </c>
      <c r="J1186">
        <v>255</v>
      </c>
    </row>
    <row r="1187" spans="1:10" x14ac:dyDescent="0.25">
      <c r="A1187">
        <v>25331</v>
      </c>
      <c r="B1187" t="s">
        <v>4219</v>
      </c>
      <c r="C1187" t="s">
        <v>419</v>
      </c>
      <c r="D1187" t="s">
        <v>455</v>
      </c>
      <c r="E1187" t="s">
        <v>1590</v>
      </c>
      <c r="F1187" t="s">
        <v>1591</v>
      </c>
      <c r="G1187" t="s">
        <v>1591</v>
      </c>
      <c r="H1187" t="s">
        <v>1591</v>
      </c>
      <c r="I1187">
        <v>17129</v>
      </c>
      <c r="J1187">
        <v>255</v>
      </c>
    </row>
    <row r="1188" spans="1:10" x14ac:dyDescent="0.25">
      <c r="A1188">
        <v>25332</v>
      </c>
      <c r="B1188" t="s">
        <v>4220</v>
      </c>
      <c r="C1188" t="s">
        <v>438</v>
      </c>
      <c r="D1188" t="s">
        <v>455</v>
      </c>
      <c r="E1188" t="s">
        <v>1592</v>
      </c>
      <c r="F1188" t="s">
        <v>1593</v>
      </c>
      <c r="G1188" t="s">
        <v>1593</v>
      </c>
      <c r="H1188" t="s">
        <v>1593</v>
      </c>
      <c r="I1188">
        <v>31568</v>
      </c>
      <c r="J1188">
        <v>255</v>
      </c>
    </row>
    <row r="1189" spans="1:10" x14ac:dyDescent="0.25">
      <c r="A1189">
        <v>25333</v>
      </c>
      <c r="B1189" t="s">
        <v>4221</v>
      </c>
      <c r="C1189" t="s">
        <v>442</v>
      </c>
      <c r="D1189" t="s">
        <v>455</v>
      </c>
      <c r="E1189" t="s">
        <v>1594</v>
      </c>
      <c r="F1189" t="s">
        <v>1595</v>
      </c>
      <c r="G1189" t="s">
        <v>1595</v>
      </c>
      <c r="H1189" t="s">
        <v>1595</v>
      </c>
      <c r="I1189">
        <v>28714</v>
      </c>
      <c r="J1189">
        <v>255</v>
      </c>
    </row>
    <row r="1190" spans="1:10" x14ac:dyDescent="0.25">
      <c r="A1190">
        <v>25334</v>
      </c>
      <c r="B1190" t="s">
        <v>4222</v>
      </c>
      <c r="C1190" t="s">
        <v>288</v>
      </c>
      <c r="D1190" t="s">
        <v>455</v>
      </c>
      <c r="E1190" t="s">
        <v>1596</v>
      </c>
      <c r="F1190" t="s">
        <v>1597</v>
      </c>
      <c r="G1190" t="s">
        <v>1597</v>
      </c>
      <c r="H1190" t="s">
        <v>1597</v>
      </c>
      <c r="I1190">
        <v>2670</v>
      </c>
      <c r="J1190">
        <v>255</v>
      </c>
    </row>
    <row r="1191" spans="1:10" x14ac:dyDescent="0.25">
      <c r="A1191">
        <v>25335</v>
      </c>
      <c r="B1191" t="s">
        <v>4223</v>
      </c>
      <c r="C1191" t="s">
        <v>421</v>
      </c>
      <c r="D1191" t="s">
        <v>455</v>
      </c>
      <c r="E1191" t="s">
        <v>1598</v>
      </c>
      <c r="F1191" t="s">
        <v>1599</v>
      </c>
      <c r="G1191" t="s">
        <v>1599</v>
      </c>
      <c r="H1191" t="s">
        <v>1599</v>
      </c>
      <c r="I1191">
        <v>25580</v>
      </c>
      <c r="J1191">
        <v>255</v>
      </c>
    </row>
    <row r="1192" spans="1:10" x14ac:dyDescent="0.25">
      <c r="A1192">
        <v>25336</v>
      </c>
      <c r="B1192" t="s">
        <v>4224</v>
      </c>
      <c r="C1192" t="s">
        <v>412</v>
      </c>
      <c r="D1192" t="s">
        <v>455</v>
      </c>
      <c r="E1192" t="s">
        <v>1600</v>
      </c>
      <c r="F1192" t="s">
        <v>1601</v>
      </c>
      <c r="G1192" t="s">
        <v>1601</v>
      </c>
      <c r="H1192" t="s">
        <v>1601</v>
      </c>
      <c r="I1192">
        <v>32614</v>
      </c>
      <c r="J1192">
        <v>255</v>
      </c>
    </row>
    <row r="1193" spans="1:10" x14ac:dyDescent="0.25">
      <c r="A1193">
        <v>25337</v>
      </c>
      <c r="B1193" t="s">
        <v>4225</v>
      </c>
      <c r="C1193" t="s">
        <v>413</v>
      </c>
      <c r="D1193" t="s">
        <v>455</v>
      </c>
      <c r="E1193" t="s">
        <v>1602</v>
      </c>
      <c r="F1193" t="s">
        <v>1603</v>
      </c>
      <c r="G1193" t="s">
        <v>1603</v>
      </c>
      <c r="H1193" t="s">
        <v>1603</v>
      </c>
      <c r="I1193">
        <v>1696</v>
      </c>
      <c r="J1193">
        <v>255</v>
      </c>
    </row>
    <row r="1194" spans="1:10" x14ac:dyDescent="0.25">
      <c r="A1194">
        <v>25338</v>
      </c>
      <c r="B1194" t="s">
        <v>4226</v>
      </c>
      <c r="C1194" t="s">
        <v>439</v>
      </c>
      <c r="D1194" t="s">
        <v>455</v>
      </c>
      <c r="E1194" t="s">
        <v>1604</v>
      </c>
      <c r="F1194" t="s">
        <v>1605</v>
      </c>
      <c r="G1194" t="s">
        <v>1605</v>
      </c>
      <c r="H1194" t="s">
        <v>1605</v>
      </c>
      <c r="I1194">
        <v>10236</v>
      </c>
      <c r="J1194">
        <v>255</v>
      </c>
    </row>
    <row r="1195" spans="1:10" x14ac:dyDescent="0.25">
      <c r="A1195">
        <v>25339</v>
      </c>
      <c r="B1195" t="s">
        <v>4227</v>
      </c>
      <c r="C1195" t="s">
        <v>409</v>
      </c>
      <c r="D1195" t="s">
        <v>455</v>
      </c>
      <c r="E1195" t="s">
        <v>1606</v>
      </c>
      <c r="F1195" t="s">
        <v>1607</v>
      </c>
      <c r="G1195" t="s">
        <v>1607</v>
      </c>
      <c r="H1195" t="s">
        <v>1607</v>
      </c>
      <c r="I1195">
        <v>28100</v>
      </c>
      <c r="J1195">
        <v>255</v>
      </c>
    </row>
    <row r="1196" spans="1:10" x14ac:dyDescent="0.25">
      <c r="A1196">
        <v>25340</v>
      </c>
      <c r="B1196" t="s">
        <v>4228</v>
      </c>
      <c r="C1196" t="s">
        <v>391</v>
      </c>
      <c r="D1196" t="s">
        <v>455</v>
      </c>
      <c r="E1196" t="s">
        <v>1608</v>
      </c>
      <c r="F1196" t="s">
        <v>1609</v>
      </c>
      <c r="G1196" t="s">
        <v>1609</v>
      </c>
      <c r="H1196" t="s">
        <v>1609</v>
      </c>
      <c r="I1196">
        <v>20689</v>
      </c>
      <c r="J1196">
        <v>255</v>
      </c>
    </row>
    <row r="1197" spans="1:10" x14ac:dyDescent="0.25">
      <c r="A1197">
        <v>25341</v>
      </c>
      <c r="B1197" t="s">
        <v>4229</v>
      </c>
      <c r="C1197" t="s">
        <v>407</v>
      </c>
      <c r="D1197" t="s">
        <v>455</v>
      </c>
      <c r="E1197" t="s">
        <v>1610</v>
      </c>
      <c r="F1197" t="s">
        <v>1611</v>
      </c>
      <c r="G1197" t="s">
        <v>1611</v>
      </c>
      <c r="H1197" t="s">
        <v>1611</v>
      </c>
      <c r="I1197">
        <v>20104</v>
      </c>
      <c r="J1197">
        <v>255</v>
      </c>
    </row>
    <row r="1198" spans="1:10" x14ac:dyDescent="0.25">
      <c r="A1198">
        <v>25342</v>
      </c>
      <c r="B1198" t="s">
        <v>4230</v>
      </c>
      <c r="C1198" t="s">
        <v>429</v>
      </c>
      <c r="D1198" t="s">
        <v>455</v>
      </c>
      <c r="E1198" t="s">
        <v>1612</v>
      </c>
      <c r="F1198" t="s">
        <v>1613</v>
      </c>
      <c r="G1198" t="s">
        <v>1613</v>
      </c>
      <c r="H1198" t="s">
        <v>1613</v>
      </c>
      <c r="I1198">
        <v>1060</v>
      </c>
      <c r="J1198">
        <v>255</v>
      </c>
    </row>
    <row r="1199" spans="1:10" x14ac:dyDescent="0.25">
      <c r="A1199">
        <v>25343</v>
      </c>
      <c r="B1199" t="s">
        <v>4231</v>
      </c>
      <c r="C1199" t="s">
        <v>430</v>
      </c>
      <c r="D1199" t="s">
        <v>455</v>
      </c>
      <c r="E1199" t="s">
        <v>1614</v>
      </c>
      <c r="F1199" t="s">
        <v>1615</v>
      </c>
      <c r="G1199" t="s">
        <v>1615</v>
      </c>
      <c r="H1199" t="s">
        <v>1615</v>
      </c>
      <c r="I1199">
        <v>17845</v>
      </c>
      <c r="J1199">
        <v>255</v>
      </c>
    </row>
    <row r="1200" spans="1:10" x14ac:dyDescent="0.25">
      <c r="A1200">
        <v>25344</v>
      </c>
      <c r="B1200" t="s">
        <v>4232</v>
      </c>
      <c r="C1200" t="s">
        <v>404</v>
      </c>
      <c r="D1200" t="s">
        <v>455</v>
      </c>
      <c r="E1200" t="s">
        <v>1616</v>
      </c>
      <c r="F1200" t="s">
        <v>1617</v>
      </c>
      <c r="G1200" t="s">
        <v>1617</v>
      </c>
      <c r="H1200" t="s">
        <v>1617</v>
      </c>
      <c r="I1200">
        <v>32634</v>
      </c>
      <c r="J1200">
        <v>255</v>
      </c>
    </row>
    <row r="1201" spans="1:10" x14ac:dyDescent="0.25">
      <c r="A1201">
        <v>25345</v>
      </c>
      <c r="B1201" t="s">
        <v>4233</v>
      </c>
      <c r="C1201" t="s">
        <v>432</v>
      </c>
      <c r="D1201" t="s">
        <v>455</v>
      </c>
      <c r="E1201" t="s">
        <v>1618</v>
      </c>
      <c r="F1201" t="s">
        <v>1619</v>
      </c>
      <c r="G1201" t="s">
        <v>1619</v>
      </c>
      <c r="H1201" t="s">
        <v>1619</v>
      </c>
      <c r="I1201">
        <v>31160</v>
      </c>
      <c r="J1201">
        <v>255</v>
      </c>
    </row>
    <row r="1202" spans="1:10" x14ac:dyDescent="0.25">
      <c r="A1202">
        <v>25346</v>
      </c>
      <c r="B1202" t="s">
        <v>4234</v>
      </c>
      <c r="C1202" t="s">
        <v>426</v>
      </c>
      <c r="D1202" t="s">
        <v>455</v>
      </c>
      <c r="E1202" t="s">
        <v>1620</v>
      </c>
      <c r="F1202" t="s">
        <v>1621</v>
      </c>
      <c r="G1202" t="s">
        <v>1621</v>
      </c>
      <c r="H1202" t="s">
        <v>1621</v>
      </c>
      <c r="I1202">
        <v>16126</v>
      </c>
      <c r="J1202">
        <v>255</v>
      </c>
    </row>
    <row r="1203" spans="1:10" x14ac:dyDescent="0.25">
      <c r="A1203">
        <v>25347</v>
      </c>
      <c r="B1203" t="s">
        <v>4235</v>
      </c>
      <c r="C1203" t="s">
        <v>427</v>
      </c>
      <c r="D1203" t="s">
        <v>455</v>
      </c>
      <c r="E1203" t="s">
        <v>1622</v>
      </c>
      <c r="F1203" t="s">
        <v>1623</v>
      </c>
      <c r="G1203" t="s">
        <v>1623</v>
      </c>
      <c r="H1203" t="s">
        <v>1623</v>
      </c>
      <c r="I1203">
        <v>5229</v>
      </c>
      <c r="J1203">
        <v>255</v>
      </c>
    </row>
    <row r="1204" spans="1:10" x14ac:dyDescent="0.25">
      <c r="A1204">
        <v>25348</v>
      </c>
      <c r="B1204" t="s">
        <v>4236</v>
      </c>
      <c r="C1204" t="s">
        <v>441</v>
      </c>
      <c r="D1204" t="s">
        <v>455</v>
      </c>
      <c r="E1204" t="s">
        <v>1624</v>
      </c>
      <c r="F1204" t="s">
        <v>1625</v>
      </c>
      <c r="G1204" t="s">
        <v>1625</v>
      </c>
      <c r="H1204" t="s">
        <v>1625</v>
      </c>
      <c r="I1204">
        <v>5172</v>
      </c>
      <c r="J1204">
        <v>255</v>
      </c>
    </row>
    <row r="1205" spans="1:10" x14ac:dyDescent="0.25">
      <c r="A1205">
        <v>25349</v>
      </c>
      <c r="B1205" t="s">
        <v>4237</v>
      </c>
      <c r="C1205" t="s">
        <v>437</v>
      </c>
      <c r="D1205" t="s">
        <v>455</v>
      </c>
      <c r="E1205" t="s">
        <v>1626</v>
      </c>
      <c r="F1205" t="s">
        <v>1627</v>
      </c>
      <c r="G1205" t="s">
        <v>1627</v>
      </c>
      <c r="H1205" t="s">
        <v>1627</v>
      </c>
      <c r="I1205">
        <v>2458</v>
      </c>
      <c r="J1205">
        <v>255</v>
      </c>
    </row>
    <row r="1206" spans="1:10" x14ac:dyDescent="0.25">
      <c r="A1206">
        <v>25350</v>
      </c>
      <c r="B1206" t="s">
        <v>4238</v>
      </c>
      <c r="C1206" t="s">
        <v>443</v>
      </c>
      <c r="D1206" t="s">
        <v>455</v>
      </c>
      <c r="E1206" t="s">
        <v>1628</v>
      </c>
      <c r="F1206" t="s">
        <v>1629</v>
      </c>
      <c r="G1206" t="s">
        <v>1629</v>
      </c>
      <c r="H1206" t="s">
        <v>1629</v>
      </c>
      <c r="I1206">
        <v>22898</v>
      </c>
      <c r="J1206">
        <v>255</v>
      </c>
    </row>
    <row r="1207" spans="1:10" x14ac:dyDescent="0.25">
      <c r="A1207">
        <v>25351</v>
      </c>
      <c r="B1207" t="s">
        <v>4239</v>
      </c>
      <c r="C1207" t="s">
        <v>436</v>
      </c>
      <c r="D1207" t="s">
        <v>455</v>
      </c>
      <c r="E1207" t="s">
        <v>1630</v>
      </c>
      <c r="F1207" t="s">
        <v>1631</v>
      </c>
      <c r="G1207" t="s">
        <v>1631</v>
      </c>
      <c r="H1207" t="s">
        <v>1631</v>
      </c>
      <c r="I1207">
        <v>21940</v>
      </c>
      <c r="J1207">
        <v>255</v>
      </c>
    </row>
    <row r="1208" spans="1:10" x14ac:dyDescent="0.25">
      <c r="A1208">
        <v>25352</v>
      </c>
      <c r="B1208" t="s">
        <v>4240</v>
      </c>
      <c r="C1208" t="s">
        <v>403</v>
      </c>
      <c r="D1208" t="s">
        <v>455</v>
      </c>
      <c r="E1208" t="s">
        <v>1632</v>
      </c>
      <c r="F1208" t="s">
        <v>1633</v>
      </c>
      <c r="G1208" t="s">
        <v>1633</v>
      </c>
      <c r="H1208" t="s">
        <v>1633</v>
      </c>
      <c r="I1208">
        <v>21348</v>
      </c>
      <c r="J1208">
        <v>255</v>
      </c>
    </row>
    <row r="1209" spans="1:10" x14ac:dyDescent="0.25">
      <c r="A1209">
        <v>25353</v>
      </c>
      <c r="B1209" t="s">
        <v>4241</v>
      </c>
      <c r="C1209" t="s">
        <v>434</v>
      </c>
      <c r="D1209" t="s">
        <v>455</v>
      </c>
      <c r="E1209" t="s">
        <v>1634</v>
      </c>
      <c r="F1209" t="s">
        <v>1635</v>
      </c>
      <c r="G1209" t="s">
        <v>1635</v>
      </c>
      <c r="H1209" t="s">
        <v>1635</v>
      </c>
      <c r="I1209">
        <v>6960</v>
      </c>
      <c r="J1209">
        <v>255</v>
      </c>
    </row>
    <row r="1210" spans="1:10" x14ac:dyDescent="0.25">
      <c r="A1210">
        <v>25354</v>
      </c>
      <c r="B1210" t="s">
        <v>4242</v>
      </c>
      <c r="C1210" t="s">
        <v>420</v>
      </c>
      <c r="D1210" t="s">
        <v>455</v>
      </c>
      <c r="E1210" t="s">
        <v>1636</v>
      </c>
      <c r="F1210" t="s">
        <v>1637</v>
      </c>
      <c r="G1210" t="s">
        <v>1637</v>
      </c>
      <c r="H1210" t="s">
        <v>1637</v>
      </c>
      <c r="I1210">
        <v>16244</v>
      </c>
      <c r="J1210">
        <v>255</v>
      </c>
    </row>
    <row r="1211" spans="1:10" x14ac:dyDescent="0.25">
      <c r="A1211">
        <v>25355</v>
      </c>
      <c r="B1211" t="s">
        <v>4243</v>
      </c>
      <c r="C1211" t="s">
        <v>417</v>
      </c>
      <c r="D1211" t="s">
        <v>455</v>
      </c>
      <c r="E1211" t="s">
        <v>1638</v>
      </c>
      <c r="F1211" t="s">
        <v>1639</v>
      </c>
      <c r="G1211" t="s">
        <v>1639</v>
      </c>
      <c r="H1211" t="s">
        <v>1639</v>
      </c>
      <c r="I1211">
        <v>23703</v>
      </c>
      <c r="J1211">
        <v>255</v>
      </c>
    </row>
    <row r="1212" spans="1:10" x14ac:dyDescent="0.25">
      <c r="A1212">
        <v>25356</v>
      </c>
      <c r="B1212" t="s">
        <v>4244</v>
      </c>
      <c r="C1212" t="s">
        <v>394</v>
      </c>
      <c r="D1212" t="s">
        <v>455</v>
      </c>
      <c r="E1212" t="s">
        <v>1640</v>
      </c>
      <c r="F1212" t="s">
        <v>1641</v>
      </c>
      <c r="G1212" t="s">
        <v>1641</v>
      </c>
      <c r="H1212" t="s">
        <v>1641</v>
      </c>
      <c r="I1212">
        <v>10127</v>
      </c>
      <c r="J1212">
        <v>255</v>
      </c>
    </row>
    <row r="1213" spans="1:10" x14ac:dyDescent="0.25">
      <c r="A1213">
        <v>25357</v>
      </c>
      <c r="B1213" t="s">
        <v>4245</v>
      </c>
      <c r="C1213" t="s">
        <v>423</v>
      </c>
      <c r="D1213" t="s">
        <v>455</v>
      </c>
      <c r="E1213" t="s">
        <v>1642</v>
      </c>
      <c r="F1213" t="s">
        <v>1643</v>
      </c>
      <c r="G1213" t="s">
        <v>1643</v>
      </c>
      <c r="H1213" t="s">
        <v>1643</v>
      </c>
      <c r="I1213">
        <v>10493</v>
      </c>
      <c r="J1213">
        <v>255</v>
      </c>
    </row>
    <row r="1214" spans="1:10" x14ac:dyDescent="0.25">
      <c r="A1214">
        <v>25358</v>
      </c>
      <c r="B1214" t="s">
        <v>4246</v>
      </c>
      <c r="C1214" t="s">
        <v>410</v>
      </c>
      <c r="D1214" t="s">
        <v>455</v>
      </c>
      <c r="E1214" t="s">
        <v>1644</v>
      </c>
      <c r="F1214" t="s">
        <v>1645</v>
      </c>
      <c r="G1214" t="s">
        <v>1645</v>
      </c>
      <c r="H1214" t="s">
        <v>1645</v>
      </c>
      <c r="I1214">
        <v>27693</v>
      </c>
      <c r="J1214">
        <v>255</v>
      </c>
    </row>
    <row r="1215" spans="1:10" x14ac:dyDescent="0.25">
      <c r="A1215">
        <v>25359</v>
      </c>
      <c r="B1215" t="s">
        <v>4247</v>
      </c>
      <c r="C1215" t="s">
        <v>290</v>
      </c>
      <c r="D1215" t="s">
        <v>455</v>
      </c>
      <c r="E1215" t="s">
        <v>1646</v>
      </c>
      <c r="F1215" t="s">
        <v>1647</v>
      </c>
      <c r="G1215" t="s">
        <v>1647</v>
      </c>
      <c r="H1215" t="s">
        <v>1647</v>
      </c>
      <c r="I1215">
        <v>971</v>
      </c>
      <c r="J1215">
        <v>255</v>
      </c>
    </row>
    <row r="1216" spans="1:10" x14ac:dyDescent="0.25">
      <c r="A1216">
        <v>25360</v>
      </c>
      <c r="B1216" t="s">
        <v>4248</v>
      </c>
      <c r="C1216" t="s">
        <v>435</v>
      </c>
      <c r="D1216" t="s">
        <v>455</v>
      </c>
      <c r="E1216" t="s">
        <v>1648</v>
      </c>
      <c r="F1216" t="s">
        <v>1649</v>
      </c>
      <c r="G1216" t="s">
        <v>1649</v>
      </c>
      <c r="H1216" t="s">
        <v>1649</v>
      </c>
      <c r="I1216">
        <v>8032</v>
      </c>
      <c r="J1216">
        <v>255</v>
      </c>
    </row>
    <row r="1217" spans="1:10" x14ac:dyDescent="0.25">
      <c r="A1217">
        <v>25365</v>
      </c>
      <c r="B1217" t="s">
        <v>4249</v>
      </c>
      <c r="C1217" t="s">
        <v>403</v>
      </c>
      <c r="D1217" t="s">
        <v>455</v>
      </c>
      <c r="E1217" t="s">
        <v>1650</v>
      </c>
      <c r="F1217" t="s">
        <v>1651</v>
      </c>
      <c r="G1217" t="s">
        <v>1651</v>
      </c>
      <c r="H1217" t="s">
        <v>1651</v>
      </c>
      <c r="I1217">
        <v>5748</v>
      </c>
      <c r="J1217">
        <v>255</v>
      </c>
    </row>
    <row r="1218" spans="1:10" x14ac:dyDescent="0.25">
      <c r="A1218">
        <v>25366</v>
      </c>
      <c r="B1218" t="s">
        <v>4250</v>
      </c>
      <c r="C1218" t="s">
        <v>443</v>
      </c>
      <c r="D1218" t="s">
        <v>455</v>
      </c>
      <c r="E1218" t="s">
        <v>1652</v>
      </c>
      <c r="F1218" t="s">
        <v>1653</v>
      </c>
      <c r="G1218" t="s">
        <v>1653</v>
      </c>
      <c r="H1218" t="s">
        <v>1653</v>
      </c>
      <c r="I1218">
        <v>6935</v>
      </c>
      <c r="J1218">
        <v>255</v>
      </c>
    </row>
    <row r="1219" spans="1:10" x14ac:dyDescent="0.25">
      <c r="A1219">
        <v>25367</v>
      </c>
      <c r="B1219" t="s">
        <v>4251</v>
      </c>
      <c r="C1219" t="s">
        <v>437</v>
      </c>
      <c r="D1219" t="s">
        <v>455</v>
      </c>
      <c r="E1219" t="s">
        <v>1654</v>
      </c>
      <c r="F1219" t="s">
        <v>1655</v>
      </c>
      <c r="G1219" t="s">
        <v>1655</v>
      </c>
      <c r="H1219" t="s">
        <v>1655</v>
      </c>
      <c r="I1219">
        <v>17271</v>
      </c>
      <c r="J1219">
        <v>255</v>
      </c>
    </row>
    <row r="1220" spans="1:10" x14ac:dyDescent="0.25">
      <c r="A1220">
        <v>25368</v>
      </c>
      <c r="B1220" t="s">
        <v>4252</v>
      </c>
      <c r="C1220" t="s">
        <v>441</v>
      </c>
      <c r="D1220" t="s">
        <v>455</v>
      </c>
      <c r="E1220" t="s">
        <v>1656</v>
      </c>
      <c r="F1220" t="s">
        <v>1657</v>
      </c>
      <c r="G1220" t="s">
        <v>1657</v>
      </c>
      <c r="H1220" t="s">
        <v>1657</v>
      </c>
      <c r="I1220">
        <v>32345</v>
      </c>
      <c r="J1220">
        <v>255</v>
      </c>
    </row>
    <row r="1221" spans="1:10" x14ac:dyDescent="0.25">
      <c r="A1221">
        <v>25369</v>
      </c>
      <c r="B1221" t="s">
        <v>4253</v>
      </c>
      <c r="C1221" t="s">
        <v>394</v>
      </c>
      <c r="D1221" t="s">
        <v>455</v>
      </c>
      <c r="E1221" t="s">
        <v>1658</v>
      </c>
      <c r="F1221" t="s">
        <v>1659</v>
      </c>
      <c r="G1221" t="s">
        <v>1659</v>
      </c>
      <c r="H1221" t="s">
        <v>1659</v>
      </c>
      <c r="I1221">
        <v>24102</v>
      </c>
      <c r="J1221">
        <v>255</v>
      </c>
    </row>
    <row r="1222" spans="1:10" x14ac:dyDescent="0.25">
      <c r="A1222">
        <v>25370</v>
      </c>
      <c r="B1222" t="s">
        <v>4254</v>
      </c>
      <c r="C1222" t="s">
        <v>420</v>
      </c>
      <c r="D1222" t="s">
        <v>455</v>
      </c>
      <c r="E1222" t="s">
        <v>1660</v>
      </c>
      <c r="F1222" t="s">
        <v>1661</v>
      </c>
      <c r="G1222" t="s">
        <v>1661</v>
      </c>
      <c r="H1222" t="s">
        <v>1661</v>
      </c>
      <c r="I1222">
        <v>2800</v>
      </c>
      <c r="J1222">
        <v>255</v>
      </c>
    </row>
    <row r="1223" spans="1:10" x14ac:dyDescent="0.25">
      <c r="A1223">
        <v>25371</v>
      </c>
      <c r="B1223" t="s">
        <v>4255</v>
      </c>
      <c r="C1223" t="s">
        <v>427</v>
      </c>
      <c r="D1223" t="s">
        <v>455</v>
      </c>
      <c r="E1223" t="s">
        <v>1662</v>
      </c>
      <c r="F1223" t="s">
        <v>1663</v>
      </c>
      <c r="G1223" t="s">
        <v>1663</v>
      </c>
      <c r="H1223" t="s">
        <v>1663</v>
      </c>
      <c r="I1223">
        <v>28484</v>
      </c>
      <c r="J1223">
        <v>255</v>
      </c>
    </row>
    <row r="1224" spans="1:10" x14ac:dyDescent="0.25">
      <c r="A1224">
        <v>25372</v>
      </c>
      <c r="B1224" t="s">
        <v>4256</v>
      </c>
      <c r="C1224" t="s">
        <v>434</v>
      </c>
      <c r="D1224" t="s">
        <v>455</v>
      </c>
      <c r="E1224" t="s">
        <v>1664</v>
      </c>
      <c r="F1224" t="s">
        <v>1665</v>
      </c>
      <c r="G1224" t="s">
        <v>1665</v>
      </c>
      <c r="H1224" t="s">
        <v>1665</v>
      </c>
      <c r="I1224">
        <v>2322</v>
      </c>
      <c r="J1224">
        <v>255</v>
      </c>
    </row>
    <row r="1225" spans="1:10" x14ac:dyDescent="0.25">
      <c r="A1225">
        <v>25373</v>
      </c>
      <c r="B1225" t="s">
        <v>4257</v>
      </c>
      <c r="C1225" t="s">
        <v>410</v>
      </c>
      <c r="D1225" t="s">
        <v>455</v>
      </c>
      <c r="E1225" t="s">
        <v>1666</v>
      </c>
      <c r="F1225" t="s">
        <v>1667</v>
      </c>
      <c r="G1225" t="s">
        <v>1667</v>
      </c>
      <c r="H1225" t="s">
        <v>1667</v>
      </c>
      <c r="I1225">
        <v>26771</v>
      </c>
      <c r="J1225">
        <v>255</v>
      </c>
    </row>
    <row r="1226" spans="1:10" x14ac:dyDescent="0.25">
      <c r="A1226">
        <v>25374</v>
      </c>
      <c r="B1226" t="s">
        <v>4258</v>
      </c>
      <c r="C1226" t="s">
        <v>389</v>
      </c>
      <c r="D1226" t="s">
        <v>455</v>
      </c>
      <c r="E1226" t="s">
        <v>1668</v>
      </c>
      <c r="F1226" t="s">
        <v>1669</v>
      </c>
      <c r="G1226" t="s">
        <v>1669</v>
      </c>
      <c r="H1226" t="s">
        <v>1669</v>
      </c>
      <c r="I1226">
        <v>10246</v>
      </c>
      <c r="J1226">
        <v>255</v>
      </c>
    </row>
    <row r="1227" spans="1:10" x14ac:dyDescent="0.25">
      <c r="A1227">
        <v>25375</v>
      </c>
      <c r="B1227" t="s">
        <v>4259</v>
      </c>
      <c r="C1227" t="s">
        <v>423</v>
      </c>
      <c r="D1227" t="s">
        <v>455</v>
      </c>
      <c r="E1227" t="s">
        <v>1670</v>
      </c>
      <c r="F1227" t="s">
        <v>1671</v>
      </c>
      <c r="G1227" t="s">
        <v>1671</v>
      </c>
      <c r="H1227" t="s">
        <v>1671</v>
      </c>
      <c r="I1227">
        <v>4694</v>
      </c>
      <c r="J1227">
        <v>255</v>
      </c>
    </row>
    <row r="1228" spans="1:10" x14ac:dyDescent="0.25">
      <c r="A1228">
        <v>25376</v>
      </c>
      <c r="B1228" t="s">
        <v>4260</v>
      </c>
      <c r="C1228" t="s">
        <v>279</v>
      </c>
      <c r="D1228" t="s">
        <v>455</v>
      </c>
      <c r="E1228" t="s">
        <v>1672</v>
      </c>
      <c r="F1228" t="s">
        <v>1673</v>
      </c>
      <c r="G1228" t="s">
        <v>1673</v>
      </c>
      <c r="H1228" t="s">
        <v>1673</v>
      </c>
      <c r="I1228">
        <v>3307</v>
      </c>
      <c r="J1228">
        <v>255</v>
      </c>
    </row>
    <row r="1229" spans="1:10" x14ac:dyDescent="0.25">
      <c r="A1229">
        <v>25377</v>
      </c>
      <c r="B1229" t="s">
        <v>4261</v>
      </c>
      <c r="C1229" t="s">
        <v>440</v>
      </c>
      <c r="D1229" t="s">
        <v>455</v>
      </c>
      <c r="E1229" t="s">
        <v>1674</v>
      </c>
      <c r="F1229" t="s">
        <v>1675</v>
      </c>
      <c r="G1229" t="s">
        <v>1675</v>
      </c>
      <c r="H1229" t="s">
        <v>1675</v>
      </c>
      <c r="I1229">
        <v>23015</v>
      </c>
      <c r="J1229">
        <v>255</v>
      </c>
    </row>
    <row r="1230" spans="1:10" x14ac:dyDescent="0.25">
      <c r="A1230">
        <v>25378</v>
      </c>
      <c r="B1230" t="s">
        <v>4262</v>
      </c>
      <c r="C1230" t="s">
        <v>290</v>
      </c>
      <c r="D1230" t="s">
        <v>455</v>
      </c>
      <c r="E1230" t="s">
        <v>1676</v>
      </c>
      <c r="F1230" t="s">
        <v>1677</v>
      </c>
      <c r="G1230" t="s">
        <v>1677</v>
      </c>
      <c r="H1230" t="s">
        <v>1677</v>
      </c>
      <c r="I1230">
        <v>27169</v>
      </c>
      <c r="J1230">
        <v>255</v>
      </c>
    </row>
    <row r="1231" spans="1:10" x14ac:dyDescent="0.25">
      <c r="A1231">
        <v>25379</v>
      </c>
      <c r="B1231" t="s">
        <v>4263</v>
      </c>
      <c r="C1231" t="s">
        <v>417</v>
      </c>
      <c r="D1231" t="s">
        <v>455</v>
      </c>
      <c r="E1231" t="s">
        <v>1678</v>
      </c>
      <c r="F1231" t="s">
        <v>1679</v>
      </c>
      <c r="G1231" t="s">
        <v>1679</v>
      </c>
      <c r="H1231" t="s">
        <v>1679</v>
      </c>
      <c r="I1231">
        <v>22664</v>
      </c>
      <c r="J1231">
        <v>255</v>
      </c>
    </row>
    <row r="1232" spans="1:10" x14ac:dyDescent="0.25">
      <c r="A1232">
        <v>25380</v>
      </c>
      <c r="B1232" t="s">
        <v>4264</v>
      </c>
      <c r="C1232" t="s">
        <v>436</v>
      </c>
      <c r="D1232" t="s">
        <v>455</v>
      </c>
      <c r="E1232" t="s">
        <v>1680</v>
      </c>
      <c r="F1232" t="s">
        <v>1681</v>
      </c>
      <c r="G1232" t="s">
        <v>1681</v>
      </c>
      <c r="H1232" t="s">
        <v>1681</v>
      </c>
      <c r="I1232">
        <v>8632</v>
      </c>
      <c r="J1232">
        <v>255</v>
      </c>
    </row>
    <row r="1233" spans="1:10" x14ac:dyDescent="0.25">
      <c r="A1233">
        <v>25382</v>
      </c>
      <c r="B1233" t="s">
        <v>4265</v>
      </c>
      <c r="C1233" t="s">
        <v>419</v>
      </c>
      <c r="D1233" t="s">
        <v>455</v>
      </c>
      <c r="E1233" t="s">
        <v>1682</v>
      </c>
      <c r="F1233" t="s">
        <v>1683</v>
      </c>
      <c r="G1233" t="s">
        <v>1683</v>
      </c>
      <c r="H1233" t="s">
        <v>1683</v>
      </c>
      <c r="I1233">
        <v>11595</v>
      </c>
      <c r="J1233">
        <v>255</v>
      </c>
    </row>
    <row r="1234" spans="1:10" x14ac:dyDescent="0.25">
      <c r="A1234">
        <v>25383</v>
      </c>
      <c r="B1234" t="s">
        <v>4266</v>
      </c>
      <c r="C1234" t="s">
        <v>419</v>
      </c>
      <c r="D1234" t="s">
        <v>455</v>
      </c>
      <c r="E1234" t="s">
        <v>1684</v>
      </c>
      <c r="F1234" t="s">
        <v>1685</v>
      </c>
      <c r="G1234" t="s">
        <v>1685</v>
      </c>
      <c r="H1234" t="s">
        <v>1685</v>
      </c>
      <c r="I1234">
        <v>3512</v>
      </c>
      <c r="J1234">
        <v>255</v>
      </c>
    </row>
    <row r="1235" spans="1:10" x14ac:dyDescent="0.25">
      <c r="A1235">
        <v>25393</v>
      </c>
      <c r="B1235" t="s">
        <v>4267</v>
      </c>
      <c r="C1235" t="s">
        <v>309</v>
      </c>
      <c r="D1235" t="s">
        <v>455</v>
      </c>
      <c r="E1235" t="s">
        <v>1686</v>
      </c>
      <c r="F1235" t="s">
        <v>1687</v>
      </c>
      <c r="G1235" t="s">
        <v>1687</v>
      </c>
      <c r="H1235" t="s">
        <v>1687</v>
      </c>
      <c r="I1235">
        <v>28119</v>
      </c>
      <c r="J1235">
        <v>255</v>
      </c>
    </row>
    <row r="1236" spans="1:10" x14ac:dyDescent="0.25">
      <c r="A1236">
        <v>25394</v>
      </c>
      <c r="B1236" t="s">
        <v>4268</v>
      </c>
      <c r="C1236" t="s">
        <v>333</v>
      </c>
      <c r="D1236" t="s">
        <v>455</v>
      </c>
      <c r="E1236" t="s">
        <v>1688</v>
      </c>
      <c r="F1236" t="s">
        <v>1689</v>
      </c>
      <c r="G1236" t="s">
        <v>1689</v>
      </c>
      <c r="H1236" t="s">
        <v>1689</v>
      </c>
      <c r="I1236">
        <v>8662</v>
      </c>
      <c r="J1236">
        <v>255</v>
      </c>
    </row>
    <row r="1237" spans="1:10" x14ac:dyDescent="0.25">
      <c r="A1237">
        <v>25395</v>
      </c>
      <c r="B1237" t="s">
        <v>4269</v>
      </c>
      <c r="C1237" t="s">
        <v>302</v>
      </c>
      <c r="D1237" t="s">
        <v>455</v>
      </c>
      <c r="E1237" t="s">
        <v>1690</v>
      </c>
      <c r="F1237" t="s">
        <v>1691</v>
      </c>
      <c r="G1237" t="s">
        <v>1691</v>
      </c>
      <c r="H1237" t="s">
        <v>1691</v>
      </c>
      <c r="I1237">
        <v>3638</v>
      </c>
      <c r="J1237">
        <v>255</v>
      </c>
    </row>
    <row r="1238" spans="1:10" x14ac:dyDescent="0.25">
      <c r="A1238">
        <v>25396</v>
      </c>
      <c r="B1238" t="s">
        <v>4270</v>
      </c>
      <c r="C1238" t="s">
        <v>328</v>
      </c>
      <c r="D1238" t="s">
        <v>455</v>
      </c>
      <c r="E1238" t="s">
        <v>1692</v>
      </c>
      <c r="F1238" t="s">
        <v>1693</v>
      </c>
      <c r="G1238" t="s">
        <v>1693</v>
      </c>
      <c r="H1238" t="s">
        <v>1693</v>
      </c>
      <c r="I1238">
        <v>32680</v>
      </c>
      <c r="J1238">
        <v>255</v>
      </c>
    </row>
    <row r="1239" spans="1:10" x14ac:dyDescent="0.25">
      <c r="A1239">
        <v>25401</v>
      </c>
      <c r="B1239" t="s">
        <v>4271</v>
      </c>
      <c r="C1239" t="s">
        <v>332</v>
      </c>
      <c r="D1239" t="s">
        <v>455</v>
      </c>
      <c r="E1239" t="s">
        <v>1694</v>
      </c>
      <c r="F1239" t="s">
        <v>1695</v>
      </c>
      <c r="G1239" t="s">
        <v>1695</v>
      </c>
      <c r="H1239" t="s">
        <v>1695</v>
      </c>
      <c r="I1239">
        <v>3188</v>
      </c>
      <c r="J1239">
        <v>255</v>
      </c>
    </row>
    <row r="1240" spans="1:10" x14ac:dyDescent="0.25">
      <c r="A1240">
        <v>25402</v>
      </c>
      <c r="B1240" t="s">
        <v>4272</v>
      </c>
      <c r="C1240" t="s">
        <v>312</v>
      </c>
      <c r="D1240" t="s">
        <v>455</v>
      </c>
      <c r="E1240" t="s">
        <v>1696</v>
      </c>
      <c r="F1240" t="s">
        <v>1697</v>
      </c>
      <c r="G1240" t="s">
        <v>1697</v>
      </c>
      <c r="H1240" t="s">
        <v>1697</v>
      </c>
      <c r="I1240">
        <v>30668</v>
      </c>
      <c r="J1240">
        <v>255</v>
      </c>
    </row>
    <row r="1241" spans="1:10" x14ac:dyDescent="0.25">
      <c r="A1241">
        <v>25403</v>
      </c>
      <c r="B1241" t="s">
        <v>4273</v>
      </c>
      <c r="C1241" t="s">
        <v>325</v>
      </c>
      <c r="D1241" t="s">
        <v>455</v>
      </c>
      <c r="E1241" t="s">
        <v>1698</v>
      </c>
      <c r="F1241" t="s">
        <v>1699</v>
      </c>
      <c r="G1241" t="s">
        <v>1699</v>
      </c>
      <c r="H1241" t="s">
        <v>1699</v>
      </c>
      <c r="I1241">
        <v>30998</v>
      </c>
      <c r="J1241">
        <v>255</v>
      </c>
    </row>
    <row r="1242" spans="1:10" x14ac:dyDescent="0.25">
      <c r="A1242">
        <v>25361</v>
      </c>
      <c r="B1242" t="s">
        <v>4274</v>
      </c>
      <c r="C1242" t="s">
        <v>440</v>
      </c>
      <c r="D1242" t="s">
        <v>455</v>
      </c>
      <c r="E1242" t="s">
        <v>1700</v>
      </c>
      <c r="F1242" t="s">
        <v>1701</v>
      </c>
      <c r="G1242" t="s">
        <v>1701</v>
      </c>
      <c r="H1242" t="s">
        <v>1701</v>
      </c>
      <c r="I1242">
        <v>29418</v>
      </c>
      <c r="J1242">
        <v>255</v>
      </c>
    </row>
    <row r="1243" spans="1:10" x14ac:dyDescent="0.25">
      <c r="A1243">
        <v>25362</v>
      </c>
      <c r="B1243" t="s">
        <v>4275</v>
      </c>
      <c r="C1243" t="s">
        <v>279</v>
      </c>
      <c r="D1243" t="s">
        <v>455</v>
      </c>
      <c r="E1243" t="s">
        <v>1702</v>
      </c>
      <c r="F1243" t="s">
        <v>1703</v>
      </c>
      <c r="G1243" t="s">
        <v>1703</v>
      </c>
      <c r="H1243" t="s">
        <v>1703</v>
      </c>
      <c r="I1243">
        <v>29383</v>
      </c>
      <c r="J1243">
        <v>255</v>
      </c>
    </row>
    <row r="1244" spans="1:10" x14ac:dyDescent="0.25">
      <c r="A1244">
        <v>25363</v>
      </c>
      <c r="B1244" t="s">
        <v>4276</v>
      </c>
      <c r="C1244" t="s">
        <v>428</v>
      </c>
      <c r="D1244" t="s">
        <v>455</v>
      </c>
      <c r="E1244" t="s">
        <v>1704</v>
      </c>
      <c r="F1244" t="s">
        <v>1705</v>
      </c>
      <c r="G1244" t="s">
        <v>1705</v>
      </c>
      <c r="H1244" t="s">
        <v>1705</v>
      </c>
      <c r="I1244">
        <v>31747</v>
      </c>
      <c r="J1244">
        <v>255</v>
      </c>
    </row>
    <row r="1245" spans="1:10" x14ac:dyDescent="0.25">
      <c r="A1245">
        <v>25364</v>
      </c>
      <c r="B1245" t="s">
        <v>4277</v>
      </c>
      <c r="C1245" t="s">
        <v>389</v>
      </c>
      <c r="D1245" t="s">
        <v>455</v>
      </c>
      <c r="E1245" t="s">
        <v>1706</v>
      </c>
      <c r="F1245" t="s">
        <v>1707</v>
      </c>
      <c r="G1245" t="s">
        <v>1707</v>
      </c>
      <c r="H1245" t="s">
        <v>1707</v>
      </c>
      <c r="I1245">
        <v>22103</v>
      </c>
      <c r="J1245">
        <v>255</v>
      </c>
    </row>
    <row r="1246" spans="1:10" x14ac:dyDescent="0.25">
      <c r="A1246">
        <v>25381</v>
      </c>
      <c r="B1246" t="s">
        <v>4278</v>
      </c>
      <c r="C1246" t="s">
        <v>436</v>
      </c>
      <c r="D1246" t="s">
        <v>455</v>
      </c>
      <c r="E1246" t="s">
        <v>1708</v>
      </c>
      <c r="F1246" t="s">
        <v>1709</v>
      </c>
      <c r="G1246" t="s">
        <v>1709</v>
      </c>
      <c r="H1246" t="s">
        <v>1709</v>
      </c>
      <c r="I1246">
        <v>5119</v>
      </c>
      <c r="J1246">
        <v>255</v>
      </c>
    </row>
    <row r="1247" spans="1:10" x14ac:dyDescent="0.25">
      <c r="A1247">
        <v>25384</v>
      </c>
      <c r="B1247" t="s">
        <v>4279</v>
      </c>
      <c r="C1247" t="s">
        <v>295</v>
      </c>
      <c r="D1247" t="s">
        <v>455</v>
      </c>
      <c r="E1247" t="s">
        <v>1710</v>
      </c>
      <c r="F1247" t="s">
        <v>1711</v>
      </c>
      <c r="G1247" t="s">
        <v>1711</v>
      </c>
      <c r="H1247" t="s">
        <v>1711</v>
      </c>
      <c r="I1247">
        <v>29565</v>
      </c>
      <c r="J1247">
        <v>255</v>
      </c>
    </row>
    <row r="1248" spans="1:10" x14ac:dyDescent="0.25">
      <c r="A1248">
        <v>25385</v>
      </c>
      <c r="B1248" t="s">
        <v>4280</v>
      </c>
      <c r="C1248" t="s">
        <v>301</v>
      </c>
      <c r="D1248" t="s">
        <v>455</v>
      </c>
      <c r="E1248" t="s">
        <v>1712</v>
      </c>
      <c r="F1248" t="s">
        <v>1713</v>
      </c>
      <c r="G1248" t="s">
        <v>1713</v>
      </c>
      <c r="H1248" t="s">
        <v>1713</v>
      </c>
      <c r="I1248">
        <v>7026</v>
      </c>
      <c r="J1248">
        <v>255</v>
      </c>
    </row>
    <row r="1249" spans="1:10" x14ac:dyDescent="0.25">
      <c r="A1249">
        <v>25386</v>
      </c>
      <c r="B1249" t="s">
        <v>4281</v>
      </c>
      <c r="C1249" t="s">
        <v>315</v>
      </c>
      <c r="D1249" t="s">
        <v>455</v>
      </c>
      <c r="E1249" t="s">
        <v>1714</v>
      </c>
      <c r="F1249" t="s">
        <v>1715</v>
      </c>
      <c r="G1249" t="s">
        <v>1715</v>
      </c>
      <c r="H1249" t="s">
        <v>1715</v>
      </c>
      <c r="I1249">
        <v>6022</v>
      </c>
      <c r="J1249">
        <v>255</v>
      </c>
    </row>
    <row r="1250" spans="1:10" x14ac:dyDescent="0.25">
      <c r="A1250">
        <v>25387</v>
      </c>
      <c r="B1250" t="s">
        <v>4282</v>
      </c>
      <c r="C1250" t="s">
        <v>308</v>
      </c>
      <c r="D1250" t="s">
        <v>455</v>
      </c>
      <c r="E1250" t="s">
        <v>1716</v>
      </c>
      <c r="F1250" t="s">
        <v>1717</v>
      </c>
      <c r="G1250" t="s">
        <v>1717</v>
      </c>
      <c r="H1250" t="s">
        <v>1717</v>
      </c>
      <c r="I1250">
        <v>4822</v>
      </c>
      <c r="J1250">
        <v>255</v>
      </c>
    </row>
    <row r="1251" spans="1:10" x14ac:dyDescent="0.25">
      <c r="A1251">
        <v>25388</v>
      </c>
      <c r="B1251" t="s">
        <v>4283</v>
      </c>
      <c r="C1251" t="s">
        <v>293</v>
      </c>
      <c r="D1251" t="s">
        <v>455</v>
      </c>
      <c r="E1251" t="s">
        <v>1718</v>
      </c>
      <c r="F1251" t="s">
        <v>1719</v>
      </c>
      <c r="G1251" t="s">
        <v>1719</v>
      </c>
      <c r="H1251" t="s">
        <v>1719</v>
      </c>
      <c r="I1251">
        <v>18781</v>
      </c>
      <c r="J1251">
        <v>255</v>
      </c>
    </row>
    <row r="1252" spans="1:10" x14ac:dyDescent="0.25">
      <c r="A1252">
        <v>25389</v>
      </c>
      <c r="B1252" t="s">
        <v>4284</v>
      </c>
      <c r="C1252" t="s">
        <v>324</v>
      </c>
      <c r="D1252" t="s">
        <v>455</v>
      </c>
      <c r="E1252" t="s">
        <v>1720</v>
      </c>
      <c r="F1252" t="s">
        <v>1721</v>
      </c>
      <c r="G1252" t="s">
        <v>1721</v>
      </c>
      <c r="H1252" t="s">
        <v>1721</v>
      </c>
      <c r="I1252">
        <v>25447</v>
      </c>
      <c r="J1252">
        <v>255</v>
      </c>
    </row>
    <row r="1253" spans="1:10" x14ac:dyDescent="0.25">
      <c r="A1253">
        <v>25390</v>
      </c>
      <c r="B1253" t="s">
        <v>4285</v>
      </c>
      <c r="C1253" t="s">
        <v>322</v>
      </c>
      <c r="D1253" t="s">
        <v>455</v>
      </c>
      <c r="E1253" t="s">
        <v>1722</v>
      </c>
      <c r="F1253" t="s">
        <v>1723</v>
      </c>
      <c r="G1253" t="s">
        <v>1723</v>
      </c>
      <c r="H1253" t="s">
        <v>1723</v>
      </c>
      <c r="I1253">
        <v>5260</v>
      </c>
      <c r="J1253">
        <v>255</v>
      </c>
    </row>
    <row r="1254" spans="1:10" x14ac:dyDescent="0.25">
      <c r="A1254">
        <v>25391</v>
      </c>
      <c r="B1254" t="s">
        <v>4286</v>
      </c>
      <c r="C1254" t="s">
        <v>297</v>
      </c>
      <c r="D1254" t="s">
        <v>455</v>
      </c>
      <c r="E1254" t="s">
        <v>1724</v>
      </c>
      <c r="F1254" t="s">
        <v>1725</v>
      </c>
      <c r="G1254" t="s">
        <v>1725</v>
      </c>
      <c r="H1254" t="s">
        <v>1725</v>
      </c>
      <c r="I1254">
        <v>25936</v>
      </c>
      <c r="J1254">
        <v>255</v>
      </c>
    </row>
    <row r="1255" spans="1:10" x14ac:dyDescent="0.25">
      <c r="A1255">
        <v>25392</v>
      </c>
      <c r="B1255" t="s">
        <v>4287</v>
      </c>
      <c r="C1255" t="s">
        <v>321</v>
      </c>
      <c r="D1255" t="s">
        <v>455</v>
      </c>
      <c r="E1255" t="s">
        <v>1726</v>
      </c>
      <c r="F1255" t="s">
        <v>1727</v>
      </c>
      <c r="G1255" t="s">
        <v>1727</v>
      </c>
      <c r="H1255" t="s">
        <v>1727</v>
      </c>
      <c r="I1255">
        <v>28584</v>
      </c>
      <c r="J1255">
        <v>255</v>
      </c>
    </row>
    <row r="1256" spans="1:10" x14ac:dyDescent="0.25">
      <c r="A1256">
        <v>25397</v>
      </c>
      <c r="B1256" t="s">
        <v>4288</v>
      </c>
      <c r="C1256" t="s">
        <v>303</v>
      </c>
      <c r="D1256" t="s">
        <v>455</v>
      </c>
      <c r="E1256" t="s">
        <v>1728</v>
      </c>
      <c r="F1256" t="s">
        <v>1729</v>
      </c>
      <c r="G1256" t="s">
        <v>1729</v>
      </c>
      <c r="H1256" t="s">
        <v>1729</v>
      </c>
      <c r="I1256">
        <v>12908</v>
      </c>
      <c r="J1256">
        <v>255</v>
      </c>
    </row>
    <row r="1257" spans="1:10" x14ac:dyDescent="0.25">
      <c r="A1257">
        <v>25398</v>
      </c>
      <c r="B1257" t="s">
        <v>4289</v>
      </c>
      <c r="C1257" t="s">
        <v>311</v>
      </c>
      <c r="D1257" t="s">
        <v>455</v>
      </c>
      <c r="E1257" t="s">
        <v>1730</v>
      </c>
      <c r="F1257" t="s">
        <v>1731</v>
      </c>
      <c r="G1257" t="s">
        <v>1731</v>
      </c>
      <c r="H1257" t="s">
        <v>1731</v>
      </c>
      <c r="I1257">
        <v>25874</v>
      </c>
      <c r="J1257">
        <v>255</v>
      </c>
    </row>
    <row r="1258" spans="1:10" x14ac:dyDescent="0.25">
      <c r="A1258">
        <v>25399</v>
      </c>
      <c r="B1258" t="s">
        <v>4290</v>
      </c>
      <c r="C1258" t="s">
        <v>330</v>
      </c>
      <c r="D1258" t="s">
        <v>455</v>
      </c>
      <c r="E1258" t="s">
        <v>1732</v>
      </c>
      <c r="F1258" t="s">
        <v>1733</v>
      </c>
      <c r="G1258" t="s">
        <v>1733</v>
      </c>
      <c r="H1258" t="s">
        <v>1733</v>
      </c>
      <c r="I1258">
        <v>6369</v>
      </c>
      <c r="J1258">
        <v>255</v>
      </c>
    </row>
    <row r="1259" spans="1:10" x14ac:dyDescent="0.25">
      <c r="A1259">
        <v>25400</v>
      </c>
      <c r="B1259" t="s">
        <v>4291</v>
      </c>
      <c r="C1259" t="s">
        <v>334</v>
      </c>
      <c r="D1259" t="s">
        <v>455</v>
      </c>
      <c r="E1259" t="s">
        <v>1734</v>
      </c>
      <c r="F1259" t="s">
        <v>1735</v>
      </c>
      <c r="G1259" t="s">
        <v>1735</v>
      </c>
      <c r="H1259" t="s">
        <v>1735</v>
      </c>
      <c r="I1259">
        <v>30668</v>
      </c>
      <c r="J1259">
        <v>255</v>
      </c>
    </row>
    <row r="1260" spans="1:10" x14ac:dyDescent="0.25">
      <c r="A1260">
        <v>25404</v>
      </c>
      <c r="B1260" t="s">
        <v>4292</v>
      </c>
      <c r="C1260" t="s">
        <v>332</v>
      </c>
      <c r="D1260" t="s">
        <v>455</v>
      </c>
      <c r="E1260" t="s">
        <v>1736</v>
      </c>
      <c r="F1260" t="s">
        <v>1737</v>
      </c>
      <c r="G1260" t="s">
        <v>1737</v>
      </c>
      <c r="H1260" t="s">
        <v>1737</v>
      </c>
      <c r="I1260">
        <v>21577</v>
      </c>
      <c r="J1260">
        <v>255</v>
      </c>
    </row>
    <row r="1261" spans="1:10" x14ac:dyDescent="0.25">
      <c r="A1261">
        <v>25405</v>
      </c>
      <c r="B1261" t="s">
        <v>4293</v>
      </c>
      <c r="C1261" t="s">
        <v>309</v>
      </c>
      <c r="D1261" t="s">
        <v>455</v>
      </c>
      <c r="E1261" t="s">
        <v>1738</v>
      </c>
      <c r="F1261" t="s">
        <v>1739</v>
      </c>
      <c r="G1261" t="s">
        <v>1739</v>
      </c>
      <c r="H1261" t="s">
        <v>1739</v>
      </c>
      <c r="I1261">
        <v>5788</v>
      </c>
      <c r="J1261">
        <v>255</v>
      </c>
    </row>
    <row r="1262" spans="1:10" x14ac:dyDescent="0.25">
      <c r="A1262">
        <v>25406</v>
      </c>
      <c r="B1262" t="s">
        <v>4294</v>
      </c>
      <c r="C1262" t="s">
        <v>330</v>
      </c>
      <c r="D1262" t="s">
        <v>455</v>
      </c>
      <c r="E1262" t="s">
        <v>1740</v>
      </c>
      <c r="F1262" t="s">
        <v>1741</v>
      </c>
      <c r="G1262" t="s">
        <v>1741</v>
      </c>
      <c r="H1262" t="s">
        <v>1741</v>
      </c>
      <c r="I1262">
        <v>9583</v>
      </c>
      <c r="J1262">
        <v>255</v>
      </c>
    </row>
    <row r="1263" spans="1:10" x14ac:dyDescent="0.25">
      <c r="A1263">
        <v>25407</v>
      </c>
      <c r="B1263" t="s">
        <v>4295</v>
      </c>
      <c r="C1263" t="s">
        <v>301</v>
      </c>
      <c r="D1263" t="s">
        <v>455</v>
      </c>
      <c r="E1263" t="s">
        <v>1742</v>
      </c>
      <c r="F1263" t="s">
        <v>1743</v>
      </c>
      <c r="G1263" t="s">
        <v>1743</v>
      </c>
      <c r="H1263" t="s">
        <v>1743</v>
      </c>
      <c r="I1263">
        <v>10779</v>
      </c>
      <c r="J1263">
        <v>255</v>
      </c>
    </row>
    <row r="1264" spans="1:10" x14ac:dyDescent="0.25">
      <c r="A1264">
        <v>25408</v>
      </c>
      <c r="B1264" t="s">
        <v>4296</v>
      </c>
      <c r="C1264" t="s">
        <v>293</v>
      </c>
      <c r="D1264" t="s">
        <v>455</v>
      </c>
      <c r="E1264" t="s">
        <v>1744</v>
      </c>
      <c r="F1264" t="s">
        <v>1745</v>
      </c>
      <c r="G1264" t="s">
        <v>1745</v>
      </c>
      <c r="H1264" t="s">
        <v>1745</v>
      </c>
      <c r="I1264">
        <v>29208</v>
      </c>
      <c r="J1264">
        <v>255</v>
      </c>
    </row>
    <row r="1265" spans="1:10" x14ac:dyDescent="0.25">
      <c r="A1265">
        <v>25409</v>
      </c>
      <c r="B1265" t="s">
        <v>4297</v>
      </c>
      <c r="C1265" t="s">
        <v>308</v>
      </c>
      <c r="D1265" t="s">
        <v>455</v>
      </c>
      <c r="E1265" t="s">
        <v>1746</v>
      </c>
      <c r="F1265" t="s">
        <v>1747</v>
      </c>
      <c r="G1265" t="s">
        <v>1747</v>
      </c>
      <c r="H1265" t="s">
        <v>1747</v>
      </c>
      <c r="I1265">
        <v>6161</v>
      </c>
      <c r="J1265">
        <v>255</v>
      </c>
    </row>
    <row r="1266" spans="1:10" x14ac:dyDescent="0.25">
      <c r="A1266">
        <v>25410</v>
      </c>
      <c r="B1266" t="s">
        <v>4298</v>
      </c>
      <c r="C1266" t="s">
        <v>302</v>
      </c>
      <c r="D1266" t="s">
        <v>455</v>
      </c>
      <c r="E1266" t="s">
        <v>1748</v>
      </c>
      <c r="F1266" t="s">
        <v>1749</v>
      </c>
      <c r="G1266" t="s">
        <v>1749</v>
      </c>
      <c r="H1266" t="s">
        <v>1749</v>
      </c>
      <c r="I1266">
        <v>25962</v>
      </c>
      <c r="J1266">
        <v>255</v>
      </c>
    </row>
    <row r="1267" spans="1:10" x14ac:dyDescent="0.25">
      <c r="A1267">
        <v>25411</v>
      </c>
      <c r="B1267" t="s">
        <v>4299</v>
      </c>
      <c r="C1267" t="s">
        <v>295</v>
      </c>
      <c r="D1267" t="s">
        <v>455</v>
      </c>
      <c r="E1267" t="s">
        <v>1750</v>
      </c>
      <c r="F1267" t="s">
        <v>1751</v>
      </c>
      <c r="G1267" t="s">
        <v>1751</v>
      </c>
      <c r="H1267" t="s">
        <v>1751</v>
      </c>
      <c r="I1267">
        <v>24146</v>
      </c>
      <c r="J1267">
        <v>255</v>
      </c>
    </row>
    <row r="1268" spans="1:10" x14ac:dyDescent="0.25">
      <c r="A1268">
        <v>25412</v>
      </c>
      <c r="B1268" t="s">
        <v>4300</v>
      </c>
      <c r="C1268" t="s">
        <v>334</v>
      </c>
      <c r="D1268" t="s">
        <v>455</v>
      </c>
      <c r="E1268" t="s">
        <v>1752</v>
      </c>
      <c r="F1268" t="s">
        <v>1753</v>
      </c>
      <c r="G1268" t="s">
        <v>1753</v>
      </c>
      <c r="H1268" t="s">
        <v>1753</v>
      </c>
      <c r="I1268">
        <v>26782</v>
      </c>
      <c r="J1268">
        <v>255</v>
      </c>
    </row>
    <row r="1269" spans="1:10" x14ac:dyDescent="0.25">
      <c r="A1269">
        <v>25413</v>
      </c>
      <c r="B1269" t="s">
        <v>4301</v>
      </c>
      <c r="C1269" t="s">
        <v>303</v>
      </c>
      <c r="D1269" t="s">
        <v>455</v>
      </c>
      <c r="E1269" t="s">
        <v>1754</v>
      </c>
      <c r="F1269" t="s">
        <v>1755</v>
      </c>
      <c r="G1269" t="s">
        <v>1755</v>
      </c>
      <c r="H1269" t="s">
        <v>1755</v>
      </c>
      <c r="I1269">
        <v>30529</v>
      </c>
      <c r="J1269">
        <v>255</v>
      </c>
    </row>
    <row r="1270" spans="1:10" x14ac:dyDescent="0.25">
      <c r="A1270">
        <v>25414</v>
      </c>
      <c r="B1270" t="s">
        <v>4302</v>
      </c>
      <c r="C1270" t="s">
        <v>321</v>
      </c>
      <c r="D1270" t="s">
        <v>455</v>
      </c>
      <c r="E1270" t="s">
        <v>1756</v>
      </c>
      <c r="F1270" t="s">
        <v>1757</v>
      </c>
      <c r="G1270" t="s">
        <v>1757</v>
      </c>
      <c r="H1270" t="s">
        <v>1757</v>
      </c>
      <c r="I1270">
        <v>19713</v>
      </c>
      <c r="J1270">
        <v>255</v>
      </c>
    </row>
    <row r="1271" spans="1:10" x14ac:dyDescent="0.25">
      <c r="A1271">
        <v>25415</v>
      </c>
      <c r="B1271" t="s">
        <v>4303</v>
      </c>
      <c r="C1271" t="s">
        <v>324</v>
      </c>
      <c r="D1271" t="s">
        <v>455</v>
      </c>
      <c r="E1271" t="s">
        <v>1758</v>
      </c>
      <c r="F1271" t="s">
        <v>1759</v>
      </c>
      <c r="G1271" t="s">
        <v>1759</v>
      </c>
      <c r="H1271" t="s">
        <v>1759</v>
      </c>
      <c r="I1271">
        <v>20726</v>
      </c>
      <c r="J1271">
        <v>255</v>
      </c>
    </row>
    <row r="1272" spans="1:10" x14ac:dyDescent="0.25">
      <c r="A1272">
        <v>25416</v>
      </c>
      <c r="B1272" t="s">
        <v>4304</v>
      </c>
      <c r="C1272" t="s">
        <v>315</v>
      </c>
      <c r="D1272" t="s">
        <v>455</v>
      </c>
      <c r="E1272" t="s">
        <v>1760</v>
      </c>
      <c r="F1272" t="s">
        <v>1761</v>
      </c>
      <c r="G1272" t="s">
        <v>1761</v>
      </c>
      <c r="H1272" t="s">
        <v>1761</v>
      </c>
      <c r="I1272">
        <v>19137</v>
      </c>
      <c r="J1272">
        <v>255</v>
      </c>
    </row>
    <row r="1273" spans="1:10" x14ac:dyDescent="0.25">
      <c r="A1273">
        <v>25417</v>
      </c>
      <c r="B1273" t="s">
        <v>4305</v>
      </c>
      <c r="C1273" t="s">
        <v>332</v>
      </c>
      <c r="D1273" t="s">
        <v>455</v>
      </c>
      <c r="E1273" t="s">
        <v>1762</v>
      </c>
      <c r="F1273" t="s">
        <v>1763</v>
      </c>
      <c r="G1273" t="s">
        <v>1763</v>
      </c>
      <c r="H1273" t="s">
        <v>1763</v>
      </c>
      <c r="I1273">
        <v>19732</v>
      </c>
      <c r="J1273">
        <v>255</v>
      </c>
    </row>
    <row r="1274" spans="1:10" x14ac:dyDescent="0.25">
      <c r="A1274">
        <v>25418</v>
      </c>
      <c r="B1274" t="s">
        <v>4306</v>
      </c>
      <c r="C1274" t="s">
        <v>325</v>
      </c>
      <c r="D1274" t="s">
        <v>455</v>
      </c>
      <c r="E1274" t="s">
        <v>1764</v>
      </c>
      <c r="F1274" t="s">
        <v>1765</v>
      </c>
      <c r="G1274" t="s">
        <v>1765</v>
      </c>
      <c r="H1274" t="s">
        <v>1765</v>
      </c>
      <c r="I1274">
        <v>6943</v>
      </c>
      <c r="J1274">
        <v>255</v>
      </c>
    </row>
    <row r="1275" spans="1:10" x14ac:dyDescent="0.25">
      <c r="A1275">
        <v>25419</v>
      </c>
      <c r="B1275" t="s">
        <v>4307</v>
      </c>
      <c r="C1275" t="s">
        <v>311</v>
      </c>
      <c r="D1275" t="s">
        <v>455</v>
      </c>
      <c r="E1275" t="s">
        <v>1766</v>
      </c>
      <c r="F1275" t="s">
        <v>1767</v>
      </c>
      <c r="G1275" t="s">
        <v>1767</v>
      </c>
      <c r="H1275" t="s">
        <v>1767</v>
      </c>
      <c r="I1275">
        <v>26827</v>
      </c>
      <c r="J1275">
        <v>255</v>
      </c>
    </row>
    <row r="1276" spans="1:10" x14ac:dyDescent="0.25">
      <c r="A1276">
        <v>25420</v>
      </c>
      <c r="B1276" t="s">
        <v>4308</v>
      </c>
      <c r="C1276" t="s">
        <v>322</v>
      </c>
      <c r="D1276" t="s">
        <v>455</v>
      </c>
      <c r="E1276" t="s">
        <v>1768</v>
      </c>
      <c r="F1276" t="s">
        <v>1769</v>
      </c>
      <c r="G1276" t="s">
        <v>1769</v>
      </c>
      <c r="H1276" t="s">
        <v>1769</v>
      </c>
      <c r="I1276">
        <v>29269</v>
      </c>
      <c r="J1276">
        <v>255</v>
      </c>
    </row>
    <row r="1277" spans="1:10" x14ac:dyDescent="0.25">
      <c r="A1277">
        <v>25421</v>
      </c>
      <c r="B1277" t="s">
        <v>4309</v>
      </c>
      <c r="C1277" t="s">
        <v>333</v>
      </c>
      <c r="D1277" t="s">
        <v>455</v>
      </c>
      <c r="E1277" t="s">
        <v>1770</v>
      </c>
      <c r="F1277" t="s">
        <v>1771</v>
      </c>
      <c r="G1277" t="s">
        <v>1771</v>
      </c>
      <c r="H1277" t="s">
        <v>1771</v>
      </c>
      <c r="I1277">
        <v>20022</v>
      </c>
      <c r="J1277">
        <v>255</v>
      </c>
    </row>
    <row r="1278" spans="1:10" x14ac:dyDescent="0.25">
      <c r="A1278">
        <v>25422</v>
      </c>
      <c r="B1278" t="s">
        <v>4310</v>
      </c>
      <c r="C1278" t="s">
        <v>333</v>
      </c>
      <c r="D1278" t="s">
        <v>455</v>
      </c>
      <c r="E1278" t="s">
        <v>1772</v>
      </c>
      <c r="F1278" t="s">
        <v>1773</v>
      </c>
      <c r="G1278" t="s">
        <v>1773</v>
      </c>
      <c r="H1278" t="s">
        <v>1773</v>
      </c>
      <c r="I1278">
        <v>5880</v>
      </c>
      <c r="J1278">
        <v>255</v>
      </c>
    </row>
    <row r="1279" spans="1:10" x14ac:dyDescent="0.25">
      <c r="A1279">
        <v>25423</v>
      </c>
      <c r="B1279" t="s">
        <v>4311</v>
      </c>
      <c r="C1279" t="s">
        <v>302</v>
      </c>
      <c r="D1279" t="s">
        <v>455</v>
      </c>
      <c r="E1279" t="s">
        <v>1774</v>
      </c>
      <c r="F1279" t="s">
        <v>1775</v>
      </c>
      <c r="G1279" t="s">
        <v>1775</v>
      </c>
      <c r="H1279" t="s">
        <v>1775</v>
      </c>
      <c r="I1279">
        <v>12372</v>
      </c>
      <c r="J1279">
        <v>255</v>
      </c>
    </row>
    <row r="1280" spans="1:10" x14ac:dyDescent="0.25">
      <c r="A1280">
        <v>25424</v>
      </c>
      <c r="B1280" t="s">
        <v>4312</v>
      </c>
      <c r="C1280" t="s">
        <v>328</v>
      </c>
      <c r="D1280" t="s">
        <v>455</v>
      </c>
      <c r="E1280" t="s">
        <v>1776</v>
      </c>
      <c r="F1280" t="s">
        <v>1777</v>
      </c>
      <c r="G1280" t="s">
        <v>1777</v>
      </c>
      <c r="H1280" t="s">
        <v>1777</v>
      </c>
      <c r="I1280">
        <v>25950</v>
      </c>
      <c r="J1280">
        <v>255</v>
      </c>
    </row>
    <row r="1281" spans="1:10" x14ac:dyDescent="0.25">
      <c r="A1281">
        <v>25425</v>
      </c>
      <c r="B1281" t="s">
        <v>4313</v>
      </c>
      <c r="C1281" t="s">
        <v>303</v>
      </c>
      <c r="D1281" t="s">
        <v>455</v>
      </c>
      <c r="E1281" t="s">
        <v>1778</v>
      </c>
      <c r="F1281" t="s">
        <v>1779</v>
      </c>
      <c r="G1281" t="s">
        <v>1779</v>
      </c>
      <c r="H1281" t="s">
        <v>1779</v>
      </c>
      <c r="I1281">
        <v>858</v>
      </c>
      <c r="J1281">
        <v>255</v>
      </c>
    </row>
    <row r="1282" spans="1:10" x14ac:dyDescent="0.25">
      <c r="A1282">
        <v>25426</v>
      </c>
      <c r="B1282" t="s">
        <v>4314</v>
      </c>
      <c r="C1282" t="s">
        <v>311</v>
      </c>
      <c r="D1282" t="s">
        <v>455</v>
      </c>
      <c r="E1282" t="s">
        <v>1780</v>
      </c>
      <c r="F1282" t="s">
        <v>1781</v>
      </c>
      <c r="G1282" t="s">
        <v>1781</v>
      </c>
      <c r="H1282" t="s">
        <v>1781</v>
      </c>
      <c r="I1282">
        <v>32488</v>
      </c>
      <c r="J1282">
        <v>255</v>
      </c>
    </row>
    <row r="1283" spans="1:10" x14ac:dyDescent="0.25">
      <c r="A1283">
        <v>25427</v>
      </c>
      <c r="B1283" t="s">
        <v>4315</v>
      </c>
      <c r="C1283" t="s">
        <v>330</v>
      </c>
      <c r="D1283" t="s">
        <v>455</v>
      </c>
      <c r="E1283" t="s">
        <v>1782</v>
      </c>
      <c r="F1283" t="s">
        <v>1783</v>
      </c>
      <c r="G1283" t="s">
        <v>1783</v>
      </c>
      <c r="H1283" t="s">
        <v>1783</v>
      </c>
      <c r="I1283">
        <v>14194</v>
      </c>
      <c r="J1283">
        <v>255</v>
      </c>
    </row>
    <row r="1284" spans="1:10" x14ac:dyDescent="0.25">
      <c r="A1284">
        <v>25428</v>
      </c>
      <c r="B1284" t="s">
        <v>4316</v>
      </c>
      <c r="C1284" t="s">
        <v>334</v>
      </c>
      <c r="D1284" t="s">
        <v>455</v>
      </c>
      <c r="E1284" t="s">
        <v>1784</v>
      </c>
      <c r="F1284" t="s">
        <v>1785</v>
      </c>
      <c r="G1284" t="s">
        <v>1785</v>
      </c>
      <c r="H1284" t="s">
        <v>1785</v>
      </c>
      <c r="I1284">
        <v>3908</v>
      </c>
      <c r="J1284">
        <v>255</v>
      </c>
    </row>
    <row r="1285" spans="1:10" x14ac:dyDescent="0.25">
      <c r="A1285">
        <v>25429</v>
      </c>
      <c r="B1285" t="s">
        <v>4317</v>
      </c>
      <c r="C1285" t="s">
        <v>332</v>
      </c>
      <c r="D1285" t="s">
        <v>455</v>
      </c>
      <c r="E1285" t="s">
        <v>1786</v>
      </c>
      <c r="F1285" t="s">
        <v>1787</v>
      </c>
      <c r="G1285" t="s">
        <v>1787</v>
      </c>
      <c r="H1285" t="s">
        <v>1787</v>
      </c>
      <c r="I1285">
        <v>8882</v>
      </c>
      <c r="J1285">
        <v>255</v>
      </c>
    </row>
    <row r="1286" spans="1:10" x14ac:dyDescent="0.25">
      <c r="A1286">
        <v>25430</v>
      </c>
      <c r="B1286" t="s">
        <v>4318</v>
      </c>
      <c r="C1286" t="s">
        <v>312</v>
      </c>
      <c r="D1286" t="s">
        <v>455</v>
      </c>
      <c r="E1286" t="s">
        <v>1788</v>
      </c>
      <c r="F1286" t="s">
        <v>1789</v>
      </c>
      <c r="G1286" t="s">
        <v>1789</v>
      </c>
      <c r="H1286" t="s">
        <v>1789</v>
      </c>
      <c r="I1286">
        <v>12357</v>
      </c>
      <c r="J1286">
        <v>255</v>
      </c>
    </row>
    <row r="1287" spans="1:10" x14ac:dyDescent="0.25">
      <c r="A1287">
        <v>25431</v>
      </c>
      <c r="B1287" t="s">
        <v>4319</v>
      </c>
      <c r="C1287" t="s">
        <v>325</v>
      </c>
      <c r="D1287" t="s">
        <v>455</v>
      </c>
      <c r="E1287" t="s">
        <v>1790</v>
      </c>
      <c r="F1287" t="s">
        <v>1791</v>
      </c>
      <c r="G1287" t="s">
        <v>1791</v>
      </c>
      <c r="H1287" t="s">
        <v>1791</v>
      </c>
      <c r="I1287">
        <v>5782</v>
      </c>
      <c r="J1287">
        <v>255</v>
      </c>
    </row>
    <row r="1288" spans="1:10" x14ac:dyDescent="0.25">
      <c r="A1288">
        <v>25432</v>
      </c>
      <c r="B1288" t="s">
        <v>4320</v>
      </c>
      <c r="C1288" t="s">
        <v>312</v>
      </c>
      <c r="D1288" t="s">
        <v>455</v>
      </c>
      <c r="E1288" t="s">
        <v>1792</v>
      </c>
      <c r="F1288" t="s">
        <v>1793</v>
      </c>
      <c r="G1288" t="s">
        <v>1793</v>
      </c>
      <c r="H1288" t="s">
        <v>1793</v>
      </c>
      <c r="I1288">
        <v>6797</v>
      </c>
      <c r="J1288">
        <v>255</v>
      </c>
    </row>
    <row r="1289" spans="1:10" x14ac:dyDescent="0.25">
      <c r="A1289">
        <v>25433</v>
      </c>
      <c r="B1289" t="s">
        <v>4321</v>
      </c>
      <c r="C1289" t="s">
        <v>334</v>
      </c>
      <c r="D1289" t="s">
        <v>455</v>
      </c>
      <c r="E1289" t="s">
        <v>1794</v>
      </c>
      <c r="F1289" t="s">
        <v>1795</v>
      </c>
      <c r="G1289" t="s">
        <v>1795</v>
      </c>
      <c r="H1289" t="s">
        <v>1795</v>
      </c>
      <c r="I1289">
        <v>27951</v>
      </c>
      <c r="J1289">
        <v>255</v>
      </c>
    </row>
    <row r="1290" spans="1:10" x14ac:dyDescent="0.25">
      <c r="A1290">
        <v>25434</v>
      </c>
      <c r="B1290" t="s">
        <v>4322</v>
      </c>
      <c r="C1290" t="s">
        <v>332</v>
      </c>
      <c r="D1290" t="s">
        <v>455</v>
      </c>
      <c r="E1290" t="s">
        <v>1796</v>
      </c>
      <c r="F1290" t="s">
        <v>1797</v>
      </c>
      <c r="G1290" t="s">
        <v>1797</v>
      </c>
      <c r="H1290" t="s">
        <v>1797</v>
      </c>
      <c r="I1290">
        <v>11678</v>
      </c>
      <c r="J1290">
        <v>255</v>
      </c>
    </row>
    <row r="1291" spans="1:10" x14ac:dyDescent="0.25">
      <c r="A1291">
        <v>25435</v>
      </c>
      <c r="B1291" t="s">
        <v>4323</v>
      </c>
      <c r="C1291" t="s">
        <v>303</v>
      </c>
      <c r="D1291" t="s">
        <v>455</v>
      </c>
      <c r="E1291" t="s">
        <v>1798</v>
      </c>
      <c r="F1291" t="s">
        <v>1799</v>
      </c>
      <c r="G1291" t="s">
        <v>1799</v>
      </c>
      <c r="H1291" t="s">
        <v>1799</v>
      </c>
      <c r="I1291">
        <v>23633</v>
      </c>
      <c r="J1291">
        <v>255</v>
      </c>
    </row>
    <row r="1292" spans="1:10" x14ac:dyDescent="0.25">
      <c r="A1292">
        <v>25436</v>
      </c>
      <c r="B1292" t="s">
        <v>4324</v>
      </c>
      <c r="C1292" t="s">
        <v>325</v>
      </c>
      <c r="D1292" t="s">
        <v>455</v>
      </c>
      <c r="E1292" t="s">
        <v>1800</v>
      </c>
      <c r="F1292" t="s">
        <v>1801</v>
      </c>
      <c r="G1292" t="s">
        <v>1801</v>
      </c>
      <c r="H1292" t="s">
        <v>1801</v>
      </c>
      <c r="I1292">
        <v>2001</v>
      </c>
      <c r="J1292">
        <v>255</v>
      </c>
    </row>
    <row r="1293" spans="1:10" x14ac:dyDescent="0.25">
      <c r="A1293">
        <v>25437</v>
      </c>
      <c r="B1293" t="s">
        <v>4325</v>
      </c>
      <c r="C1293" t="s">
        <v>302</v>
      </c>
      <c r="D1293" t="s">
        <v>455</v>
      </c>
      <c r="E1293" t="s">
        <v>1802</v>
      </c>
      <c r="F1293" t="s">
        <v>1803</v>
      </c>
      <c r="G1293" t="s">
        <v>1803</v>
      </c>
      <c r="H1293" t="s">
        <v>1803</v>
      </c>
      <c r="I1293">
        <v>26033</v>
      </c>
      <c r="J1293">
        <v>255</v>
      </c>
    </row>
    <row r="1294" spans="1:10" x14ac:dyDescent="0.25">
      <c r="A1294">
        <v>25438</v>
      </c>
      <c r="B1294" t="s">
        <v>4326</v>
      </c>
      <c r="C1294" t="s">
        <v>311</v>
      </c>
      <c r="D1294" t="s">
        <v>455</v>
      </c>
      <c r="E1294" t="s">
        <v>1804</v>
      </c>
      <c r="F1294" t="s">
        <v>1805</v>
      </c>
      <c r="G1294" t="s">
        <v>1805</v>
      </c>
      <c r="H1294" t="s">
        <v>1805</v>
      </c>
      <c r="I1294">
        <v>19332</v>
      </c>
      <c r="J1294">
        <v>255</v>
      </c>
    </row>
    <row r="1295" spans="1:10" x14ac:dyDescent="0.25">
      <c r="A1295">
        <v>25439</v>
      </c>
      <c r="B1295" t="s">
        <v>4327</v>
      </c>
      <c r="C1295" t="s">
        <v>333</v>
      </c>
      <c r="D1295" t="s">
        <v>455</v>
      </c>
      <c r="E1295" t="s">
        <v>1806</v>
      </c>
      <c r="F1295" t="s">
        <v>1807</v>
      </c>
      <c r="G1295" t="s">
        <v>1807</v>
      </c>
      <c r="H1295" t="s">
        <v>1807</v>
      </c>
      <c r="I1295">
        <v>9379</v>
      </c>
      <c r="J1295">
        <v>255</v>
      </c>
    </row>
    <row r="1296" spans="1:10" x14ac:dyDescent="0.25">
      <c r="A1296">
        <v>25440</v>
      </c>
      <c r="B1296" t="s">
        <v>4328</v>
      </c>
      <c r="C1296" t="s">
        <v>330</v>
      </c>
      <c r="D1296" t="s">
        <v>455</v>
      </c>
      <c r="E1296" t="s">
        <v>1808</v>
      </c>
      <c r="F1296" t="s">
        <v>1809</v>
      </c>
      <c r="G1296" t="s">
        <v>1809</v>
      </c>
      <c r="H1296" t="s">
        <v>1809</v>
      </c>
      <c r="I1296">
        <v>22176</v>
      </c>
      <c r="J1296">
        <v>255</v>
      </c>
    </row>
    <row r="1297" spans="1:10" x14ac:dyDescent="0.25">
      <c r="A1297">
        <v>25441</v>
      </c>
      <c r="B1297" t="s">
        <v>4329</v>
      </c>
      <c r="C1297" t="s">
        <v>328</v>
      </c>
      <c r="D1297" t="s">
        <v>455</v>
      </c>
      <c r="E1297" t="s">
        <v>1810</v>
      </c>
      <c r="F1297" t="s">
        <v>1811</v>
      </c>
      <c r="G1297" t="s">
        <v>1811</v>
      </c>
      <c r="H1297" t="s">
        <v>1811</v>
      </c>
      <c r="I1297">
        <v>24568</v>
      </c>
      <c r="J1297">
        <v>255</v>
      </c>
    </row>
    <row r="1298" spans="1:10" x14ac:dyDescent="0.25">
      <c r="A1298">
        <v>25442</v>
      </c>
      <c r="B1298" t="s">
        <v>4330</v>
      </c>
      <c r="C1298" t="s">
        <v>325</v>
      </c>
      <c r="D1298" t="s">
        <v>455</v>
      </c>
      <c r="E1298" t="s">
        <v>1812</v>
      </c>
      <c r="F1298" t="s">
        <v>1813</v>
      </c>
      <c r="G1298" t="s">
        <v>1813</v>
      </c>
      <c r="H1298" t="s">
        <v>1813</v>
      </c>
      <c r="I1298">
        <v>16790</v>
      </c>
      <c r="J1298">
        <v>255</v>
      </c>
    </row>
    <row r="1299" spans="1:10" x14ac:dyDescent="0.25">
      <c r="A1299">
        <v>25443</v>
      </c>
      <c r="B1299" t="s">
        <v>4331</v>
      </c>
      <c r="C1299" t="s">
        <v>328</v>
      </c>
      <c r="D1299" t="s">
        <v>455</v>
      </c>
      <c r="E1299" t="s">
        <v>1814</v>
      </c>
      <c r="F1299" t="s">
        <v>1815</v>
      </c>
      <c r="G1299" t="s">
        <v>1815</v>
      </c>
      <c r="H1299" t="s">
        <v>1815</v>
      </c>
      <c r="I1299">
        <v>17366</v>
      </c>
      <c r="J1299">
        <v>255</v>
      </c>
    </row>
    <row r="1300" spans="1:10" x14ac:dyDescent="0.25">
      <c r="A1300">
        <v>25444</v>
      </c>
      <c r="B1300" t="s">
        <v>4332</v>
      </c>
      <c r="C1300" t="s">
        <v>311</v>
      </c>
      <c r="D1300" t="s">
        <v>455</v>
      </c>
      <c r="E1300" t="s">
        <v>1816</v>
      </c>
      <c r="F1300" t="s">
        <v>1817</v>
      </c>
      <c r="G1300" t="s">
        <v>1817</v>
      </c>
      <c r="H1300" t="s">
        <v>1817</v>
      </c>
      <c r="I1300">
        <v>7741</v>
      </c>
      <c r="J1300">
        <v>255</v>
      </c>
    </row>
    <row r="1301" spans="1:10" x14ac:dyDescent="0.25">
      <c r="A1301">
        <v>25445</v>
      </c>
      <c r="B1301" t="s">
        <v>4333</v>
      </c>
      <c r="C1301" t="s">
        <v>325</v>
      </c>
      <c r="D1301" t="s">
        <v>455</v>
      </c>
      <c r="E1301" t="s">
        <v>1818</v>
      </c>
      <c r="F1301" t="s">
        <v>1819</v>
      </c>
      <c r="G1301" t="s">
        <v>1819</v>
      </c>
      <c r="H1301" t="s">
        <v>1819</v>
      </c>
      <c r="I1301">
        <v>12484</v>
      </c>
      <c r="J1301">
        <v>255</v>
      </c>
    </row>
    <row r="1302" spans="1:10" x14ac:dyDescent="0.25">
      <c r="A1302">
        <v>25446</v>
      </c>
      <c r="B1302" t="s">
        <v>4334</v>
      </c>
      <c r="C1302" t="s">
        <v>330</v>
      </c>
      <c r="D1302" t="s">
        <v>455</v>
      </c>
      <c r="E1302" t="s">
        <v>1820</v>
      </c>
      <c r="F1302" t="s">
        <v>1821</v>
      </c>
      <c r="G1302" t="s">
        <v>1821</v>
      </c>
      <c r="H1302" t="s">
        <v>1821</v>
      </c>
      <c r="I1302">
        <v>4418</v>
      </c>
      <c r="J1302">
        <v>255</v>
      </c>
    </row>
    <row r="1303" spans="1:10" x14ac:dyDescent="0.25">
      <c r="A1303">
        <v>25447</v>
      </c>
      <c r="B1303" t="s">
        <v>4335</v>
      </c>
      <c r="C1303" t="s">
        <v>325</v>
      </c>
      <c r="D1303" t="s">
        <v>455</v>
      </c>
      <c r="E1303" t="s">
        <v>1822</v>
      </c>
      <c r="F1303" t="s">
        <v>1823</v>
      </c>
      <c r="G1303" t="s">
        <v>1823</v>
      </c>
      <c r="H1303" t="s">
        <v>1823</v>
      </c>
      <c r="I1303">
        <v>26991</v>
      </c>
      <c r="J1303">
        <v>255</v>
      </c>
    </row>
    <row r="1304" spans="1:10" x14ac:dyDescent="0.25">
      <c r="A1304">
        <v>25448</v>
      </c>
      <c r="B1304" t="s">
        <v>4336</v>
      </c>
      <c r="C1304" t="s">
        <v>325</v>
      </c>
      <c r="D1304" t="s">
        <v>455</v>
      </c>
      <c r="E1304" t="s">
        <v>1824</v>
      </c>
      <c r="F1304" t="s">
        <v>1825</v>
      </c>
      <c r="G1304" t="s">
        <v>1825</v>
      </c>
      <c r="H1304" t="s">
        <v>1825</v>
      </c>
      <c r="I1304">
        <v>24815</v>
      </c>
      <c r="J1304">
        <v>255</v>
      </c>
    </row>
    <row r="1305" spans="1:10" x14ac:dyDescent="0.25">
      <c r="A1305">
        <v>25449</v>
      </c>
      <c r="B1305" t="s">
        <v>4337</v>
      </c>
      <c r="C1305" t="s">
        <v>325</v>
      </c>
      <c r="D1305" t="s">
        <v>455</v>
      </c>
      <c r="E1305" t="s">
        <v>1826</v>
      </c>
      <c r="F1305" t="s">
        <v>1827</v>
      </c>
      <c r="G1305" t="s">
        <v>1827</v>
      </c>
      <c r="H1305" t="s">
        <v>1827</v>
      </c>
      <c r="I1305">
        <v>15405</v>
      </c>
      <c r="J1305">
        <v>255</v>
      </c>
    </row>
    <row r="1306" spans="1:10" x14ac:dyDescent="0.25">
      <c r="A1306">
        <v>25450</v>
      </c>
      <c r="B1306" t="s">
        <v>4338</v>
      </c>
      <c r="C1306" t="s">
        <v>312</v>
      </c>
      <c r="D1306" t="s">
        <v>455</v>
      </c>
      <c r="E1306" t="s">
        <v>1828</v>
      </c>
      <c r="F1306" t="s">
        <v>1829</v>
      </c>
      <c r="G1306" t="s">
        <v>1829</v>
      </c>
      <c r="H1306" t="s">
        <v>1829</v>
      </c>
      <c r="I1306">
        <v>7792</v>
      </c>
      <c r="J1306">
        <v>255</v>
      </c>
    </row>
    <row r="1307" spans="1:10" x14ac:dyDescent="0.25">
      <c r="A1307">
        <v>25451</v>
      </c>
      <c r="B1307" t="s">
        <v>4339</v>
      </c>
      <c r="C1307" t="s">
        <v>311</v>
      </c>
      <c r="D1307" t="s">
        <v>455</v>
      </c>
      <c r="E1307" t="s">
        <v>1830</v>
      </c>
      <c r="F1307" t="s">
        <v>1831</v>
      </c>
      <c r="G1307" t="s">
        <v>1831</v>
      </c>
      <c r="H1307" t="s">
        <v>1831</v>
      </c>
      <c r="I1307">
        <v>20630</v>
      </c>
      <c r="J1307">
        <v>255</v>
      </c>
    </row>
    <row r="1308" spans="1:10" x14ac:dyDescent="0.25">
      <c r="A1308">
        <v>25452</v>
      </c>
      <c r="B1308" t="s">
        <v>4340</v>
      </c>
      <c r="C1308" t="s">
        <v>334</v>
      </c>
      <c r="D1308" t="s">
        <v>455</v>
      </c>
      <c r="E1308" t="s">
        <v>1832</v>
      </c>
      <c r="F1308" t="s">
        <v>1833</v>
      </c>
      <c r="G1308" t="s">
        <v>1833</v>
      </c>
      <c r="H1308" t="s">
        <v>1833</v>
      </c>
      <c r="I1308">
        <v>24017</v>
      </c>
      <c r="J1308">
        <v>255</v>
      </c>
    </row>
    <row r="1309" spans="1:10" x14ac:dyDescent="0.25">
      <c r="A1309">
        <v>25453</v>
      </c>
      <c r="B1309" t="s">
        <v>4341</v>
      </c>
      <c r="C1309" t="s">
        <v>330</v>
      </c>
      <c r="D1309" t="s">
        <v>455</v>
      </c>
      <c r="E1309" t="s">
        <v>1834</v>
      </c>
      <c r="F1309" t="s">
        <v>1835</v>
      </c>
      <c r="G1309" t="s">
        <v>1835</v>
      </c>
      <c r="H1309" t="s">
        <v>1835</v>
      </c>
      <c r="I1309">
        <v>2776</v>
      </c>
      <c r="J1309">
        <v>255</v>
      </c>
    </row>
    <row r="1310" spans="1:10" x14ac:dyDescent="0.25">
      <c r="A1310">
        <v>25454</v>
      </c>
      <c r="B1310" t="s">
        <v>4342</v>
      </c>
      <c r="C1310" t="s">
        <v>303</v>
      </c>
      <c r="D1310" t="s">
        <v>455</v>
      </c>
      <c r="E1310" t="s">
        <v>1836</v>
      </c>
      <c r="F1310" t="s">
        <v>1837</v>
      </c>
      <c r="G1310" t="s">
        <v>1837</v>
      </c>
      <c r="H1310" t="s">
        <v>1837</v>
      </c>
      <c r="I1310">
        <v>6955</v>
      </c>
      <c r="J1310">
        <v>255</v>
      </c>
    </row>
    <row r="1311" spans="1:10" x14ac:dyDescent="0.25">
      <c r="A1311">
        <v>25455</v>
      </c>
      <c r="B1311" t="s">
        <v>4343</v>
      </c>
      <c r="C1311" t="s">
        <v>328</v>
      </c>
      <c r="D1311" t="s">
        <v>455</v>
      </c>
      <c r="E1311" t="s">
        <v>1838</v>
      </c>
      <c r="F1311" t="s">
        <v>1839</v>
      </c>
      <c r="G1311" t="s">
        <v>1839</v>
      </c>
      <c r="H1311" t="s">
        <v>1839</v>
      </c>
      <c r="I1311">
        <v>19766</v>
      </c>
      <c r="J1311">
        <v>255</v>
      </c>
    </row>
    <row r="1312" spans="1:10" x14ac:dyDescent="0.25">
      <c r="A1312">
        <v>25456</v>
      </c>
      <c r="B1312" t="s">
        <v>4344</v>
      </c>
      <c r="C1312" t="s">
        <v>302</v>
      </c>
      <c r="D1312" t="s">
        <v>455</v>
      </c>
      <c r="E1312" t="s">
        <v>1840</v>
      </c>
      <c r="F1312" t="s">
        <v>1841</v>
      </c>
      <c r="G1312" t="s">
        <v>1841</v>
      </c>
      <c r="H1312" t="s">
        <v>1841</v>
      </c>
      <c r="I1312">
        <v>18947</v>
      </c>
      <c r="J1312">
        <v>255</v>
      </c>
    </row>
    <row r="1313" spans="1:10" x14ac:dyDescent="0.25">
      <c r="A1313">
        <v>25457</v>
      </c>
      <c r="B1313" t="s">
        <v>4345</v>
      </c>
      <c r="C1313" t="s">
        <v>333</v>
      </c>
      <c r="D1313" t="s">
        <v>455</v>
      </c>
      <c r="E1313" t="s">
        <v>1842</v>
      </c>
      <c r="F1313" t="s">
        <v>1843</v>
      </c>
      <c r="G1313" t="s">
        <v>1843</v>
      </c>
      <c r="H1313" t="s">
        <v>1843</v>
      </c>
      <c r="I1313">
        <v>26</v>
      </c>
      <c r="J1313">
        <v>255</v>
      </c>
    </row>
    <row r="1314" spans="1:10" x14ac:dyDescent="0.25">
      <c r="A1314">
        <v>25458</v>
      </c>
      <c r="B1314" t="s">
        <v>4346</v>
      </c>
      <c r="C1314" t="s">
        <v>295</v>
      </c>
      <c r="D1314" t="s">
        <v>455</v>
      </c>
      <c r="E1314" t="s">
        <v>1844</v>
      </c>
      <c r="F1314" t="s">
        <v>1845</v>
      </c>
      <c r="G1314" t="s">
        <v>1845</v>
      </c>
      <c r="H1314" t="s">
        <v>1845</v>
      </c>
      <c r="I1314">
        <v>19338</v>
      </c>
      <c r="J1314">
        <v>255</v>
      </c>
    </row>
    <row r="1315" spans="1:10" x14ac:dyDescent="0.25">
      <c r="A1315">
        <v>25459</v>
      </c>
      <c r="B1315" t="s">
        <v>4347</v>
      </c>
      <c r="C1315" t="s">
        <v>334</v>
      </c>
      <c r="D1315" t="s">
        <v>455</v>
      </c>
      <c r="E1315" t="s">
        <v>1846</v>
      </c>
      <c r="F1315" t="s">
        <v>1847</v>
      </c>
      <c r="G1315" t="s">
        <v>1847</v>
      </c>
      <c r="H1315" t="s">
        <v>1847</v>
      </c>
      <c r="I1315">
        <v>14265</v>
      </c>
      <c r="J1315">
        <v>255</v>
      </c>
    </row>
    <row r="1316" spans="1:10" x14ac:dyDescent="0.25">
      <c r="A1316">
        <v>25460</v>
      </c>
      <c r="B1316" t="s">
        <v>4348</v>
      </c>
      <c r="C1316" t="s">
        <v>333</v>
      </c>
      <c r="D1316" t="s">
        <v>455</v>
      </c>
      <c r="E1316" t="s">
        <v>1848</v>
      </c>
      <c r="F1316" t="s">
        <v>1849</v>
      </c>
      <c r="G1316" t="s">
        <v>1849</v>
      </c>
      <c r="H1316" t="s">
        <v>1849</v>
      </c>
      <c r="I1316">
        <v>4346</v>
      </c>
      <c r="J1316">
        <v>255</v>
      </c>
    </row>
    <row r="1317" spans="1:10" x14ac:dyDescent="0.25">
      <c r="A1317">
        <v>25461</v>
      </c>
      <c r="B1317" t="s">
        <v>4349</v>
      </c>
      <c r="C1317" t="s">
        <v>330</v>
      </c>
      <c r="D1317" t="s">
        <v>455</v>
      </c>
      <c r="E1317" t="s">
        <v>1850</v>
      </c>
      <c r="F1317" t="s">
        <v>1851</v>
      </c>
      <c r="G1317" t="s">
        <v>1851</v>
      </c>
      <c r="H1317" t="s">
        <v>1851</v>
      </c>
      <c r="I1317">
        <v>27616</v>
      </c>
      <c r="J1317">
        <v>255</v>
      </c>
    </row>
    <row r="1318" spans="1:10" x14ac:dyDescent="0.25">
      <c r="A1318">
        <v>25462</v>
      </c>
      <c r="B1318" t="s">
        <v>4350</v>
      </c>
      <c r="C1318" t="s">
        <v>303</v>
      </c>
      <c r="D1318" t="s">
        <v>455</v>
      </c>
      <c r="E1318" t="s">
        <v>1852</v>
      </c>
      <c r="F1318" t="s">
        <v>1853</v>
      </c>
      <c r="G1318" t="s">
        <v>1853</v>
      </c>
      <c r="H1318" t="s">
        <v>1853</v>
      </c>
      <c r="I1318">
        <v>16567</v>
      </c>
      <c r="J1318">
        <v>255</v>
      </c>
    </row>
    <row r="1319" spans="1:10" x14ac:dyDescent="0.25">
      <c r="A1319">
        <v>25463</v>
      </c>
      <c r="B1319" t="s">
        <v>4351</v>
      </c>
      <c r="C1319" t="s">
        <v>312</v>
      </c>
      <c r="D1319" t="s">
        <v>455</v>
      </c>
      <c r="E1319" t="s">
        <v>1854</v>
      </c>
      <c r="F1319" t="s">
        <v>1855</v>
      </c>
      <c r="G1319" t="s">
        <v>1855</v>
      </c>
      <c r="H1319" t="s">
        <v>1855</v>
      </c>
      <c r="I1319">
        <v>16039</v>
      </c>
      <c r="J1319">
        <v>255</v>
      </c>
    </row>
    <row r="1320" spans="1:10" x14ac:dyDescent="0.25">
      <c r="A1320">
        <v>25464</v>
      </c>
      <c r="B1320" t="s">
        <v>4352</v>
      </c>
      <c r="C1320" t="s">
        <v>295</v>
      </c>
      <c r="D1320" t="s">
        <v>455</v>
      </c>
      <c r="E1320" t="s">
        <v>1856</v>
      </c>
      <c r="F1320" t="s">
        <v>1857</v>
      </c>
      <c r="G1320" t="s">
        <v>1857</v>
      </c>
      <c r="H1320" t="s">
        <v>1857</v>
      </c>
      <c r="I1320">
        <v>5958</v>
      </c>
      <c r="J1320">
        <v>255</v>
      </c>
    </row>
    <row r="1321" spans="1:10" x14ac:dyDescent="0.25">
      <c r="A1321">
        <v>25465</v>
      </c>
      <c r="B1321" t="s">
        <v>4353</v>
      </c>
      <c r="C1321" t="s">
        <v>302</v>
      </c>
      <c r="D1321" t="s">
        <v>455</v>
      </c>
      <c r="E1321" t="s">
        <v>1858</v>
      </c>
      <c r="F1321" t="s">
        <v>1859</v>
      </c>
      <c r="G1321" t="s">
        <v>1859</v>
      </c>
      <c r="H1321" t="s">
        <v>1859</v>
      </c>
      <c r="I1321">
        <v>15605</v>
      </c>
      <c r="J1321">
        <v>255</v>
      </c>
    </row>
    <row r="1322" spans="1:10" x14ac:dyDescent="0.25">
      <c r="A1322">
        <v>25466</v>
      </c>
      <c r="B1322" t="s">
        <v>4354</v>
      </c>
      <c r="C1322" t="s">
        <v>325</v>
      </c>
      <c r="D1322" t="s">
        <v>455</v>
      </c>
      <c r="E1322" t="s">
        <v>1860</v>
      </c>
      <c r="F1322" t="s">
        <v>1861</v>
      </c>
      <c r="G1322" t="s">
        <v>1861</v>
      </c>
      <c r="H1322" t="s">
        <v>1861</v>
      </c>
      <c r="I1322">
        <v>22916</v>
      </c>
      <c r="J1322">
        <v>255</v>
      </c>
    </row>
    <row r="1323" spans="1:10" x14ac:dyDescent="0.25">
      <c r="A1323">
        <v>25467</v>
      </c>
      <c r="B1323" t="s">
        <v>4355</v>
      </c>
      <c r="C1323" t="s">
        <v>328</v>
      </c>
      <c r="D1323" t="s">
        <v>455</v>
      </c>
      <c r="E1323" t="s">
        <v>1862</v>
      </c>
      <c r="F1323" t="s">
        <v>1863</v>
      </c>
      <c r="G1323" t="s">
        <v>1863</v>
      </c>
      <c r="H1323" t="s">
        <v>1863</v>
      </c>
      <c r="I1323">
        <v>26342</v>
      </c>
      <c r="J1323">
        <v>255</v>
      </c>
    </row>
    <row r="1324" spans="1:10" x14ac:dyDescent="0.25">
      <c r="A1324">
        <v>25468</v>
      </c>
      <c r="B1324" t="s">
        <v>4356</v>
      </c>
      <c r="C1324" t="s">
        <v>302</v>
      </c>
      <c r="D1324" t="s">
        <v>455</v>
      </c>
      <c r="E1324" t="s">
        <v>1864</v>
      </c>
      <c r="F1324" t="s">
        <v>1865</v>
      </c>
      <c r="G1324" t="s">
        <v>1865</v>
      </c>
      <c r="H1324" t="s">
        <v>1865</v>
      </c>
      <c r="I1324">
        <v>1006</v>
      </c>
      <c r="J1324">
        <v>255</v>
      </c>
    </row>
    <row r="1325" spans="1:10" x14ac:dyDescent="0.25">
      <c r="A1325">
        <v>25469</v>
      </c>
      <c r="B1325" t="s">
        <v>4357</v>
      </c>
      <c r="C1325" t="s">
        <v>328</v>
      </c>
      <c r="D1325" t="s">
        <v>455</v>
      </c>
      <c r="E1325" t="s">
        <v>1866</v>
      </c>
      <c r="F1325" t="s">
        <v>1867</v>
      </c>
      <c r="G1325" t="s">
        <v>1867</v>
      </c>
      <c r="H1325" t="s">
        <v>1867</v>
      </c>
      <c r="I1325">
        <v>12831</v>
      </c>
      <c r="J1325">
        <v>255</v>
      </c>
    </row>
    <row r="1326" spans="1:10" x14ac:dyDescent="0.25">
      <c r="A1326">
        <v>25470</v>
      </c>
      <c r="B1326" t="s">
        <v>4358</v>
      </c>
      <c r="C1326" t="s">
        <v>303</v>
      </c>
      <c r="D1326" t="s">
        <v>455</v>
      </c>
      <c r="E1326" t="s">
        <v>1868</v>
      </c>
      <c r="F1326" t="s">
        <v>1869</v>
      </c>
      <c r="G1326" t="s">
        <v>1869</v>
      </c>
      <c r="H1326" t="s">
        <v>1869</v>
      </c>
      <c r="I1326">
        <v>6735</v>
      </c>
      <c r="J1326">
        <v>255</v>
      </c>
    </row>
    <row r="1327" spans="1:10" x14ac:dyDescent="0.25">
      <c r="A1327">
        <v>25471</v>
      </c>
      <c r="B1327" t="s">
        <v>4359</v>
      </c>
      <c r="C1327" t="s">
        <v>311</v>
      </c>
      <c r="D1327" t="s">
        <v>455</v>
      </c>
      <c r="E1327" t="s">
        <v>1870</v>
      </c>
      <c r="F1327" t="s">
        <v>1871</v>
      </c>
      <c r="G1327" t="s">
        <v>1871</v>
      </c>
      <c r="H1327" t="s">
        <v>1871</v>
      </c>
      <c r="I1327">
        <v>6727</v>
      </c>
      <c r="J1327">
        <v>255</v>
      </c>
    </row>
    <row r="1328" spans="1:10" x14ac:dyDescent="0.25">
      <c r="A1328">
        <v>25472</v>
      </c>
      <c r="B1328" t="s">
        <v>4360</v>
      </c>
      <c r="C1328" t="s">
        <v>330</v>
      </c>
      <c r="D1328" t="s">
        <v>455</v>
      </c>
      <c r="E1328" t="s">
        <v>1872</v>
      </c>
      <c r="F1328" t="s">
        <v>1873</v>
      </c>
      <c r="G1328" t="s">
        <v>1873</v>
      </c>
      <c r="H1328" t="s">
        <v>1873</v>
      </c>
      <c r="I1328">
        <v>9499</v>
      </c>
      <c r="J1328">
        <v>255</v>
      </c>
    </row>
    <row r="1329" spans="1:10" x14ac:dyDescent="0.25">
      <c r="A1329">
        <v>25473</v>
      </c>
      <c r="B1329" t="s">
        <v>4361</v>
      </c>
      <c r="C1329" t="s">
        <v>334</v>
      </c>
      <c r="D1329" t="s">
        <v>455</v>
      </c>
      <c r="E1329" t="s">
        <v>1874</v>
      </c>
      <c r="F1329" t="s">
        <v>1875</v>
      </c>
      <c r="G1329" t="s">
        <v>1875</v>
      </c>
      <c r="H1329" t="s">
        <v>1875</v>
      </c>
      <c r="I1329">
        <v>25074</v>
      </c>
      <c r="J1329">
        <v>255</v>
      </c>
    </row>
    <row r="1330" spans="1:10" x14ac:dyDescent="0.25">
      <c r="A1330">
        <v>25474</v>
      </c>
      <c r="B1330" t="s">
        <v>4362</v>
      </c>
      <c r="C1330" t="s">
        <v>312</v>
      </c>
      <c r="D1330" t="s">
        <v>455</v>
      </c>
      <c r="E1330" t="s">
        <v>1876</v>
      </c>
      <c r="F1330" t="s">
        <v>1877</v>
      </c>
      <c r="G1330" t="s">
        <v>1877</v>
      </c>
      <c r="H1330" t="s">
        <v>1877</v>
      </c>
      <c r="I1330">
        <v>13087</v>
      </c>
      <c r="J1330">
        <v>255</v>
      </c>
    </row>
    <row r="1331" spans="1:10" x14ac:dyDescent="0.25">
      <c r="A1331">
        <v>25475</v>
      </c>
      <c r="B1331" t="s">
        <v>4363</v>
      </c>
      <c r="C1331" t="s">
        <v>325</v>
      </c>
      <c r="D1331" t="s">
        <v>455</v>
      </c>
      <c r="E1331" t="s">
        <v>1878</v>
      </c>
      <c r="F1331" t="s">
        <v>1879</v>
      </c>
      <c r="G1331" t="s">
        <v>1879</v>
      </c>
      <c r="H1331" t="s">
        <v>1879</v>
      </c>
      <c r="I1331">
        <v>16550</v>
      </c>
      <c r="J1331">
        <v>255</v>
      </c>
    </row>
    <row r="1332" spans="1:10" x14ac:dyDescent="0.25">
      <c r="A1332">
        <v>25476</v>
      </c>
      <c r="B1332" t="s">
        <v>4364</v>
      </c>
      <c r="C1332" t="s">
        <v>295</v>
      </c>
      <c r="D1332" t="s">
        <v>455</v>
      </c>
      <c r="E1332" t="s">
        <v>1880</v>
      </c>
      <c r="F1332" t="s">
        <v>1881</v>
      </c>
      <c r="G1332" t="s">
        <v>1881</v>
      </c>
      <c r="H1332" t="s">
        <v>1881</v>
      </c>
      <c r="I1332">
        <v>7011</v>
      </c>
      <c r="J1332">
        <v>255</v>
      </c>
    </row>
    <row r="1333" spans="1:10" x14ac:dyDescent="0.25">
      <c r="A1333">
        <v>25477</v>
      </c>
      <c r="B1333" t="s">
        <v>4365</v>
      </c>
      <c r="C1333" t="s">
        <v>312</v>
      </c>
      <c r="D1333" t="s">
        <v>455</v>
      </c>
      <c r="E1333" t="s">
        <v>1882</v>
      </c>
      <c r="F1333" t="s">
        <v>1883</v>
      </c>
      <c r="G1333" t="s">
        <v>1883</v>
      </c>
      <c r="H1333" t="s">
        <v>1883</v>
      </c>
      <c r="I1333">
        <v>10329</v>
      </c>
      <c r="J1333">
        <v>255</v>
      </c>
    </row>
    <row r="1334" spans="1:10" x14ac:dyDescent="0.25">
      <c r="A1334">
        <v>25478</v>
      </c>
      <c r="B1334" t="s">
        <v>4366</v>
      </c>
      <c r="C1334" t="s">
        <v>301</v>
      </c>
      <c r="D1334" t="s">
        <v>455</v>
      </c>
      <c r="E1334" t="s">
        <v>1884</v>
      </c>
      <c r="F1334" t="s">
        <v>1885</v>
      </c>
      <c r="G1334" t="s">
        <v>1885</v>
      </c>
      <c r="H1334" t="s">
        <v>1885</v>
      </c>
      <c r="I1334">
        <v>27757</v>
      </c>
      <c r="J1334">
        <v>255</v>
      </c>
    </row>
    <row r="1335" spans="1:10" x14ac:dyDescent="0.25">
      <c r="A1335">
        <v>25479</v>
      </c>
      <c r="B1335" t="s">
        <v>4367</v>
      </c>
      <c r="C1335" t="s">
        <v>315</v>
      </c>
      <c r="D1335" t="s">
        <v>455</v>
      </c>
      <c r="E1335" t="s">
        <v>1886</v>
      </c>
      <c r="F1335" t="s">
        <v>1887</v>
      </c>
      <c r="G1335" t="s">
        <v>1887</v>
      </c>
      <c r="H1335" t="s">
        <v>1887</v>
      </c>
      <c r="I1335">
        <v>6660</v>
      </c>
      <c r="J1335">
        <v>255</v>
      </c>
    </row>
    <row r="1336" spans="1:10" x14ac:dyDescent="0.25">
      <c r="A1336">
        <v>25480</v>
      </c>
      <c r="B1336" t="s">
        <v>4368</v>
      </c>
      <c r="C1336" t="s">
        <v>308</v>
      </c>
      <c r="D1336" t="s">
        <v>455</v>
      </c>
      <c r="E1336" t="s">
        <v>1888</v>
      </c>
      <c r="F1336" t="s">
        <v>1889</v>
      </c>
      <c r="G1336" t="s">
        <v>1889</v>
      </c>
      <c r="H1336" t="s">
        <v>1889</v>
      </c>
      <c r="I1336">
        <v>3091</v>
      </c>
      <c r="J1336">
        <v>255</v>
      </c>
    </row>
    <row r="1337" spans="1:10" x14ac:dyDescent="0.25">
      <c r="A1337">
        <v>25481</v>
      </c>
      <c r="B1337" t="s">
        <v>4369</v>
      </c>
      <c r="C1337" t="s">
        <v>293</v>
      </c>
      <c r="D1337" t="s">
        <v>455</v>
      </c>
      <c r="E1337" t="s">
        <v>1890</v>
      </c>
      <c r="F1337" t="s">
        <v>1891</v>
      </c>
      <c r="G1337" t="s">
        <v>1891</v>
      </c>
      <c r="H1337" t="s">
        <v>1891</v>
      </c>
      <c r="I1337">
        <v>22596</v>
      </c>
      <c r="J1337">
        <v>255</v>
      </c>
    </row>
    <row r="1338" spans="1:10" x14ac:dyDescent="0.25">
      <c r="A1338">
        <v>25482</v>
      </c>
      <c r="B1338" t="s">
        <v>4370</v>
      </c>
      <c r="C1338" t="s">
        <v>324</v>
      </c>
      <c r="D1338" t="s">
        <v>455</v>
      </c>
      <c r="E1338" t="s">
        <v>1892</v>
      </c>
      <c r="F1338" t="s">
        <v>1893</v>
      </c>
      <c r="G1338" t="s">
        <v>1893</v>
      </c>
      <c r="H1338" t="s">
        <v>1893</v>
      </c>
      <c r="I1338">
        <v>3371</v>
      </c>
      <c r="J1338">
        <v>255</v>
      </c>
    </row>
    <row r="1339" spans="1:10" x14ac:dyDescent="0.25">
      <c r="A1339">
        <v>25483</v>
      </c>
      <c r="B1339" t="s">
        <v>4371</v>
      </c>
      <c r="C1339" t="s">
        <v>322</v>
      </c>
      <c r="D1339" t="s">
        <v>455</v>
      </c>
      <c r="E1339" t="s">
        <v>1894</v>
      </c>
      <c r="F1339" t="s">
        <v>1895</v>
      </c>
      <c r="G1339" t="s">
        <v>1895</v>
      </c>
      <c r="H1339" t="s">
        <v>1895</v>
      </c>
      <c r="I1339">
        <v>17774</v>
      </c>
      <c r="J1339">
        <v>255</v>
      </c>
    </row>
    <row r="1340" spans="1:10" x14ac:dyDescent="0.25">
      <c r="A1340">
        <v>25484</v>
      </c>
      <c r="B1340" t="s">
        <v>4372</v>
      </c>
      <c r="C1340" t="s">
        <v>297</v>
      </c>
      <c r="D1340" t="s">
        <v>455</v>
      </c>
      <c r="E1340" t="s">
        <v>1896</v>
      </c>
      <c r="F1340" t="s">
        <v>1897</v>
      </c>
      <c r="G1340" t="s">
        <v>1897</v>
      </c>
      <c r="H1340" t="s">
        <v>1897</v>
      </c>
      <c r="I1340">
        <v>11980</v>
      </c>
      <c r="J1340">
        <v>255</v>
      </c>
    </row>
    <row r="1341" spans="1:10" x14ac:dyDescent="0.25">
      <c r="A1341">
        <v>25485</v>
      </c>
      <c r="B1341" t="s">
        <v>4373</v>
      </c>
      <c r="C1341" t="s">
        <v>321</v>
      </c>
      <c r="D1341" t="s">
        <v>455</v>
      </c>
      <c r="E1341" t="s">
        <v>1898</v>
      </c>
      <c r="F1341" t="s">
        <v>1899</v>
      </c>
      <c r="G1341" t="s">
        <v>1899</v>
      </c>
      <c r="H1341" t="s">
        <v>1899</v>
      </c>
      <c r="I1341">
        <v>32733</v>
      </c>
      <c r="J1341">
        <v>255</v>
      </c>
    </row>
    <row r="1342" spans="1:10" x14ac:dyDescent="0.25">
      <c r="A1342">
        <v>25486</v>
      </c>
      <c r="B1342" t="s">
        <v>4374</v>
      </c>
      <c r="C1342" t="s">
        <v>309</v>
      </c>
      <c r="D1342" t="s">
        <v>455</v>
      </c>
      <c r="E1342" t="s">
        <v>1900</v>
      </c>
      <c r="F1342" t="s">
        <v>1901</v>
      </c>
      <c r="G1342" t="s">
        <v>1901</v>
      </c>
      <c r="H1342" t="s">
        <v>1901</v>
      </c>
      <c r="I1342">
        <v>39</v>
      </c>
      <c r="J1342">
        <v>255</v>
      </c>
    </row>
    <row r="1343" spans="1:10" x14ac:dyDescent="0.25">
      <c r="A1343">
        <v>25487</v>
      </c>
      <c r="B1343" t="s">
        <v>4375</v>
      </c>
      <c r="C1343" t="s">
        <v>331</v>
      </c>
      <c r="D1343" t="s">
        <v>455</v>
      </c>
      <c r="E1343" t="s">
        <v>1902</v>
      </c>
      <c r="F1343" t="s">
        <v>1903</v>
      </c>
      <c r="G1343" t="s">
        <v>1903</v>
      </c>
      <c r="H1343" t="s">
        <v>1903</v>
      </c>
      <c r="I1343">
        <v>7551</v>
      </c>
      <c r="J1343">
        <v>255</v>
      </c>
    </row>
    <row r="1344" spans="1:10" x14ac:dyDescent="0.25">
      <c r="A1344">
        <v>25488</v>
      </c>
      <c r="B1344" t="s">
        <v>4376</v>
      </c>
      <c r="C1344" t="s">
        <v>329</v>
      </c>
      <c r="D1344" t="s">
        <v>455</v>
      </c>
      <c r="E1344" t="s">
        <v>1904</v>
      </c>
      <c r="F1344" t="s">
        <v>1905</v>
      </c>
      <c r="G1344" t="s">
        <v>1905</v>
      </c>
      <c r="H1344" t="s">
        <v>1905</v>
      </c>
      <c r="I1344">
        <v>31509</v>
      </c>
      <c r="J1344">
        <v>255</v>
      </c>
    </row>
    <row r="1345" spans="1:10" x14ac:dyDescent="0.25">
      <c r="A1345">
        <v>25489</v>
      </c>
      <c r="B1345" t="s">
        <v>4377</v>
      </c>
      <c r="C1345" t="s">
        <v>312</v>
      </c>
      <c r="D1345" t="s">
        <v>455</v>
      </c>
      <c r="E1345" t="s">
        <v>1906</v>
      </c>
      <c r="F1345" t="s">
        <v>1907</v>
      </c>
      <c r="G1345" t="s">
        <v>1907</v>
      </c>
      <c r="H1345" t="s">
        <v>1907</v>
      </c>
      <c r="I1345">
        <v>12383</v>
      </c>
      <c r="J1345">
        <v>255</v>
      </c>
    </row>
    <row r="1346" spans="1:10" x14ac:dyDescent="0.25">
      <c r="A1346">
        <v>25490</v>
      </c>
      <c r="B1346" t="s">
        <v>4378</v>
      </c>
      <c r="C1346" t="s">
        <v>331</v>
      </c>
      <c r="D1346" t="s">
        <v>455</v>
      </c>
      <c r="E1346" t="s">
        <v>1908</v>
      </c>
      <c r="F1346" t="s">
        <v>1909</v>
      </c>
      <c r="G1346" t="s">
        <v>1909</v>
      </c>
      <c r="H1346" t="s">
        <v>1909</v>
      </c>
      <c r="I1346">
        <v>18933</v>
      </c>
      <c r="J1346">
        <v>255</v>
      </c>
    </row>
    <row r="1347" spans="1:10" x14ac:dyDescent="0.25">
      <c r="A1347">
        <v>25491</v>
      </c>
      <c r="B1347" t="s">
        <v>4379</v>
      </c>
      <c r="C1347" t="s">
        <v>330</v>
      </c>
      <c r="D1347" t="s">
        <v>455</v>
      </c>
      <c r="E1347" t="s">
        <v>1910</v>
      </c>
      <c r="F1347" t="s">
        <v>1911</v>
      </c>
      <c r="G1347" t="s">
        <v>1911</v>
      </c>
      <c r="H1347" t="s">
        <v>1911</v>
      </c>
      <c r="I1347">
        <v>24701</v>
      </c>
      <c r="J1347">
        <v>255</v>
      </c>
    </row>
    <row r="1348" spans="1:10" x14ac:dyDescent="0.25">
      <c r="A1348">
        <v>25492</v>
      </c>
      <c r="B1348" t="s">
        <v>4380</v>
      </c>
      <c r="C1348" t="s">
        <v>295</v>
      </c>
      <c r="D1348" t="s">
        <v>455</v>
      </c>
      <c r="E1348" t="s">
        <v>1912</v>
      </c>
      <c r="F1348" t="s">
        <v>1913</v>
      </c>
      <c r="G1348" t="s">
        <v>1913</v>
      </c>
      <c r="H1348" t="s">
        <v>1913</v>
      </c>
      <c r="I1348">
        <v>24565</v>
      </c>
      <c r="J1348">
        <v>255</v>
      </c>
    </row>
    <row r="1349" spans="1:10" x14ac:dyDescent="0.25">
      <c r="A1349">
        <v>25493</v>
      </c>
      <c r="B1349" t="s">
        <v>4381</v>
      </c>
      <c r="C1349" t="s">
        <v>309</v>
      </c>
      <c r="D1349" t="s">
        <v>455</v>
      </c>
      <c r="E1349" t="s">
        <v>1914</v>
      </c>
      <c r="F1349" t="s">
        <v>1915</v>
      </c>
      <c r="G1349" t="s">
        <v>1915</v>
      </c>
      <c r="H1349" t="s">
        <v>1915</v>
      </c>
      <c r="I1349">
        <v>14057</v>
      </c>
      <c r="J1349">
        <v>255</v>
      </c>
    </row>
    <row r="1350" spans="1:10" x14ac:dyDescent="0.25">
      <c r="A1350">
        <v>25494</v>
      </c>
      <c r="B1350" t="s">
        <v>4382</v>
      </c>
      <c r="C1350" t="s">
        <v>334</v>
      </c>
      <c r="D1350" t="s">
        <v>455</v>
      </c>
      <c r="E1350" t="s">
        <v>1916</v>
      </c>
      <c r="F1350" t="s">
        <v>1917</v>
      </c>
      <c r="G1350" t="s">
        <v>1917</v>
      </c>
      <c r="H1350" t="s">
        <v>1917</v>
      </c>
      <c r="I1350">
        <v>22404</v>
      </c>
      <c r="J1350">
        <v>255</v>
      </c>
    </row>
    <row r="1351" spans="1:10" x14ac:dyDescent="0.25">
      <c r="A1351">
        <v>25495</v>
      </c>
      <c r="B1351" t="s">
        <v>4383</v>
      </c>
      <c r="C1351" t="s">
        <v>311</v>
      </c>
      <c r="D1351" t="s">
        <v>455</v>
      </c>
      <c r="E1351" t="s">
        <v>1918</v>
      </c>
      <c r="F1351" t="s">
        <v>1919</v>
      </c>
      <c r="G1351" t="s">
        <v>1919</v>
      </c>
      <c r="H1351" t="s">
        <v>1919</v>
      </c>
      <c r="I1351">
        <v>5573</v>
      </c>
      <c r="J1351">
        <v>255</v>
      </c>
    </row>
    <row r="1352" spans="1:10" x14ac:dyDescent="0.25">
      <c r="A1352">
        <v>25496</v>
      </c>
      <c r="B1352" t="s">
        <v>4384</v>
      </c>
      <c r="C1352" t="s">
        <v>301</v>
      </c>
      <c r="D1352" t="s">
        <v>455</v>
      </c>
      <c r="E1352" t="s">
        <v>1920</v>
      </c>
      <c r="F1352" t="s">
        <v>1921</v>
      </c>
      <c r="G1352" t="s">
        <v>1921</v>
      </c>
      <c r="H1352" t="s">
        <v>1921</v>
      </c>
      <c r="I1352">
        <v>8820</v>
      </c>
      <c r="J1352">
        <v>255</v>
      </c>
    </row>
    <row r="1353" spans="1:10" x14ac:dyDescent="0.25">
      <c r="A1353">
        <v>25497</v>
      </c>
      <c r="B1353" t="s">
        <v>4385</v>
      </c>
      <c r="C1353" t="s">
        <v>303</v>
      </c>
      <c r="D1353" t="s">
        <v>455</v>
      </c>
      <c r="E1353" t="s">
        <v>1922</v>
      </c>
      <c r="F1353" t="s">
        <v>1923</v>
      </c>
      <c r="G1353" t="s">
        <v>1923</v>
      </c>
      <c r="H1353" t="s">
        <v>1923</v>
      </c>
      <c r="I1353">
        <v>21858</v>
      </c>
      <c r="J1353">
        <v>255</v>
      </c>
    </row>
    <row r="1354" spans="1:10" x14ac:dyDescent="0.25">
      <c r="A1354">
        <v>25498</v>
      </c>
      <c r="B1354" t="s">
        <v>4386</v>
      </c>
      <c r="C1354" t="s">
        <v>325</v>
      </c>
      <c r="D1354" t="s">
        <v>455</v>
      </c>
      <c r="E1354" t="s">
        <v>1924</v>
      </c>
      <c r="F1354" t="s">
        <v>1925</v>
      </c>
      <c r="G1354" t="s">
        <v>1925</v>
      </c>
      <c r="H1354" t="s">
        <v>1925</v>
      </c>
      <c r="I1354">
        <v>10177</v>
      </c>
      <c r="J1354">
        <v>255</v>
      </c>
    </row>
    <row r="1355" spans="1:10" x14ac:dyDescent="0.25">
      <c r="A1355">
        <v>25499</v>
      </c>
      <c r="B1355" t="s">
        <v>4387</v>
      </c>
      <c r="C1355" t="s">
        <v>322</v>
      </c>
      <c r="D1355" t="s">
        <v>455</v>
      </c>
      <c r="E1355" t="s">
        <v>1926</v>
      </c>
      <c r="F1355" t="s">
        <v>1927</v>
      </c>
      <c r="G1355" t="s">
        <v>1927</v>
      </c>
      <c r="H1355" t="s">
        <v>1927</v>
      </c>
      <c r="I1355">
        <v>17100</v>
      </c>
      <c r="J1355">
        <v>255</v>
      </c>
    </row>
    <row r="1356" spans="1:10" x14ac:dyDescent="0.25">
      <c r="A1356">
        <v>25500</v>
      </c>
      <c r="B1356" t="s">
        <v>4388</v>
      </c>
      <c r="C1356" t="s">
        <v>308</v>
      </c>
      <c r="D1356" t="s">
        <v>455</v>
      </c>
      <c r="E1356" t="s">
        <v>1928</v>
      </c>
      <c r="F1356" t="s">
        <v>1929</v>
      </c>
      <c r="G1356" t="s">
        <v>1929</v>
      </c>
      <c r="H1356" t="s">
        <v>1929</v>
      </c>
      <c r="I1356">
        <v>3368</v>
      </c>
      <c r="J1356">
        <v>255</v>
      </c>
    </row>
    <row r="1357" spans="1:10" x14ac:dyDescent="0.25">
      <c r="A1357">
        <v>25501</v>
      </c>
      <c r="B1357" t="s">
        <v>4389</v>
      </c>
      <c r="C1357" t="s">
        <v>328</v>
      </c>
      <c r="D1357" t="s">
        <v>455</v>
      </c>
      <c r="E1357" t="s">
        <v>1930</v>
      </c>
      <c r="F1357" t="s">
        <v>1931</v>
      </c>
      <c r="G1357" t="s">
        <v>1931</v>
      </c>
      <c r="H1357" t="s">
        <v>1931</v>
      </c>
      <c r="I1357">
        <v>7175</v>
      </c>
      <c r="J1357">
        <v>255</v>
      </c>
    </row>
    <row r="1358" spans="1:10" x14ac:dyDescent="0.25">
      <c r="A1358">
        <v>25502</v>
      </c>
      <c r="B1358" t="s">
        <v>4390</v>
      </c>
      <c r="C1358" t="s">
        <v>321</v>
      </c>
      <c r="D1358" t="s">
        <v>455</v>
      </c>
      <c r="E1358" t="s">
        <v>1932</v>
      </c>
      <c r="F1358" t="s">
        <v>1933</v>
      </c>
      <c r="G1358" t="s">
        <v>1933</v>
      </c>
      <c r="H1358" t="s">
        <v>1933</v>
      </c>
      <c r="I1358">
        <v>12979</v>
      </c>
      <c r="J1358">
        <v>255</v>
      </c>
    </row>
    <row r="1359" spans="1:10" x14ac:dyDescent="0.25">
      <c r="A1359">
        <v>25503</v>
      </c>
      <c r="B1359" t="s">
        <v>4391</v>
      </c>
      <c r="C1359" t="s">
        <v>315</v>
      </c>
      <c r="D1359" t="s">
        <v>455</v>
      </c>
      <c r="E1359" t="s">
        <v>1934</v>
      </c>
      <c r="F1359" t="s">
        <v>1935</v>
      </c>
      <c r="G1359" t="s">
        <v>1935</v>
      </c>
      <c r="H1359" t="s">
        <v>1935</v>
      </c>
      <c r="I1359">
        <v>26630</v>
      </c>
      <c r="J1359">
        <v>255</v>
      </c>
    </row>
    <row r="1360" spans="1:10" x14ac:dyDescent="0.25">
      <c r="A1360">
        <v>25504</v>
      </c>
      <c r="B1360" t="s">
        <v>4392</v>
      </c>
      <c r="C1360" t="s">
        <v>329</v>
      </c>
      <c r="D1360" t="s">
        <v>455</v>
      </c>
      <c r="E1360" t="s">
        <v>1936</v>
      </c>
      <c r="F1360" t="s">
        <v>1937</v>
      </c>
      <c r="G1360" t="s">
        <v>1937</v>
      </c>
      <c r="H1360" t="s">
        <v>1937</v>
      </c>
      <c r="I1360">
        <v>27361</v>
      </c>
      <c r="J1360">
        <v>255</v>
      </c>
    </row>
    <row r="1361" spans="1:10" x14ac:dyDescent="0.25">
      <c r="A1361">
        <v>25507</v>
      </c>
      <c r="B1361" t="s">
        <v>4393</v>
      </c>
      <c r="C1361" t="s">
        <v>302</v>
      </c>
      <c r="D1361" t="s">
        <v>455</v>
      </c>
      <c r="E1361" t="s">
        <v>1938</v>
      </c>
      <c r="F1361" t="s">
        <v>1939</v>
      </c>
      <c r="G1361" t="s">
        <v>1939</v>
      </c>
      <c r="H1361" t="s">
        <v>1939</v>
      </c>
      <c r="I1361">
        <v>25380</v>
      </c>
      <c r="J1361">
        <v>255</v>
      </c>
    </row>
    <row r="1362" spans="1:10" x14ac:dyDescent="0.25">
      <c r="A1362">
        <v>25508</v>
      </c>
      <c r="B1362" t="s">
        <v>4394</v>
      </c>
      <c r="C1362" t="s">
        <v>302</v>
      </c>
      <c r="D1362" t="s">
        <v>455</v>
      </c>
      <c r="E1362" t="s">
        <v>1940</v>
      </c>
      <c r="F1362" t="s">
        <v>1941</v>
      </c>
      <c r="G1362" t="s">
        <v>1941</v>
      </c>
      <c r="H1362" t="s">
        <v>1941</v>
      </c>
      <c r="I1362">
        <v>7746</v>
      </c>
      <c r="J1362">
        <v>255</v>
      </c>
    </row>
    <row r="1363" spans="1:10" x14ac:dyDescent="0.25">
      <c r="A1363">
        <v>25509</v>
      </c>
      <c r="B1363" t="s">
        <v>4395</v>
      </c>
      <c r="C1363" t="s">
        <v>302</v>
      </c>
      <c r="D1363" t="s">
        <v>455</v>
      </c>
      <c r="E1363" t="s">
        <v>1942</v>
      </c>
      <c r="F1363" t="s">
        <v>1943</v>
      </c>
      <c r="G1363" t="s">
        <v>1943</v>
      </c>
      <c r="H1363" t="s">
        <v>1943</v>
      </c>
      <c r="I1363">
        <v>31771</v>
      </c>
      <c r="J1363">
        <v>255</v>
      </c>
    </row>
    <row r="1364" spans="1:10" x14ac:dyDescent="0.25">
      <c r="A1364">
        <v>25510</v>
      </c>
      <c r="B1364" t="s">
        <v>4396</v>
      </c>
      <c r="C1364" t="s">
        <v>328</v>
      </c>
      <c r="D1364" t="s">
        <v>455</v>
      </c>
      <c r="E1364" t="s">
        <v>1944</v>
      </c>
      <c r="F1364" t="s">
        <v>1945</v>
      </c>
      <c r="G1364" t="s">
        <v>1945</v>
      </c>
      <c r="H1364" t="s">
        <v>1945</v>
      </c>
      <c r="I1364">
        <v>23341</v>
      </c>
      <c r="J1364">
        <v>255</v>
      </c>
    </row>
    <row r="1365" spans="1:10" x14ac:dyDescent="0.25">
      <c r="A1365">
        <v>25511</v>
      </c>
      <c r="B1365" t="s">
        <v>4397</v>
      </c>
      <c r="C1365" t="s">
        <v>303</v>
      </c>
      <c r="D1365" t="s">
        <v>455</v>
      </c>
      <c r="E1365" t="s">
        <v>1946</v>
      </c>
      <c r="F1365" t="s">
        <v>1947</v>
      </c>
      <c r="G1365" t="s">
        <v>1947</v>
      </c>
      <c r="H1365" t="s">
        <v>1947</v>
      </c>
      <c r="I1365">
        <v>14898</v>
      </c>
      <c r="J1365">
        <v>255</v>
      </c>
    </row>
    <row r="1366" spans="1:10" x14ac:dyDescent="0.25">
      <c r="A1366">
        <v>25512</v>
      </c>
      <c r="B1366" t="s">
        <v>4398</v>
      </c>
      <c r="C1366" t="s">
        <v>311</v>
      </c>
      <c r="D1366" t="s">
        <v>455</v>
      </c>
      <c r="E1366" t="s">
        <v>1948</v>
      </c>
      <c r="F1366" t="s">
        <v>1949</v>
      </c>
      <c r="G1366" t="s">
        <v>1949</v>
      </c>
      <c r="H1366" t="s">
        <v>1949</v>
      </c>
      <c r="I1366">
        <v>17874</v>
      </c>
      <c r="J1366">
        <v>255</v>
      </c>
    </row>
    <row r="1367" spans="1:10" x14ac:dyDescent="0.25">
      <c r="A1367">
        <v>25513</v>
      </c>
      <c r="B1367" t="s">
        <v>4399</v>
      </c>
      <c r="C1367" t="s">
        <v>330</v>
      </c>
      <c r="D1367" t="s">
        <v>455</v>
      </c>
      <c r="E1367" t="s">
        <v>1950</v>
      </c>
      <c r="F1367" t="s">
        <v>1951</v>
      </c>
      <c r="G1367" t="s">
        <v>1951</v>
      </c>
      <c r="H1367" t="s">
        <v>1951</v>
      </c>
      <c r="I1367">
        <v>11706</v>
      </c>
      <c r="J1367">
        <v>255</v>
      </c>
    </row>
    <row r="1368" spans="1:10" x14ac:dyDescent="0.25">
      <c r="A1368">
        <v>25514</v>
      </c>
      <c r="B1368" t="s">
        <v>4400</v>
      </c>
      <c r="C1368" t="s">
        <v>334</v>
      </c>
      <c r="D1368" t="s">
        <v>455</v>
      </c>
      <c r="E1368" t="s">
        <v>1952</v>
      </c>
      <c r="F1368" t="s">
        <v>1953</v>
      </c>
      <c r="G1368" t="s">
        <v>1953</v>
      </c>
      <c r="H1368" t="s">
        <v>1953</v>
      </c>
      <c r="I1368">
        <v>28897</v>
      </c>
      <c r="J1368">
        <v>255</v>
      </c>
    </row>
    <row r="1369" spans="1:10" x14ac:dyDescent="0.25">
      <c r="A1369">
        <v>25515</v>
      </c>
      <c r="B1369" t="s">
        <v>4401</v>
      </c>
      <c r="C1369" t="s">
        <v>312</v>
      </c>
      <c r="D1369" t="s">
        <v>455</v>
      </c>
      <c r="E1369" t="s">
        <v>1954</v>
      </c>
      <c r="F1369" t="s">
        <v>1955</v>
      </c>
      <c r="G1369" t="s">
        <v>1955</v>
      </c>
      <c r="H1369" t="s">
        <v>1955</v>
      </c>
      <c r="I1369">
        <v>26506</v>
      </c>
      <c r="J1369">
        <v>255</v>
      </c>
    </row>
    <row r="1370" spans="1:10" x14ac:dyDescent="0.25">
      <c r="A1370">
        <v>25519</v>
      </c>
      <c r="B1370" t="s">
        <v>4402</v>
      </c>
      <c r="C1370" t="s">
        <v>312</v>
      </c>
      <c r="D1370" t="s">
        <v>455</v>
      </c>
      <c r="E1370" t="s">
        <v>1956</v>
      </c>
      <c r="F1370" t="s">
        <v>1957</v>
      </c>
      <c r="G1370" t="s">
        <v>1957</v>
      </c>
      <c r="H1370" t="s">
        <v>1957</v>
      </c>
      <c r="I1370">
        <v>3677</v>
      </c>
      <c r="J1370">
        <v>255</v>
      </c>
    </row>
    <row r="1371" spans="1:10" x14ac:dyDescent="0.25">
      <c r="A1371">
        <v>25520</v>
      </c>
      <c r="B1371" t="s">
        <v>4403</v>
      </c>
      <c r="C1371" t="s">
        <v>328</v>
      </c>
      <c r="D1371" t="s">
        <v>455</v>
      </c>
      <c r="E1371" t="s">
        <v>1958</v>
      </c>
      <c r="F1371" t="s">
        <v>1959</v>
      </c>
      <c r="G1371" t="s">
        <v>1959</v>
      </c>
      <c r="H1371" t="s">
        <v>1959</v>
      </c>
      <c r="I1371">
        <v>30288</v>
      </c>
      <c r="J1371">
        <v>255</v>
      </c>
    </row>
    <row r="1372" spans="1:10" x14ac:dyDescent="0.25">
      <c r="A1372">
        <v>25526</v>
      </c>
      <c r="B1372" t="s">
        <v>4404</v>
      </c>
      <c r="C1372" t="s">
        <v>312</v>
      </c>
      <c r="D1372" t="s">
        <v>455</v>
      </c>
      <c r="E1372" t="s">
        <v>1960</v>
      </c>
      <c r="F1372" t="s">
        <v>1961</v>
      </c>
      <c r="G1372" t="s">
        <v>1961</v>
      </c>
      <c r="H1372" t="s">
        <v>1961</v>
      </c>
      <c r="I1372">
        <v>15865</v>
      </c>
      <c r="J1372">
        <v>255</v>
      </c>
    </row>
    <row r="1373" spans="1:10" x14ac:dyDescent="0.25">
      <c r="A1373">
        <v>25505</v>
      </c>
      <c r="B1373" t="s">
        <v>4405</v>
      </c>
      <c r="C1373" t="s">
        <v>308</v>
      </c>
      <c r="D1373" t="s">
        <v>455</v>
      </c>
      <c r="E1373" t="s">
        <v>1962</v>
      </c>
      <c r="F1373" t="s">
        <v>1963</v>
      </c>
      <c r="G1373" t="s">
        <v>1963</v>
      </c>
      <c r="H1373" t="s">
        <v>1963</v>
      </c>
      <c r="I1373">
        <v>19767</v>
      </c>
      <c r="J1373">
        <v>255</v>
      </c>
    </row>
    <row r="1374" spans="1:10" x14ac:dyDescent="0.25">
      <c r="A1374">
        <v>25506</v>
      </c>
      <c r="B1374" t="s">
        <v>4406</v>
      </c>
      <c r="C1374" t="s">
        <v>328</v>
      </c>
      <c r="D1374" t="s">
        <v>455</v>
      </c>
      <c r="E1374" t="s">
        <v>1964</v>
      </c>
      <c r="F1374" t="s">
        <v>1965</v>
      </c>
      <c r="G1374" t="s">
        <v>1965</v>
      </c>
      <c r="H1374" t="s">
        <v>1965</v>
      </c>
      <c r="I1374">
        <v>27949</v>
      </c>
      <c r="J1374">
        <v>255</v>
      </c>
    </row>
    <row r="1375" spans="1:10" x14ac:dyDescent="0.25">
      <c r="A1375">
        <v>25516</v>
      </c>
      <c r="B1375" t="s">
        <v>4407</v>
      </c>
      <c r="C1375" t="s">
        <v>325</v>
      </c>
      <c r="D1375" t="s">
        <v>455</v>
      </c>
      <c r="E1375" t="s">
        <v>1966</v>
      </c>
      <c r="F1375" t="s">
        <v>1967</v>
      </c>
      <c r="G1375" t="s">
        <v>1967</v>
      </c>
      <c r="H1375" t="s">
        <v>1967</v>
      </c>
      <c r="I1375">
        <v>9209</v>
      </c>
      <c r="J1375">
        <v>255</v>
      </c>
    </row>
    <row r="1376" spans="1:10" x14ac:dyDescent="0.25">
      <c r="A1376">
        <v>25517</v>
      </c>
      <c r="B1376" t="s">
        <v>4408</v>
      </c>
      <c r="C1376" t="s">
        <v>295</v>
      </c>
      <c r="D1376" t="s">
        <v>455</v>
      </c>
      <c r="E1376" t="s">
        <v>1968</v>
      </c>
      <c r="F1376" t="s">
        <v>1969</v>
      </c>
      <c r="G1376" t="s">
        <v>1969</v>
      </c>
      <c r="H1376" t="s">
        <v>1969</v>
      </c>
      <c r="I1376">
        <v>3329</v>
      </c>
      <c r="J1376">
        <v>255</v>
      </c>
    </row>
    <row r="1377" spans="1:10" x14ac:dyDescent="0.25">
      <c r="A1377">
        <v>25518</v>
      </c>
      <c r="B1377" t="s">
        <v>4409</v>
      </c>
      <c r="C1377" t="s">
        <v>301</v>
      </c>
      <c r="D1377" t="s">
        <v>455</v>
      </c>
      <c r="E1377" t="s">
        <v>1970</v>
      </c>
      <c r="F1377" t="s">
        <v>1971</v>
      </c>
      <c r="G1377" t="s">
        <v>1971</v>
      </c>
      <c r="H1377" t="s">
        <v>1971</v>
      </c>
      <c r="I1377">
        <v>9270</v>
      </c>
      <c r="J1377">
        <v>255</v>
      </c>
    </row>
    <row r="1378" spans="1:10" x14ac:dyDescent="0.25">
      <c r="A1378">
        <v>25521</v>
      </c>
      <c r="B1378" t="s">
        <v>4410</v>
      </c>
      <c r="C1378" t="s">
        <v>325</v>
      </c>
      <c r="D1378" t="s">
        <v>455</v>
      </c>
      <c r="E1378" t="s">
        <v>1972</v>
      </c>
      <c r="F1378" t="s">
        <v>1973</v>
      </c>
      <c r="G1378" t="s">
        <v>1973</v>
      </c>
      <c r="H1378" t="s">
        <v>1973</v>
      </c>
      <c r="I1378">
        <v>26370</v>
      </c>
      <c r="J1378">
        <v>255</v>
      </c>
    </row>
    <row r="1379" spans="1:10" x14ac:dyDescent="0.25">
      <c r="A1379">
        <v>25522</v>
      </c>
      <c r="B1379" t="s">
        <v>4411</v>
      </c>
      <c r="C1379" t="s">
        <v>330</v>
      </c>
      <c r="D1379" t="s">
        <v>455</v>
      </c>
      <c r="E1379" t="s">
        <v>1974</v>
      </c>
      <c r="F1379" t="s">
        <v>1975</v>
      </c>
      <c r="G1379" t="s">
        <v>1975</v>
      </c>
      <c r="H1379" t="s">
        <v>1975</v>
      </c>
      <c r="I1379">
        <v>2115</v>
      </c>
      <c r="J1379">
        <v>255</v>
      </c>
    </row>
    <row r="1380" spans="1:10" x14ac:dyDescent="0.25">
      <c r="A1380">
        <v>25523</v>
      </c>
      <c r="B1380" t="s">
        <v>4412</v>
      </c>
      <c r="C1380" t="s">
        <v>295</v>
      </c>
      <c r="D1380" t="s">
        <v>455</v>
      </c>
      <c r="E1380" t="s">
        <v>1976</v>
      </c>
      <c r="F1380" t="s">
        <v>1977</v>
      </c>
      <c r="G1380" t="s">
        <v>1977</v>
      </c>
      <c r="H1380" t="s">
        <v>1977</v>
      </c>
      <c r="I1380">
        <v>29236</v>
      </c>
      <c r="J1380">
        <v>255</v>
      </c>
    </row>
    <row r="1381" spans="1:10" x14ac:dyDescent="0.25">
      <c r="A1381">
        <v>25524</v>
      </c>
      <c r="B1381" t="s">
        <v>4413</v>
      </c>
      <c r="C1381" t="s">
        <v>311</v>
      </c>
      <c r="D1381" t="s">
        <v>455</v>
      </c>
      <c r="E1381" t="s">
        <v>1978</v>
      </c>
      <c r="F1381" t="s">
        <v>1979</v>
      </c>
      <c r="G1381" t="s">
        <v>1979</v>
      </c>
      <c r="H1381" t="s">
        <v>1979</v>
      </c>
      <c r="I1381">
        <v>21830</v>
      </c>
      <c r="J1381">
        <v>255</v>
      </c>
    </row>
    <row r="1382" spans="1:10" x14ac:dyDescent="0.25">
      <c r="A1382">
        <v>25525</v>
      </c>
      <c r="B1382" t="s">
        <v>4414</v>
      </c>
      <c r="C1382" t="s">
        <v>301</v>
      </c>
      <c r="D1382" t="s">
        <v>455</v>
      </c>
      <c r="E1382" t="s">
        <v>1980</v>
      </c>
      <c r="F1382" t="s">
        <v>1981</v>
      </c>
      <c r="G1382" t="s">
        <v>1981</v>
      </c>
      <c r="H1382" t="s">
        <v>1981</v>
      </c>
      <c r="I1382">
        <v>27522</v>
      </c>
      <c r="J1382">
        <v>255</v>
      </c>
    </row>
    <row r="1383" spans="1:10" x14ac:dyDescent="0.25">
      <c r="A1383">
        <v>25539</v>
      </c>
      <c r="B1383" t="s">
        <v>4415</v>
      </c>
      <c r="C1383" t="s">
        <v>301</v>
      </c>
      <c r="D1383" t="s">
        <v>455</v>
      </c>
      <c r="E1383" t="s">
        <v>1982</v>
      </c>
      <c r="F1383" t="s">
        <v>1983</v>
      </c>
      <c r="G1383" t="s">
        <v>1983</v>
      </c>
      <c r="H1383" t="s">
        <v>1983</v>
      </c>
      <c r="I1383">
        <v>26482</v>
      </c>
      <c r="J1383">
        <v>255</v>
      </c>
    </row>
    <row r="1384" spans="1:10" x14ac:dyDescent="0.25">
      <c r="A1384">
        <v>25540</v>
      </c>
      <c r="B1384" t="s">
        <v>4416</v>
      </c>
      <c r="C1384" t="s">
        <v>295</v>
      </c>
      <c r="D1384" t="s">
        <v>455</v>
      </c>
      <c r="E1384" t="s">
        <v>1984</v>
      </c>
      <c r="F1384" t="s">
        <v>1985</v>
      </c>
      <c r="G1384" t="s">
        <v>1985</v>
      </c>
      <c r="H1384" t="s">
        <v>1985</v>
      </c>
      <c r="I1384">
        <v>12642</v>
      </c>
      <c r="J1384">
        <v>255</v>
      </c>
    </row>
    <row r="1385" spans="1:10" x14ac:dyDescent="0.25">
      <c r="A1385">
        <v>25541</v>
      </c>
      <c r="B1385" t="s">
        <v>4417</v>
      </c>
      <c r="C1385" t="s">
        <v>325</v>
      </c>
      <c r="D1385" t="s">
        <v>455</v>
      </c>
      <c r="E1385" t="s">
        <v>1986</v>
      </c>
      <c r="F1385" t="s">
        <v>1987</v>
      </c>
      <c r="G1385" t="s">
        <v>1987</v>
      </c>
      <c r="H1385" t="s">
        <v>1987</v>
      </c>
      <c r="I1385">
        <v>24859</v>
      </c>
      <c r="J1385">
        <v>255</v>
      </c>
    </row>
    <row r="1386" spans="1:10" x14ac:dyDescent="0.25">
      <c r="A1386">
        <v>25542</v>
      </c>
      <c r="B1386" t="s">
        <v>4418</v>
      </c>
      <c r="C1386" t="s">
        <v>312</v>
      </c>
      <c r="D1386" t="s">
        <v>455</v>
      </c>
      <c r="E1386" t="s">
        <v>1988</v>
      </c>
      <c r="F1386" t="s">
        <v>1989</v>
      </c>
      <c r="G1386" t="s">
        <v>1989</v>
      </c>
      <c r="H1386" t="s">
        <v>1989</v>
      </c>
      <c r="I1386">
        <v>32712</v>
      </c>
      <c r="J1386">
        <v>255</v>
      </c>
    </row>
    <row r="1387" spans="1:10" x14ac:dyDescent="0.25">
      <c r="A1387">
        <v>25543</v>
      </c>
      <c r="B1387" t="s">
        <v>4419</v>
      </c>
      <c r="C1387" t="s">
        <v>334</v>
      </c>
      <c r="D1387" t="s">
        <v>455</v>
      </c>
      <c r="E1387" t="s">
        <v>1990</v>
      </c>
      <c r="F1387" t="s">
        <v>1991</v>
      </c>
      <c r="G1387" t="s">
        <v>1991</v>
      </c>
      <c r="H1387" t="s">
        <v>1991</v>
      </c>
      <c r="I1387">
        <v>7655</v>
      </c>
      <c r="J1387">
        <v>255</v>
      </c>
    </row>
    <row r="1388" spans="1:10" x14ac:dyDescent="0.25">
      <c r="A1388">
        <v>25544</v>
      </c>
      <c r="B1388" t="s">
        <v>4420</v>
      </c>
      <c r="C1388" t="s">
        <v>330</v>
      </c>
      <c r="D1388" t="s">
        <v>455</v>
      </c>
      <c r="E1388" t="s">
        <v>1992</v>
      </c>
      <c r="F1388" t="s">
        <v>1993</v>
      </c>
      <c r="G1388" t="s">
        <v>1993</v>
      </c>
      <c r="H1388" t="s">
        <v>1993</v>
      </c>
      <c r="I1388">
        <v>1667</v>
      </c>
      <c r="J1388">
        <v>255</v>
      </c>
    </row>
    <row r="1389" spans="1:10" x14ac:dyDescent="0.25">
      <c r="A1389">
        <v>25545</v>
      </c>
      <c r="B1389" t="s">
        <v>4421</v>
      </c>
      <c r="C1389" t="s">
        <v>311</v>
      </c>
      <c r="D1389" t="s">
        <v>455</v>
      </c>
      <c r="E1389" t="s">
        <v>1994</v>
      </c>
      <c r="F1389" t="s">
        <v>1995</v>
      </c>
      <c r="G1389" t="s">
        <v>1995</v>
      </c>
      <c r="H1389" t="s">
        <v>1995</v>
      </c>
      <c r="I1389">
        <v>11556</v>
      </c>
      <c r="J1389">
        <v>255</v>
      </c>
    </row>
    <row r="1390" spans="1:10" x14ac:dyDescent="0.25">
      <c r="A1390">
        <v>25546</v>
      </c>
      <c r="B1390" t="s">
        <v>4422</v>
      </c>
      <c r="C1390" t="s">
        <v>328</v>
      </c>
      <c r="D1390" t="s">
        <v>455</v>
      </c>
      <c r="E1390" t="s">
        <v>1996</v>
      </c>
      <c r="F1390" t="s">
        <v>1997</v>
      </c>
      <c r="G1390" t="s">
        <v>1997</v>
      </c>
      <c r="H1390" t="s">
        <v>1997</v>
      </c>
      <c r="I1390">
        <v>20153</v>
      </c>
      <c r="J1390">
        <v>255</v>
      </c>
    </row>
    <row r="1391" spans="1:10" x14ac:dyDescent="0.25">
      <c r="A1391">
        <v>25547</v>
      </c>
      <c r="B1391" t="s">
        <v>4423</v>
      </c>
      <c r="C1391" t="s">
        <v>303</v>
      </c>
      <c r="D1391" t="s">
        <v>455</v>
      </c>
      <c r="E1391" t="s">
        <v>1998</v>
      </c>
      <c r="F1391" t="s">
        <v>1999</v>
      </c>
      <c r="G1391" t="s">
        <v>1999</v>
      </c>
      <c r="H1391" t="s">
        <v>1999</v>
      </c>
      <c r="I1391">
        <v>1848</v>
      </c>
      <c r="J1391">
        <v>255</v>
      </c>
    </row>
    <row r="1392" spans="1:10" x14ac:dyDescent="0.25">
      <c r="A1392">
        <v>25548</v>
      </c>
      <c r="B1392" t="s">
        <v>4424</v>
      </c>
      <c r="C1392" t="s">
        <v>302</v>
      </c>
      <c r="D1392" t="s">
        <v>455</v>
      </c>
      <c r="E1392" t="s">
        <v>2000</v>
      </c>
      <c r="F1392" t="s">
        <v>2001</v>
      </c>
      <c r="G1392" t="s">
        <v>2001</v>
      </c>
      <c r="H1392" t="s">
        <v>2001</v>
      </c>
      <c r="I1392">
        <v>22004</v>
      </c>
      <c r="J1392">
        <v>255</v>
      </c>
    </row>
    <row r="1393" spans="1:10" x14ac:dyDescent="0.25">
      <c r="A1393">
        <v>25549</v>
      </c>
      <c r="B1393" t="s">
        <v>4425</v>
      </c>
      <c r="C1393" t="s">
        <v>302</v>
      </c>
      <c r="D1393" t="s">
        <v>455</v>
      </c>
      <c r="E1393" t="s">
        <v>2002</v>
      </c>
      <c r="F1393" t="s">
        <v>2003</v>
      </c>
      <c r="G1393" t="s">
        <v>2003</v>
      </c>
      <c r="H1393" t="s">
        <v>2003</v>
      </c>
      <c r="I1393">
        <v>8944</v>
      </c>
      <c r="J1393">
        <v>255</v>
      </c>
    </row>
    <row r="1394" spans="1:10" x14ac:dyDescent="0.25">
      <c r="A1394">
        <v>25550</v>
      </c>
      <c r="B1394" t="s">
        <v>4426</v>
      </c>
      <c r="C1394" t="s">
        <v>301</v>
      </c>
      <c r="D1394" t="s">
        <v>455</v>
      </c>
      <c r="E1394" t="s">
        <v>2004</v>
      </c>
      <c r="F1394" t="s">
        <v>2005</v>
      </c>
      <c r="G1394" t="s">
        <v>2005</v>
      </c>
      <c r="H1394" t="s">
        <v>2005</v>
      </c>
      <c r="I1394">
        <v>31752</v>
      </c>
      <c r="J1394">
        <v>255</v>
      </c>
    </row>
    <row r="1395" spans="1:10" x14ac:dyDescent="0.25">
      <c r="A1395">
        <v>25551</v>
      </c>
      <c r="B1395" t="s">
        <v>4427</v>
      </c>
      <c r="C1395" t="s">
        <v>295</v>
      </c>
      <c r="D1395" t="s">
        <v>455</v>
      </c>
      <c r="E1395" t="s">
        <v>2006</v>
      </c>
      <c r="F1395" t="s">
        <v>2007</v>
      </c>
      <c r="G1395" t="s">
        <v>2007</v>
      </c>
      <c r="H1395" t="s">
        <v>2007</v>
      </c>
      <c r="I1395">
        <v>13381</v>
      </c>
      <c r="J1395">
        <v>255</v>
      </c>
    </row>
    <row r="1396" spans="1:10" x14ac:dyDescent="0.25">
      <c r="A1396">
        <v>25552</v>
      </c>
      <c r="B1396" t="s">
        <v>4428</v>
      </c>
      <c r="C1396" t="s">
        <v>325</v>
      </c>
      <c r="D1396" t="s">
        <v>455</v>
      </c>
      <c r="E1396" t="s">
        <v>2008</v>
      </c>
      <c r="F1396" t="s">
        <v>2009</v>
      </c>
      <c r="G1396" t="s">
        <v>2009</v>
      </c>
      <c r="H1396" t="s">
        <v>2009</v>
      </c>
      <c r="I1396">
        <v>27842</v>
      </c>
      <c r="J1396">
        <v>255</v>
      </c>
    </row>
    <row r="1397" spans="1:10" x14ac:dyDescent="0.25">
      <c r="A1397">
        <v>25553</v>
      </c>
      <c r="B1397" t="s">
        <v>4429</v>
      </c>
      <c r="C1397" t="s">
        <v>312</v>
      </c>
      <c r="D1397" t="s">
        <v>455</v>
      </c>
      <c r="E1397" t="s">
        <v>2010</v>
      </c>
      <c r="F1397" t="s">
        <v>2011</v>
      </c>
      <c r="G1397" t="s">
        <v>2011</v>
      </c>
      <c r="H1397" t="s">
        <v>2011</v>
      </c>
      <c r="I1397">
        <v>24381</v>
      </c>
      <c r="J1397">
        <v>255</v>
      </c>
    </row>
    <row r="1398" spans="1:10" x14ac:dyDescent="0.25">
      <c r="A1398">
        <v>25554</v>
      </c>
      <c r="B1398" t="s">
        <v>4430</v>
      </c>
      <c r="C1398" t="s">
        <v>330</v>
      </c>
      <c r="D1398" t="s">
        <v>455</v>
      </c>
      <c r="E1398" t="s">
        <v>2012</v>
      </c>
      <c r="F1398" t="s">
        <v>2013</v>
      </c>
      <c r="G1398" t="s">
        <v>2013</v>
      </c>
      <c r="H1398" t="s">
        <v>2013</v>
      </c>
      <c r="I1398">
        <v>16716</v>
      </c>
      <c r="J1398">
        <v>255</v>
      </c>
    </row>
    <row r="1399" spans="1:10" x14ac:dyDescent="0.25">
      <c r="A1399">
        <v>25555</v>
      </c>
      <c r="B1399" t="s">
        <v>4431</v>
      </c>
      <c r="C1399" t="s">
        <v>311</v>
      </c>
      <c r="D1399" t="s">
        <v>455</v>
      </c>
      <c r="E1399" t="s">
        <v>2014</v>
      </c>
      <c r="F1399" t="s">
        <v>2015</v>
      </c>
      <c r="G1399" t="s">
        <v>2015</v>
      </c>
      <c r="H1399" t="s">
        <v>2015</v>
      </c>
      <c r="I1399">
        <v>27181</v>
      </c>
      <c r="J1399">
        <v>255</v>
      </c>
    </row>
    <row r="1400" spans="1:10" x14ac:dyDescent="0.25">
      <c r="A1400">
        <v>25556</v>
      </c>
      <c r="B1400" t="s">
        <v>4432</v>
      </c>
      <c r="C1400" t="s">
        <v>334</v>
      </c>
      <c r="D1400" t="s">
        <v>455</v>
      </c>
      <c r="E1400" t="s">
        <v>2016</v>
      </c>
      <c r="F1400" t="s">
        <v>2017</v>
      </c>
      <c r="G1400" t="s">
        <v>2017</v>
      </c>
      <c r="H1400" t="s">
        <v>2017</v>
      </c>
      <c r="I1400">
        <v>45</v>
      </c>
      <c r="J1400">
        <v>255</v>
      </c>
    </row>
    <row r="1401" spans="1:10" x14ac:dyDescent="0.25">
      <c r="A1401">
        <v>25557</v>
      </c>
      <c r="B1401" t="s">
        <v>4433</v>
      </c>
      <c r="C1401" t="s">
        <v>328</v>
      </c>
      <c r="D1401" t="s">
        <v>455</v>
      </c>
      <c r="E1401" t="s">
        <v>2018</v>
      </c>
      <c r="F1401" t="s">
        <v>2019</v>
      </c>
      <c r="G1401" t="s">
        <v>2019</v>
      </c>
      <c r="H1401" t="s">
        <v>2019</v>
      </c>
      <c r="I1401">
        <v>21435</v>
      </c>
      <c r="J1401">
        <v>255</v>
      </c>
    </row>
    <row r="1402" spans="1:10" x14ac:dyDescent="0.25">
      <c r="A1402">
        <v>25558</v>
      </c>
      <c r="B1402" t="s">
        <v>4434</v>
      </c>
      <c r="C1402" t="s">
        <v>303</v>
      </c>
      <c r="D1402" t="s">
        <v>455</v>
      </c>
      <c r="E1402" t="s">
        <v>2020</v>
      </c>
      <c r="F1402" t="s">
        <v>2021</v>
      </c>
      <c r="G1402" t="s">
        <v>2021</v>
      </c>
      <c r="H1402" t="s">
        <v>2021</v>
      </c>
      <c r="I1402">
        <v>4242</v>
      </c>
      <c r="J1402">
        <v>255</v>
      </c>
    </row>
    <row r="1403" spans="1:10" x14ac:dyDescent="0.25">
      <c r="A1403">
        <v>25559</v>
      </c>
      <c r="B1403" t="s">
        <v>4435</v>
      </c>
      <c r="C1403" t="s">
        <v>328</v>
      </c>
      <c r="D1403" t="s">
        <v>455</v>
      </c>
      <c r="E1403" t="s">
        <v>2022</v>
      </c>
      <c r="F1403" t="s">
        <v>2023</v>
      </c>
      <c r="G1403" t="s">
        <v>2023</v>
      </c>
      <c r="H1403" t="s">
        <v>2023</v>
      </c>
      <c r="I1403">
        <v>32246</v>
      </c>
      <c r="J1403">
        <v>255</v>
      </c>
    </row>
    <row r="1404" spans="1:10" x14ac:dyDescent="0.25">
      <c r="A1404">
        <v>25560</v>
      </c>
      <c r="B1404" t="s">
        <v>4436</v>
      </c>
      <c r="C1404" t="s">
        <v>303</v>
      </c>
      <c r="D1404" t="s">
        <v>455</v>
      </c>
      <c r="E1404" t="s">
        <v>2024</v>
      </c>
      <c r="F1404" t="s">
        <v>2025</v>
      </c>
      <c r="G1404" t="s">
        <v>2025</v>
      </c>
      <c r="H1404" t="s">
        <v>2025</v>
      </c>
      <c r="I1404">
        <v>4429</v>
      </c>
      <c r="J1404">
        <v>255</v>
      </c>
    </row>
    <row r="1405" spans="1:10" x14ac:dyDescent="0.25">
      <c r="A1405">
        <v>25561</v>
      </c>
      <c r="B1405" t="s">
        <v>4437</v>
      </c>
      <c r="C1405" t="s">
        <v>311</v>
      </c>
      <c r="D1405" t="s">
        <v>455</v>
      </c>
      <c r="E1405" t="s">
        <v>2026</v>
      </c>
      <c r="F1405" t="s">
        <v>2027</v>
      </c>
      <c r="G1405" t="s">
        <v>2027</v>
      </c>
      <c r="H1405" t="s">
        <v>2027</v>
      </c>
      <c r="I1405">
        <v>4832</v>
      </c>
      <c r="J1405">
        <v>255</v>
      </c>
    </row>
    <row r="1406" spans="1:10" x14ac:dyDescent="0.25">
      <c r="A1406">
        <v>25562</v>
      </c>
      <c r="B1406" t="s">
        <v>4438</v>
      </c>
      <c r="C1406" t="s">
        <v>330</v>
      </c>
      <c r="D1406" t="s">
        <v>455</v>
      </c>
      <c r="E1406" t="s">
        <v>2028</v>
      </c>
      <c r="F1406" t="s">
        <v>2029</v>
      </c>
      <c r="G1406" t="s">
        <v>2029</v>
      </c>
      <c r="H1406" t="s">
        <v>2029</v>
      </c>
      <c r="I1406">
        <v>31041</v>
      </c>
      <c r="J1406">
        <v>255</v>
      </c>
    </row>
    <row r="1407" spans="1:10" x14ac:dyDescent="0.25">
      <c r="A1407">
        <v>25563</v>
      </c>
      <c r="B1407" t="s">
        <v>4439</v>
      </c>
      <c r="C1407" t="s">
        <v>302</v>
      </c>
      <c r="D1407" t="s">
        <v>455</v>
      </c>
      <c r="E1407" t="s">
        <v>2030</v>
      </c>
      <c r="F1407" t="s">
        <v>2031</v>
      </c>
      <c r="G1407" t="s">
        <v>2031</v>
      </c>
      <c r="H1407" t="s">
        <v>2031</v>
      </c>
      <c r="I1407">
        <v>1382</v>
      </c>
      <c r="J1407">
        <v>255</v>
      </c>
    </row>
    <row r="1408" spans="1:10" x14ac:dyDescent="0.25">
      <c r="A1408">
        <v>25564</v>
      </c>
      <c r="B1408" t="s">
        <v>4440</v>
      </c>
      <c r="C1408" t="s">
        <v>312</v>
      </c>
      <c r="D1408" t="s">
        <v>455</v>
      </c>
      <c r="E1408" t="s">
        <v>2032</v>
      </c>
      <c r="F1408" t="s">
        <v>2033</v>
      </c>
      <c r="G1408" t="s">
        <v>2033</v>
      </c>
      <c r="H1408" t="s">
        <v>2033</v>
      </c>
      <c r="I1408">
        <v>12087</v>
      </c>
      <c r="J1408">
        <v>255</v>
      </c>
    </row>
    <row r="1409" spans="1:10" x14ac:dyDescent="0.25">
      <c r="A1409">
        <v>25565</v>
      </c>
      <c r="B1409" t="s">
        <v>4441</v>
      </c>
      <c r="C1409" t="s">
        <v>301</v>
      </c>
      <c r="D1409" t="s">
        <v>455</v>
      </c>
      <c r="E1409" t="s">
        <v>2034</v>
      </c>
      <c r="F1409" t="s">
        <v>2035</v>
      </c>
      <c r="G1409" t="s">
        <v>2035</v>
      </c>
      <c r="H1409" t="s">
        <v>2035</v>
      </c>
      <c r="I1409">
        <v>32208</v>
      </c>
      <c r="J1409">
        <v>255</v>
      </c>
    </row>
    <row r="1410" spans="1:10" x14ac:dyDescent="0.25">
      <c r="A1410">
        <v>25566</v>
      </c>
      <c r="B1410" t="s">
        <v>4442</v>
      </c>
      <c r="C1410" t="s">
        <v>334</v>
      </c>
      <c r="D1410" t="s">
        <v>455</v>
      </c>
      <c r="E1410" t="s">
        <v>2036</v>
      </c>
      <c r="F1410" t="s">
        <v>2037</v>
      </c>
      <c r="G1410" t="s">
        <v>2037</v>
      </c>
      <c r="H1410" t="s">
        <v>2037</v>
      </c>
      <c r="I1410">
        <v>18649</v>
      </c>
      <c r="J1410">
        <v>255</v>
      </c>
    </row>
    <row r="1411" spans="1:10" x14ac:dyDescent="0.25">
      <c r="A1411">
        <v>25567</v>
      </c>
      <c r="B1411" t="s">
        <v>4443</v>
      </c>
      <c r="C1411" t="s">
        <v>325</v>
      </c>
      <c r="D1411" t="s">
        <v>455</v>
      </c>
      <c r="E1411" t="s">
        <v>2038</v>
      </c>
      <c r="F1411" t="s">
        <v>2039</v>
      </c>
      <c r="G1411" t="s">
        <v>2039</v>
      </c>
      <c r="H1411" t="s">
        <v>2039</v>
      </c>
      <c r="I1411">
        <v>32522</v>
      </c>
      <c r="J1411">
        <v>255</v>
      </c>
    </row>
    <row r="1412" spans="1:10" x14ac:dyDescent="0.25">
      <c r="A1412">
        <v>25568</v>
      </c>
      <c r="B1412" t="s">
        <v>4444</v>
      </c>
      <c r="C1412" t="s">
        <v>295</v>
      </c>
      <c r="D1412" t="s">
        <v>455</v>
      </c>
      <c r="E1412" t="s">
        <v>2040</v>
      </c>
      <c r="F1412" t="s">
        <v>2041</v>
      </c>
      <c r="G1412" t="s">
        <v>2041</v>
      </c>
      <c r="H1412" t="s">
        <v>2041</v>
      </c>
      <c r="I1412">
        <v>24303</v>
      </c>
      <c r="J1412">
        <v>255</v>
      </c>
    </row>
    <row r="1413" spans="1:10" x14ac:dyDescent="0.25">
      <c r="A1413">
        <v>25569</v>
      </c>
      <c r="B1413" t="s">
        <v>4445</v>
      </c>
      <c r="C1413" t="s">
        <v>302</v>
      </c>
      <c r="D1413" t="s">
        <v>455</v>
      </c>
      <c r="E1413" t="s">
        <v>2042</v>
      </c>
      <c r="F1413" t="s">
        <v>2043</v>
      </c>
      <c r="G1413" t="s">
        <v>2043</v>
      </c>
      <c r="H1413" t="s">
        <v>2043</v>
      </c>
      <c r="I1413">
        <v>14052</v>
      </c>
      <c r="J1413">
        <v>255</v>
      </c>
    </row>
    <row r="1414" spans="1:10" x14ac:dyDescent="0.25">
      <c r="A1414">
        <v>25570</v>
      </c>
      <c r="B1414" t="s">
        <v>4446</v>
      </c>
      <c r="C1414" t="s">
        <v>302</v>
      </c>
      <c r="D1414" t="s">
        <v>455</v>
      </c>
      <c r="E1414" t="s">
        <v>2044</v>
      </c>
      <c r="F1414" t="s">
        <v>2045</v>
      </c>
      <c r="G1414" t="s">
        <v>2045</v>
      </c>
      <c r="H1414" t="s">
        <v>2045</v>
      </c>
      <c r="I1414">
        <v>613</v>
      </c>
      <c r="J1414">
        <v>255</v>
      </c>
    </row>
    <row r="1415" spans="1:10" x14ac:dyDescent="0.25">
      <c r="A1415">
        <v>25571</v>
      </c>
      <c r="B1415" t="s">
        <v>4447</v>
      </c>
      <c r="C1415" t="s">
        <v>303</v>
      </c>
      <c r="D1415" t="s">
        <v>455</v>
      </c>
      <c r="E1415" t="s">
        <v>2046</v>
      </c>
      <c r="F1415" t="s">
        <v>2047</v>
      </c>
      <c r="G1415" t="s">
        <v>2047</v>
      </c>
      <c r="H1415" t="s">
        <v>2047</v>
      </c>
      <c r="I1415">
        <v>4690</v>
      </c>
      <c r="J1415">
        <v>255</v>
      </c>
    </row>
    <row r="1416" spans="1:10" x14ac:dyDescent="0.25">
      <c r="A1416">
        <v>25572</v>
      </c>
      <c r="B1416" t="s">
        <v>4448</v>
      </c>
      <c r="C1416" t="s">
        <v>328</v>
      </c>
      <c r="D1416" t="s">
        <v>455</v>
      </c>
      <c r="E1416" t="s">
        <v>2048</v>
      </c>
      <c r="F1416" t="s">
        <v>2049</v>
      </c>
      <c r="G1416" t="s">
        <v>2049</v>
      </c>
      <c r="H1416" t="s">
        <v>2049</v>
      </c>
      <c r="I1416">
        <v>14834</v>
      </c>
      <c r="J1416">
        <v>255</v>
      </c>
    </row>
    <row r="1417" spans="1:10" x14ac:dyDescent="0.25">
      <c r="A1417">
        <v>25573</v>
      </c>
      <c r="B1417" t="s">
        <v>4449</v>
      </c>
      <c r="C1417" t="s">
        <v>311</v>
      </c>
      <c r="D1417" t="s">
        <v>455</v>
      </c>
      <c r="E1417" t="s">
        <v>2050</v>
      </c>
      <c r="F1417" t="s">
        <v>2051</v>
      </c>
      <c r="G1417" t="s">
        <v>2051</v>
      </c>
      <c r="H1417" t="s">
        <v>2051</v>
      </c>
      <c r="I1417">
        <v>14853</v>
      </c>
      <c r="J1417">
        <v>255</v>
      </c>
    </row>
    <row r="1418" spans="1:10" x14ac:dyDescent="0.25">
      <c r="A1418">
        <v>25574</v>
      </c>
      <c r="B1418" t="s">
        <v>4450</v>
      </c>
      <c r="C1418" t="s">
        <v>330</v>
      </c>
      <c r="D1418" t="s">
        <v>455</v>
      </c>
      <c r="E1418" t="s">
        <v>2052</v>
      </c>
      <c r="F1418" t="s">
        <v>2053</v>
      </c>
      <c r="G1418" t="s">
        <v>2053</v>
      </c>
      <c r="H1418" t="s">
        <v>2053</v>
      </c>
      <c r="I1418">
        <v>13695</v>
      </c>
      <c r="J1418">
        <v>255</v>
      </c>
    </row>
    <row r="1419" spans="1:10" x14ac:dyDescent="0.25">
      <c r="A1419">
        <v>25575</v>
      </c>
      <c r="B1419" t="s">
        <v>4451</v>
      </c>
      <c r="C1419" t="s">
        <v>334</v>
      </c>
      <c r="D1419" t="s">
        <v>455</v>
      </c>
      <c r="E1419" t="s">
        <v>2054</v>
      </c>
      <c r="F1419" t="s">
        <v>2055</v>
      </c>
      <c r="G1419" t="s">
        <v>2055</v>
      </c>
      <c r="H1419" t="s">
        <v>2055</v>
      </c>
      <c r="I1419">
        <v>24866</v>
      </c>
      <c r="J1419">
        <v>255</v>
      </c>
    </row>
    <row r="1420" spans="1:10" x14ac:dyDescent="0.25">
      <c r="A1420">
        <v>25576</v>
      </c>
      <c r="B1420" t="s">
        <v>4452</v>
      </c>
      <c r="C1420" t="s">
        <v>312</v>
      </c>
      <c r="D1420" t="s">
        <v>455</v>
      </c>
      <c r="E1420" t="s">
        <v>2056</v>
      </c>
      <c r="F1420" t="s">
        <v>2057</v>
      </c>
      <c r="G1420" t="s">
        <v>2057</v>
      </c>
      <c r="H1420" t="s">
        <v>2057</v>
      </c>
      <c r="I1420">
        <v>23171</v>
      </c>
      <c r="J1420">
        <v>255</v>
      </c>
    </row>
    <row r="1421" spans="1:10" x14ac:dyDescent="0.25">
      <c r="A1421">
        <v>25577</v>
      </c>
      <c r="B1421" t="s">
        <v>4453</v>
      </c>
      <c r="C1421" t="s">
        <v>325</v>
      </c>
      <c r="D1421" t="s">
        <v>455</v>
      </c>
      <c r="E1421" t="s">
        <v>2058</v>
      </c>
      <c r="F1421" t="s">
        <v>2059</v>
      </c>
      <c r="G1421" t="s">
        <v>2059</v>
      </c>
      <c r="H1421" t="s">
        <v>2059</v>
      </c>
      <c r="I1421">
        <v>7685</v>
      </c>
      <c r="J1421">
        <v>255</v>
      </c>
    </row>
    <row r="1422" spans="1:10" x14ac:dyDescent="0.25">
      <c r="A1422">
        <v>25578</v>
      </c>
      <c r="B1422" t="s">
        <v>4454</v>
      </c>
      <c r="C1422" t="s">
        <v>295</v>
      </c>
      <c r="D1422" t="s">
        <v>455</v>
      </c>
      <c r="E1422" t="s">
        <v>2060</v>
      </c>
      <c r="F1422" t="s">
        <v>2061</v>
      </c>
      <c r="G1422" t="s">
        <v>2061</v>
      </c>
      <c r="H1422" t="s">
        <v>2061</v>
      </c>
      <c r="I1422">
        <v>7864</v>
      </c>
      <c r="J1422">
        <v>255</v>
      </c>
    </row>
    <row r="1423" spans="1:10" x14ac:dyDescent="0.25">
      <c r="A1423">
        <v>25579</v>
      </c>
      <c r="B1423" t="s">
        <v>4455</v>
      </c>
      <c r="C1423" t="s">
        <v>301</v>
      </c>
      <c r="D1423" t="s">
        <v>455</v>
      </c>
      <c r="E1423" t="s">
        <v>2062</v>
      </c>
      <c r="F1423" t="s">
        <v>2063</v>
      </c>
      <c r="G1423" t="s">
        <v>2063</v>
      </c>
      <c r="H1423" t="s">
        <v>2063</v>
      </c>
      <c r="I1423">
        <v>26058</v>
      </c>
      <c r="J1423">
        <v>255</v>
      </c>
    </row>
    <row r="1424" spans="1:10" x14ac:dyDescent="0.25">
      <c r="A1424">
        <v>25580</v>
      </c>
      <c r="B1424" t="s">
        <v>4456</v>
      </c>
      <c r="C1424" t="s">
        <v>329</v>
      </c>
      <c r="D1424" t="s">
        <v>455</v>
      </c>
      <c r="E1424" t="s">
        <v>2064</v>
      </c>
      <c r="F1424" t="s">
        <v>2065</v>
      </c>
      <c r="G1424" t="s">
        <v>2065</v>
      </c>
      <c r="H1424" t="s">
        <v>2065</v>
      </c>
      <c r="I1424">
        <v>5989</v>
      </c>
      <c r="J1424">
        <v>255</v>
      </c>
    </row>
    <row r="1425" spans="1:10" x14ac:dyDescent="0.25">
      <c r="A1425">
        <v>25581</v>
      </c>
      <c r="B1425" t="s">
        <v>4457</v>
      </c>
      <c r="C1425" t="s">
        <v>331</v>
      </c>
      <c r="D1425" t="s">
        <v>455</v>
      </c>
      <c r="E1425" t="s">
        <v>2066</v>
      </c>
      <c r="F1425" t="s">
        <v>2067</v>
      </c>
      <c r="G1425" t="s">
        <v>2067</v>
      </c>
      <c r="H1425" t="s">
        <v>2067</v>
      </c>
      <c r="I1425">
        <v>26486</v>
      </c>
      <c r="J1425">
        <v>255</v>
      </c>
    </row>
    <row r="1426" spans="1:10" x14ac:dyDescent="0.25">
      <c r="A1426">
        <v>25582</v>
      </c>
      <c r="B1426" t="s">
        <v>4458</v>
      </c>
      <c r="C1426" t="s">
        <v>309</v>
      </c>
      <c r="D1426" t="s">
        <v>455</v>
      </c>
      <c r="E1426" t="s">
        <v>2068</v>
      </c>
      <c r="F1426" t="s">
        <v>2069</v>
      </c>
      <c r="G1426" t="s">
        <v>2069</v>
      </c>
      <c r="H1426" t="s">
        <v>2069</v>
      </c>
      <c r="I1426">
        <v>30256</v>
      </c>
      <c r="J1426">
        <v>255</v>
      </c>
    </row>
    <row r="1427" spans="1:10" x14ac:dyDescent="0.25">
      <c r="A1427">
        <v>25583</v>
      </c>
      <c r="B1427" t="s">
        <v>4459</v>
      </c>
      <c r="C1427" t="s">
        <v>321</v>
      </c>
      <c r="D1427" t="s">
        <v>455</v>
      </c>
      <c r="E1427" t="s">
        <v>2070</v>
      </c>
      <c r="F1427" t="s">
        <v>2071</v>
      </c>
      <c r="G1427" t="s">
        <v>2071</v>
      </c>
      <c r="H1427" t="s">
        <v>2071</v>
      </c>
      <c r="I1427">
        <v>1742</v>
      </c>
      <c r="J1427">
        <v>255</v>
      </c>
    </row>
    <row r="1428" spans="1:10" x14ac:dyDescent="0.25">
      <c r="A1428">
        <v>25584</v>
      </c>
      <c r="B1428" t="s">
        <v>4460</v>
      </c>
      <c r="C1428" t="s">
        <v>297</v>
      </c>
      <c r="D1428" t="s">
        <v>455</v>
      </c>
      <c r="E1428" t="s">
        <v>2072</v>
      </c>
      <c r="F1428" t="s">
        <v>2073</v>
      </c>
      <c r="G1428" t="s">
        <v>2073</v>
      </c>
      <c r="H1428" t="s">
        <v>2073</v>
      </c>
      <c r="I1428">
        <v>9985</v>
      </c>
      <c r="J1428">
        <v>255</v>
      </c>
    </row>
    <row r="1429" spans="1:10" x14ac:dyDescent="0.25">
      <c r="A1429">
        <v>25585</v>
      </c>
      <c r="B1429" t="s">
        <v>4461</v>
      </c>
      <c r="C1429" t="s">
        <v>322</v>
      </c>
      <c r="D1429" t="s">
        <v>455</v>
      </c>
      <c r="E1429" t="s">
        <v>2074</v>
      </c>
      <c r="F1429" t="s">
        <v>2075</v>
      </c>
      <c r="G1429" t="s">
        <v>2075</v>
      </c>
      <c r="H1429" t="s">
        <v>2075</v>
      </c>
      <c r="I1429">
        <v>13659</v>
      </c>
      <c r="J1429">
        <v>255</v>
      </c>
    </row>
    <row r="1430" spans="1:10" x14ac:dyDescent="0.25">
      <c r="A1430">
        <v>25586</v>
      </c>
      <c r="B1430" t="s">
        <v>4462</v>
      </c>
      <c r="C1430" t="s">
        <v>324</v>
      </c>
      <c r="D1430" t="s">
        <v>455</v>
      </c>
      <c r="E1430" t="s">
        <v>2076</v>
      </c>
      <c r="F1430" t="s">
        <v>2077</v>
      </c>
      <c r="G1430" t="s">
        <v>2077</v>
      </c>
      <c r="H1430" t="s">
        <v>2077</v>
      </c>
      <c r="I1430">
        <v>9480</v>
      </c>
      <c r="J1430">
        <v>255</v>
      </c>
    </row>
    <row r="1431" spans="1:10" x14ac:dyDescent="0.25">
      <c r="A1431">
        <v>25587</v>
      </c>
      <c r="B1431" t="s">
        <v>4463</v>
      </c>
      <c r="C1431" t="s">
        <v>293</v>
      </c>
      <c r="D1431" t="s">
        <v>455</v>
      </c>
      <c r="E1431" t="s">
        <v>2078</v>
      </c>
      <c r="F1431" t="s">
        <v>2079</v>
      </c>
      <c r="G1431" t="s">
        <v>2079</v>
      </c>
      <c r="H1431" t="s">
        <v>2079</v>
      </c>
      <c r="I1431">
        <v>15183</v>
      </c>
      <c r="J1431">
        <v>255</v>
      </c>
    </row>
    <row r="1432" spans="1:10" x14ac:dyDescent="0.25">
      <c r="A1432">
        <v>25588</v>
      </c>
      <c r="B1432" t="s">
        <v>4464</v>
      </c>
      <c r="C1432" t="s">
        <v>330</v>
      </c>
      <c r="D1432" t="s">
        <v>455</v>
      </c>
      <c r="E1432" t="s">
        <v>2080</v>
      </c>
      <c r="F1432" t="s">
        <v>2081</v>
      </c>
      <c r="G1432" t="s">
        <v>2081</v>
      </c>
      <c r="H1432" t="s">
        <v>2081</v>
      </c>
      <c r="I1432">
        <v>4533</v>
      </c>
      <c r="J1432">
        <v>255</v>
      </c>
    </row>
    <row r="1433" spans="1:10" x14ac:dyDescent="0.25">
      <c r="A1433">
        <v>25590</v>
      </c>
      <c r="B1433" t="s">
        <v>4465</v>
      </c>
      <c r="C1433" t="s">
        <v>311</v>
      </c>
      <c r="D1433" t="s">
        <v>455</v>
      </c>
      <c r="E1433" t="s">
        <v>2082</v>
      </c>
      <c r="F1433" t="s">
        <v>2083</v>
      </c>
      <c r="G1433" t="s">
        <v>2083</v>
      </c>
      <c r="H1433" t="s">
        <v>2083</v>
      </c>
      <c r="I1433">
        <v>31807</v>
      </c>
      <c r="J1433">
        <v>255</v>
      </c>
    </row>
    <row r="1434" spans="1:10" x14ac:dyDescent="0.25">
      <c r="A1434">
        <v>25593</v>
      </c>
      <c r="B1434" t="s">
        <v>4466</v>
      </c>
      <c r="C1434" t="s">
        <v>315</v>
      </c>
      <c r="D1434" t="s">
        <v>455</v>
      </c>
      <c r="E1434" t="s">
        <v>2084</v>
      </c>
      <c r="F1434" t="s">
        <v>2085</v>
      </c>
      <c r="G1434" t="s">
        <v>2085</v>
      </c>
      <c r="H1434" t="s">
        <v>2085</v>
      </c>
      <c r="I1434">
        <v>3054</v>
      </c>
      <c r="J1434">
        <v>255</v>
      </c>
    </row>
    <row r="1435" spans="1:10" x14ac:dyDescent="0.25">
      <c r="A1435">
        <v>25595</v>
      </c>
      <c r="B1435" t="s">
        <v>4467</v>
      </c>
      <c r="C1435" t="s">
        <v>329</v>
      </c>
      <c r="D1435" t="s">
        <v>455</v>
      </c>
      <c r="E1435" t="s">
        <v>2086</v>
      </c>
      <c r="F1435" t="s">
        <v>2087</v>
      </c>
      <c r="G1435" t="s">
        <v>2087</v>
      </c>
      <c r="H1435" t="s">
        <v>2087</v>
      </c>
      <c r="I1435">
        <v>23333</v>
      </c>
      <c r="J1435">
        <v>255</v>
      </c>
    </row>
    <row r="1436" spans="1:10" x14ac:dyDescent="0.25">
      <c r="A1436">
        <v>25596</v>
      </c>
      <c r="B1436" t="s">
        <v>4468</v>
      </c>
      <c r="C1436" t="s">
        <v>330</v>
      </c>
      <c r="D1436" t="s">
        <v>455</v>
      </c>
      <c r="E1436" t="s">
        <v>2088</v>
      </c>
      <c r="F1436" t="s">
        <v>2089</v>
      </c>
      <c r="G1436" t="s">
        <v>2089</v>
      </c>
      <c r="H1436" t="s">
        <v>2089</v>
      </c>
      <c r="I1436">
        <v>28570</v>
      </c>
      <c r="J1436">
        <v>255</v>
      </c>
    </row>
    <row r="1437" spans="1:10" x14ac:dyDescent="0.25">
      <c r="A1437">
        <v>25597</v>
      </c>
      <c r="B1437" t="s">
        <v>4469</v>
      </c>
      <c r="C1437" t="s">
        <v>331</v>
      </c>
      <c r="D1437" t="s">
        <v>455</v>
      </c>
      <c r="E1437" t="s">
        <v>2090</v>
      </c>
      <c r="F1437" t="s">
        <v>2091</v>
      </c>
      <c r="G1437" t="s">
        <v>2091</v>
      </c>
      <c r="H1437" t="s">
        <v>2091</v>
      </c>
      <c r="I1437">
        <v>6607</v>
      </c>
      <c r="J1437">
        <v>255</v>
      </c>
    </row>
    <row r="1438" spans="1:10" x14ac:dyDescent="0.25">
      <c r="A1438">
        <v>25598</v>
      </c>
      <c r="B1438" t="s">
        <v>4470</v>
      </c>
      <c r="C1438" t="s">
        <v>328</v>
      </c>
      <c r="D1438" t="s">
        <v>455</v>
      </c>
      <c r="E1438" t="s">
        <v>2092</v>
      </c>
      <c r="F1438" t="s">
        <v>2093</v>
      </c>
      <c r="G1438" t="s">
        <v>2093</v>
      </c>
      <c r="H1438" t="s">
        <v>2093</v>
      </c>
      <c r="I1438">
        <v>27405</v>
      </c>
      <c r="J1438">
        <v>255</v>
      </c>
    </row>
    <row r="1439" spans="1:10" x14ac:dyDescent="0.25">
      <c r="A1439">
        <v>25599</v>
      </c>
      <c r="B1439" t="s">
        <v>4471</v>
      </c>
      <c r="C1439" t="s">
        <v>329</v>
      </c>
      <c r="D1439" t="s">
        <v>455</v>
      </c>
      <c r="E1439" t="s">
        <v>2094</v>
      </c>
      <c r="F1439" t="s">
        <v>2095</v>
      </c>
      <c r="G1439" t="s">
        <v>2095</v>
      </c>
      <c r="H1439" t="s">
        <v>2095</v>
      </c>
      <c r="I1439">
        <v>18468</v>
      </c>
      <c r="J1439">
        <v>255</v>
      </c>
    </row>
    <row r="1440" spans="1:10" x14ac:dyDescent="0.25">
      <c r="A1440">
        <v>25600</v>
      </c>
      <c r="B1440" t="s">
        <v>4472</v>
      </c>
      <c r="C1440" t="s">
        <v>331</v>
      </c>
      <c r="D1440" t="s">
        <v>455</v>
      </c>
      <c r="E1440" t="s">
        <v>2096</v>
      </c>
      <c r="F1440" t="s">
        <v>2097</v>
      </c>
      <c r="G1440" t="s">
        <v>2097</v>
      </c>
      <c r="H1440" t="s">
        <v>2097</v>
      </c>
      <c r="I1440">
        <v>18835</v>
      </c>
      <c r="J1440">
        <v>255</v>
      </c>
    </row>
    <row r="1441" spans="1:10" x14ac:dyDescent="0.25">
      <c r="A1441">
        <v>25601</v>
      </c>
      <c r="B1441" t="s">
        <v>4473</v>
      </c>
      <c r="C1441" t="s">
        <v>321</v>
      </c>
      <c r="D1441" t="s">
        <v>455</v>
      </c>
      <c r="E1441" t="s">
        <v>2098</v>
      </c>
      <c r="F1441" t="s">
        <v>2099</v>
      </c>
      <c r="G1441" t="s">
        <v>2099</v>
      </c>
      <c r="H1441" t="s">
        <v>2099</v>
      </c>
      <c r="I1441">
        <v>6000</v>
      </c>
      <c r="J1441">
        <v>255</v>
      </c>
    </row>
    <row r="1442" spans="1:10" x14ac:dyDescent="0.25">
      <c r="A1442">
        <v>25602</v>
      </c>
      <c r="B1442" t="s">
        <v>4474</v>
      </c>
      <c r="C1442" t="s">
        <v>322</v>
      </c>
      <c r="D1442" t="s">
        <v>455</v>
      </c>
      <c r="E1442" t="s">
        <v>2100</v>
      </c>
      <c r="F1442" t="s">
        <v>2101</v>
      </c>
      <c r="G1442" t="s">
        <v>2101</v>
      </c>
      <c r="H1442" t="s">
        <v>2101</v>
      </c>
      <c r="I1442">
        <v>7566</v>
      </c>
      <c r="J1442">
        <v>255</v>
      </c>
    </row>
    <row r="1443" spans="1:10" x14ac:dyDescent="0.25">
      <c r="A1443">
        <v>25603</v>
      </c>
      <c r="B1443" t="s">
        <v>4475</v>
      </c>
      <c r="C1443" t="s">
        <v>302</v>
      </c>
      <c r="D1443" t="s">
        <v>455</v>
      </c>
      <c r="E1443" t="s">
        <v>2102</v>
      </c>
      <c r="F1443" t="s">
        <v>2103</v>
      </c>
      <c r="G1443" t="s">
        <v>2103</v>
      </c>
      <c r="H1443" t="s">
        <v>2103</v>
      </c>
      <c r="I1443">
        <v>5358</v>
      </c>
      <c r="J1443">
        <v>255</v>
      </c>
    </row>
    <row r="1444" spans="1:10" x14ac:dyDescent="0.25">
      <c r="A1444">
        <v>25604</v>
      </c>
      <c r="B1444" t="s">
        <v>4476</v>
      </c>
      <c r="C1444" t="s">
        <v>302</v>
      </c>
      <c r="D1444" t="s">
        <v>455</v>
      </c>
      <c r="E1444" t="s">
        <v>2104</v>
      </c>
      <c r="F1444" t="s">
        <v>2105</v>
      </c>
      <c r="G1444" t="s">
        <v>2105</v>
      </c>
      <c r="H1444" t="s">
        <v>2105</v>
      </c>
      <c r="I1444">
        <v>25906</v>
      </c>
      <c r="J1444">
        <v>255</v>
      </c>
    </row>
    <row r="1445" spans="1:10" x14ac:dyDescent="0.25">
      <c r="A1445">
        <v>25605</v>
      </c>
      <c r="B1445" t="s">
        <v>4477</v>
      </c>
      <c r="C1445" t="s">
        <v>302</v>
      </c>
      <c r="D1445" t="s">
        <v>455</v>
      </c>
      <c r="E1445" t="s">
        <v>2106</v>
      </c>
      <c r="F1445" t="s">
        <v>2107</v>
      </c>
      <c r="G1445" t="s">
        <v>2107</v>
      </c>
      <c r="H1445" t="s">
        <v>2107</v>
      </c>
      <c r="I1445">
        <v>30445</v>
      </c>
      <c r="J1445">
        <v>255</v>
      </c>
    </row>
    <row r="1446" spans="1:10" x14ac:dyDescent="0.25">
      <c r="A1446">
        <v>25606</v>
      </c>
      <c r="B1446" t="s">
        <v>4478</v>
      </c>
      <c r="C1446" t="s">
        <v>302</v>
      </c>
      <c r="D1446" t="s">
        <v>455</v>
      </c>
      <c r="E1446" t="s">
        <v>2108</v>
      </c>
      <c r="F1446" t="s">
        <v>2109</v>
      </c>
      <c r="G1446" t="s">
        <v>2109</v>
      </c>
      <c r="H1446" t="s">
        <v>2109</v>
      </c>
      <c r="I1446">
        <v>10150</v>
      </c>
      <c r="J1446">
        <v>255</v>
      </c>
    </row>
    <row r="1447" spans="1:10" x14ac:dyDescent="0.25">
      <c r="A1447">
        <v>25607</v>
      </c>
      <c r="B1447" t="s">
        <v>4479</v>
      </c>
      <c r="C1447" t="s">
        <v>328</v>
      </c>
      <c r="D1447" t="s">
        <v>455</v>
      </c>
      <c r="E1447" t="s">
        <v>2110</v>
      </c>
      <c r="F1447" t="s">
        <v>2111</v>
      </c>
      <c r="G1447" t="s">
        <v>2111</v>
      </c>
      <c r="H1447" t="s">
        <v>2111</v>
      </c>
      <c r="I1447">
        <v>18217</v>
      </c>
      <c r="J1447">
        <v>255</v>
      </c>
    </row>
    <row r="1448" spans="1:10" x14ac:dyDescent="0.25">
      <c r="A1448">
        <v>25608</v>
      </c>
      <c r="B1448" t="s">
        <v>4480</v>
      </c>
      <c r="C1448" t="s">
        <v>303</v>
      </c>
      <c r="D1448" t="s">
        <v>455</v>
      </c>
      <c r="E1448" t="s">
        <v>2112</v>
      </c>
      <c r="F1448" t="s">
        <v>2113</v>
      </c>
      <c r="G1448" t="s">
        <v>2113</v>
      </c>
      <c r="H1448" t="s">
        <v>2113</v>
      </c>
      <c r="I1448">
        <v>13551</v>
      </c>
      <c r="J1448">
        <v>255</v>
      </c>
    </row>
    <row r="1449" spans="1:10" x14ac:dyDescent="0.25">
      <c r="A1449">
        <v>25609</v>
      </c>
      <c r="B1449" t="s">
        <v>4481</v>
      </c>
      <c r="C1449" t="s">
        <v>303</v>
      </c>
      <c r="D1449" t="s">
        <v>455</v>
      </c>
      <c r="E1449" t="s">
        <v>2114</v>
      </c>
      <c r="F1449" t="s">
        <v>2115</v>
      </c>
      <c r="G1449" t="s">
        <v>2115</v>
      </c>
      <c r="H1449" t="s">
        <v>2115</v>
      </c>
      <c r="I1449">
        <v>6404</v>
      </c>
      <c r="J1449">
        <v>255</v>
      </c>
    </row>
    <row r="1450" spans="1:10" x14ac:dyDescent="0.25">
      <c r="A1450">
        <v>25610</v>
      </c>
      <c r="B1450" t="s">
        <v>4482</v>
      </c>
      <c r="C1450" t="s">
        <v>303</v>
      </c>
      <c r="D1450" t="s">
        <v>455</v>
      </c>
      <c r="E1450" t="s">
        <v>2116</v>
      </c>
      <c r="F1450" t="s">
        <v>2117</v>
      </c>
      <c r="G1450" t="s">
        <v>2117</v>
      </c>
      <c r="H1450" t="s">
        <v>2117</v>
      </c>
      <c r="I1450">
        <v>7571</v>
      </c>
      <c r="J1450">
        <v>255</v>
      </c>
    </row>
    <row r="1451" spans="1:10" x14ac:dyDescent="0.25">
      <c r="A1451">
        <v>25611</v>
      </c>
      <c r="B1451" t="s">
        <v>4483</v>
      </c>
      <c r="C1451" t="s">
        <v>311</v>
      </c>
      <c r="D1451" t="s">
        <v>455</v>
      </c>
      <c r="E1451" t="s">
        <v>2118</v>
      </c>
      <c r="F1451" t="s">
        <v>2119</v>
      </c>
      <c r="G1451" t="s">
        <v>2119</v>
      </c>
      <c r="H1451" t="s">
        <v>2119</v>
      </c>
      <c r="I1451">
        <v>414</v>
      </c>
      <c r="J1451">
        <v>255</v>
      </c>
    </row>
    <row r="1452" spans="1:10" x14ac:dyDescent="0.25">
      <c r="A1452">
        <v>25612</v>
      </c>
      <c r="B1452" t="s">
        <v>4484</v>
      </c>
      <c r="C1452" t="s">
        <v>330</v>
      </c>
      <c r="D1452" t="s">
        <v>455</v>
      </c>
      <c r="E1452" t="s">
        <v>2120</v>
      </c>
      <c r="F1452" t="s">
        <v>2121</v>
      </c>
      <c r="G1452" t="s">
        <v>2121</v>
      </c>
      <c r="H1452" t="s">
        <v>2121</v>
      </c>
      <c r="I1452">
        <v>17641</v>
      </c>
      <c r="J1452">
        <v>255</v>
      </c>
    </row>
    <row r="1453" spans="1:10" x14ac:dyDescent="0.25">
      <c r="A1453">
        <v>25613</v>
      </c>
      <c r="B1453" t="s">
        <v>4485</v>
      </c>
      <c r="C1453" t="s">
        <v>334</v>
      </c>
      <c r="D1453" t="s">
        <v>455</v>
      </c>
      <c r="E1453" t="s">
        <v>2122</v>
      </c>
      <c r="F1453" t="s">
        <v>2123</v>
      </c>
      <c r="G1453" t="s">
        <v>2123</v>
      </c>
      <c r="H1453" t="s">
        <v>2123</v>
      </c>
      <c r="I1453">
        <v>16581</v>
      </c>
      <c r="J1453">
        <v>255</v>
      </c>
    </row>
    <row r="1454" spans="1:10" x14ac:dyDescent="0.25">
      <c r="A1454">
        <v>25614</v>
      </c>
      <c r="B1454" t="s">
        <v>4486</v>
      </c>
      <c r="C1454" t="s">
        <v>312</v>
      </c>
      <c r="D1454" t="s">
        <v>455</v>
      </c>
      <c r="E1454" t="s">
        <v>2124</v>
      </c>
      <c r="F1454" t="s">
        <v>2125</v>
      </c>
      <c r="G1454" t="s">
        <v>2125</v>
      </c>
      <c r="H1454" t="s">
        <v>2125</v>
      </c>
      <c r="I1454">
        <v>21473</v>
      </c>
      <c r="J1454">
        <v>255</v>
      </c>
    </row>
    <row r="1455" spans="1:10" x14ac:dyDescent="0.25">
      <c r="A1455">
        <v>25615</v>
      </c>
      <c r="B1455" t="s">
        <v>4487</v>
      </c>
      <c r="C1455" t="s">
        <v>325</v>
      </c>
      <c r="D1455" t="s">
        <v>455</v>
      </c>
      <c r="E1455" t="s">
        <v>2126</v>
      </c>
      <c r="F1455" t="s">
        <v>2127</v>
      </c>
      <c r="G1455" t="s">
        <v>2127</v>
      </c>
      <c r="H1455" t="s">
        <v>2127</v>
      </c>
      <c r="I1455">
        <v>22876</v>
      </c>
      <c r="J1455">
        <v>255</v>
      </c>
    </row>
    <row r="1456" spans="1:10" x14ac:dyDescent="0.25">
      <c r="A1456">
        <v>25616</v>
      </c>
      <c r="B1456" t="s">
        <v>4488</v>
      </c>
      <c r="C1456" t="s">
        <v>295</v>
      </c>
      <c r="D1456" t="s">
        <v>455</v>
      </c>
      <c r="E1456" t="s">
        <v>2128</v>
      </c>
      <c r="F1456" t="s">
        <v>2129</v>
      </c>
      <c r="G1456" t="s">
        <v>2129</v>
      </c>
      <c r="H1456" t="s">
        <v>2129</v>
      </c>
      <c r="I1456">
        <v>5632</v>
      </c>
      <c r="J1456">
        <v>255</v>
      </c>
    </row>
    <row r="1457" spans="1:10" x14ac:dyDescent="0.25">
      <c r="A1457">
        <v>25617</v>
      </c>
      <c r="B1457" t="s">
        <v>4489</v>
      </c>
      <c r="C1457" t="s">
        <v>301</v>
      </c>
      <c r="D1457" t="s">
        <v>455</v>
      </c>
      <c r="E1457" t="s">
        <v>2130</v>
      </c>
      <c r="F1457" t="s">
        <v>2131</v>
      </c>
      <c r="G1457" t="s">
        <v>2131</v>
      </c>
      <c r="H1457" t="s">
        <v>2131</v>
      </c>
      <c r="I1457">
        <v>22441</v>
      </c>
      <c r="J1457">
        <v>255</v>
      </c>
    </row>
    <row r="1458" spans="1:10" x14ac:dyDescent="0.25">
      <c r="A1458">
        <v>25589</v>
      </c>
      <c r="B1458" t="s">
        <v>4490</v>
      </c>
      <c r="C1458" t="s">
        <v>321</v>
      </c>
      <c r="D1458" t="s">
        <v>455</v>
      </c>
      <c r="E1458" t="s">
        <v>2132</v>
      </c>
      <c r="F1458" t="s">
        <v>2133</v>
      </c>
      <c r="G1458" t="s">
        <v>2133</v>
      </c>
      <c r="H1458" t="s">
        <v>2133</v>
      </c>
      <c r="I1458">
        <v>26149</v>
      </c>
      <c r="J1458">
        <v>255</v>
      </c>
    </row>
    <row r="1459" spans="1:10" x14ac:dyDescent="0.25">
      <c r="A1459">
        <v>25591</v>
      </c>
      <c r="B1459" t="s">
        <v>4491</v>
      </c>
      <c r="C1459" t="s">
        <v>321</v>
      </c>
      <c r="D1459" t="s">
        <v>455</v>
      </c>
      <c r="E1459" t="s">
        <v>2134</v>
      </c>
      <c r="F1459" t="s">
        <v>2135</v>
      </c>
      <c r="G1459" t="s">
        <v>2135</v>
      </c>
      <c r="H1459" t="s">
        <v>2135</v>
      </c>
      <c r="I1459">
        <v>23567</v>
      </c>
      <c r="J1459">
        <v>255</v>
      </c>
    </row>
    <row r="1460" spans="1:10" x14ac:dyDescent="0.25">
      <c r="A1460">
        <v>25592</v>
      </c>
      <c r="B1460" t="s">
        <v>4492</v>
      </c>
      <c r="C1460" t="s">
        <v>308</v>
      </c>
      <c r="D1460" t="s">
        <v>455</v>
      </c>
      <c r="E1460" t="s">
        <v>2136</v>
      </c>
      <c r="F1460" t="s">
        <v>2137</v>
      </c>
      <c r="G1460" t="s">
        <v>2137</v>
      </c>
      <c r="H1460" t="s">
        <v>2137</v>
      </c>
      <c r="I1460">
        <v>447</v>
      </c>
      <c r="J1460">
        <v>255</v>
      </c>
    </row>
    <row r="1461" spans="1:10" x14ac:dyDescent="0.25">
      <c r="A1461">
        <v>25594</v>
      </c>
      <c r="B1461" t="s">
        <v>4493</v>
      </c>
      <c r="C1461" t="s">
        <v>293</v>
      </c>
      <c r="D1461" t="s">
        <v>455</v>
      </c>
      <c r="E1461" t="s">
        <v>2138</v>
      </c>
      <c r="F1461" t="s">
        <v>2139</v>
      </c>
      <c r="G1461" t="s">
        <v>2139</v>
      </c>
      <c r="H1461" t="s">
        <v>2139</v>
      </c>
      <c r="I1461">
        <v>25833</v>
      </c>
      <c r="J1461">
        <v>255</v>
      </c>
    </row>
    <row r="1462" spans="1:10" x14ac:dyDescent="0.25">
      <c r="A1462">
        <v>25618</v>
      </c>
      <c r="B1462" t="s">
        <v>4494</v>
      </c>
      <c r="C1462" t="s">
        <v>329</v>
      </c>
      <c r="D1462" t="s">
        <v>455</v>
      </c>
      <c r="E1462" t="s">
        <v>2140</v>
      </c>
      <c r="F1462" t="s">
        <v>2141</v>
      </c>
      <c r="G1462" t="s">
        <v>2141</v>
      </c>
      <c r="H1462" t="s">
        <v>2141</v>
      </c>
      <c r="I1462">
        <v>2618</v>
      </c>
      <c r="J1462">
        <v>255</v>
      </c>
    </row>
    <row r="1463" spans="1:10" x14ac:dyDescent="0.25">
      <c r="A1463">
        <v>25619</v>
      </c>
      <c r="B1463" t="s">
        <v>4495</v>
      </c>
      <c r="C1463" t="s">
        <v>329</v>
      </c>
      <c r="D1463" t="s">
        <v>455</v>
      </c>
      <c r="E1463" t="s">
        <v>2142</v>
      </c>
      <c r="F1463" t="s">
        <v>2143</v>
      </c>
      <c r="G1463" t="s">
        <v>2143</v>
      </c>
      <c r="H1463" t="s">
        <v>2143</v>
      </c>
      <c r="I1463">
        <v>14996</v>
      </c>
      <c r="J1463">
        <v>255</v>
      </c>
    </row>
    <row r="1464" spans="1:10" x14ac:dyDescent="0.25">
      <c r="A1464">
        <v>25620</v>
      </c>
      <c r="B1464" t="s">
        <v>4496</v>
      </c>
      <c r="C1464" t="s">
        <v>331</v>
      </c>
      <c r="D1464" t="s">
        <v>455</v>
      </c>
      <c r="E1464" t="s">
        <v>2144</v>
      </c>
      <c r="F1464" t="s">
        <v>2145</v>
      </c>
      <c r="G1464" t="s">
        <v>2145</v>
      </c>
      <c r="H1464" t="s">
        <v>2145</v>
      </c>
      <c r="I1464">
        <v>28890</v>
      </c>
      <c r="J1464">
        <v>255</v>
      </c>
    </row>
    <row r="1465" spans="1:10" x14ac:dyDescent="0.25">
      <c r="A1465">
        <v>25621</v>
      </c>
      <c r="B1465" t="s">
        <v>4497</v>
      </c>
      <c r="C1465" t="s">
        <v>309</v>
      </c>
      <c r="D1465" t="s">
        <v>455</v>
      </c>
      <c r="E1465" t="s">
        <v>2146</v>
      </c>
      <c r="F1465" t="s">
        <v>2147</v>
      </c>
      <c r="G1465" t="s">
        <v>2147</v>
      </c>
      <c r="H1465" t="s">
        <v>2147</v>
      </c>
      <c r="I1465">
        <v>6016</v>
      </c>
      <c r="J1465">
        <v>255</v>
      </c>
    </row>
    <row r="1466" spans="1:10" x14ac:dyDescent="0.25">
      <c r="A1466">
        <v>25622</v>
      </c>
      <c r="B1466" t="s">
        <v>4498</v>
      </c>
      <c r="C1466" t="s">
        <v>321</v>
      </c>
      <c r="D1466" t="s">
        <v>455</v>
      </c>
      <c r="E1466" t="s">
        <v>2148</v>
      </c>
      <c r="F1466" t="s">
        <v>2149</v>
      </c>
      <c r="G1466" t="s">
        <v>2149</v>
      </c>
      <c r="H1466" t="s">
        <v>2149</v>
      </c>
      <c r="I1466">
        <v>19214</v>
      </c>
      <c r="J1466">
        <v>255</v>
      </c>
    </row>
    <row r="1467" spans="1:10" x14ac:dyDescent="0.25">
      <c r="A1467">
        <v>25623</v>
      </c>
      <c r="B1467" t="s">
        <v>4499</v>
      </c>
      <c r="C1467" t="s">
        <v>297</v>
      </c>
      <c r="D1467" t="s">
        <v>455</v>
      </c>
      <c r="E1467" t="s">
        <v>2150</v>
      </c>
      <c r="F1467" t="s">
        <v>2151</v>
      </c>
      <c r="G1467" t="s">
        <v>2151</v>
      </c>
      <c r="H1467" t="s">
        <v>2151</v>
      </c>
      <c r="I1467">
        <v>5878</v>
      </c>
      <c r="J1467">
        <v>255</v>
      </c>
    </row>
    <row r="1468" spans="1:10" x14ac:dyDescent="0.25">
      <c r="A1468">
        <v>25624</v>
      </c>
      <c r="B1468" t="s">
        <v>4500</v>
      </c>
      <c r="C1468" t="s">
        <v>322</v>
      </c>
      <c r="D1468" t="s">
        <v>455</v>
      </c>
      <c r="E1468" t="s">
        <v>2152</v>
      </c>
      <c r="F1468" t="s">
        <v>2153</v>
      </c>
      <c r="G1468" t="s">
        <v>2153</v>
      </c>
      <c r="H1468" t="s">
        <v>2153</v>
      </c>
      <c r="I1468">
        <v>22679</v>
      </c>
      <c r="J1468">
        <v>255</v>
      </c>
    </row>
    <row r="1469" spans="1:10" x14ac:dyDescent="0.25">
      <c r="A1469">
        <v>25625</v>
      </c>
      <c r="B1469" t="s">
        <v>4501</v>
      </c>
      <c r="C1469" t="s">
        <v>324</v>
      </c>
      <c r="D1469" t="s">
        <v>455</v>
      </c>
      <c r="E1469" t="s">
        <v>2154</v>
      </c>
      <c r="F1469" t="s">
        <v>2155</v>
      </c>
      <c r="G1469" t="s">
        <v>2155</v>
      </c>
      <c r="H1469" t="s">
        <v>2155</v>
      </c>
      <c r="I1469">
        <v>3384</v>
      </c>
      <c r="J1469">
        <v>255</v>
      </c>
    </row>
    <row r="1470" spans="1:10" x14ac:dyDescent="0.25">
      <c r="A1470">
        <v>25626</v>
      </c>
      <c r="B1470" t="s">
        <v>4502</v>
      </c>
      <c r="C1470" t="s">
        <v>293</v>
      </c>
      <c r="D1470" t="s">
        <v>455</v>
      </c>
      <c r="E1470" t="s">
        <v>2156</v>
      </c>
      <c r="F1470" t="s">
        <v>2157</v>
      </c>
      <c r="G1470" t="s">
        <v>2157</v>
      </c>
      <c r="H1470" t="s">
        <v>2157</v>
      </c>
      <c r="I1470">
        <v>26206</v>
      </c>
      <c r="J1470">
        <v>255</v>
      </c>
    </row>
    <row r="1471" spans="1:10" x14ac:dyDescent="0.25">
      <c r="A1471">
        <v>25627</v>
      </c>
      <c r="B1471" t="s">
        <v>4503</v>
      </c>
      <c r="C1471" t="s">
        <v>308</v>
      </c>
      <c r="D1471" t="s">
        <v>455</v>
      </c>
      <c r="E1471" t="s">
        <v>2158</v>
      </c>
      <c r="F1471" t="s">
        <v>2159</v>
      </c>
      <c r="G1471" t="s">
        <v>2159</v>
      </c>
      <c r="H1471" t="s">
        <v>2159</v>
      </c>
      <c r="I1471">
        <v>13364</v>
      </c>
      <c r="J1471">
        <v>255</v>
      </c>
    </row>
    <row r="1472" spans="1:10" x14ac:dyDescent="0.25">
      <c r="A1472">
        <v>25628</v>
      </c>
      <c r="B1472" t="s">
        <v>4504</v>
      </c>
      <c r="C1472" t="s">
        <v>315</v>
      </c>
      <c r="D1472" t="s">
        <v>455</v>
      </c>
      <c r="E1472" t="s">
        <v>2160</v>
      </c>
      <c r="F1472" t="s">
        <v>2161</v>
      </c>
      <c r="G1472" t="s">
        <v>2161</v>
      </c>
      <c r="H1472" t="s">
        <v>2161</v>
      </c>
      <c r="I1472">
        <v>26017</v>
      </c>
      <c r="J1472">
        <v>255</v>
      </c>
    </row>
    <row r="1473" spans="1:10" x14ac:dyDescent="0.25">
      <c r="A1473">
        <v>25629</v>
      </c>
      <c r="B1473" t="s">
        <v>4505</v>
      </c>
      <c r="C1473" t="s">
        <v>321</v>
      </c>
      <c r="D1473" t="s">
        <v>455</v>
      </c>
      <c r="E1473" t="s">
        <v>2162</v>
      </c>
      <c r="F1473" t="s">
        <v>2163</v>
      </c>
      <c r="G1473" t="s">
        <v>2163</v>
      </c>
      <c r="H1473" t="s">
        <v>2163</v>
      </c>
      <c r="I1473">
        <v>17764</v>
      </c>
      <c r="J1473">
        <v>255</v>
      </c>
    </row>
    <row r="1474" spans="1:10" x14ac:dyDescent="0.25">
      <c r="A1474">
        <v>25630</v>
      </c>
      <c r="B1474" t="s">
        <v>4506</v>
      </c>
      <c r="C1474" t="s">
        <v>315</v>
      </c>
      <c r="D1474" t="s">
        <v>455</v>
      </c>
      <c r="E1474" t="s">
        <v>2164</v>
      </c>
      <c r="F1474" t="s">
        <v>2165</v>
      </c>
      <c r="G1474" t="s">
        <v>2165</v>
      </c>
      <c r="H1474" t="s">
        <v>2165</v>
      </c>
      <c r="I1474">
        <v>9110</v>
      </c>
      <c r="J1474">
        <v>255</v>
      </c>
    </row>
    <row r="1475" spans="1:10" x14ac:dyDescent="0.25">
      <c r="A1475">
        <v>25631</v>
      </c>
      <c r="B1475" t="s">
        <v>4507</v>
      </c>
      <c r="C1475" t="s">
        <v>309</v>
      </c>
      <c r="D1475" t="s">
        <v>455</v>
      </c>
      <c r="E1475" t="s">
        <v>2166</v>
      </c>
      <c r="F1475" t="s">
        <v>2167</v>
      </c>
      <c r="G1475" t="s">
        <v>2167</v>
      </c>
      <c r="H1475" t="s">
        <v>2167</v>
      </c>
      <c r="I1475">
        <v>32687</v>
      </c>
      <c r="J1475">
        <v>255</v>
      </c>
    </row>
    <row r="1476" spans="1:10" x14ac:dyDescent="0.25">
      <c r="A1476">
        <v>25632</v>
      </c>
      <c r="B1476" t="s">
        <v>4508</v>
      </c>
      <c r="C1476" t="s">
        <v>312</v>
      </c>
      <c r="D1476" t="s">
        <v>455</v>
      </c>
      <c r="E1476" t="s">
        <v>2168</v>
      </c>
      <c r="F1476" t="s">
        <v>2169</v>
      </c>
      <c r="G1476" t="s">
        <v>2169</v>
      </c>
      <c r="H1476" t="s">
        <v>2169</v>
      </c>
      <c r="I1476">
        <v>29995</v>
      </c>
      <c r="J1476">
        <v>255</v>
      </c>
    </row>
    <row r="1477" spans="1:10" x14ac:dyDescent="0.25">
      <c r="A1477">
        <v>25633</v>
      </c>
      <c r="B1477" t="s">
        <v>4509</v>
      </c>
      <c r="C1477" t="s">
        <v>325</v>
      </c>
      <c r="D1477" t="s">
        <v>455</v>
      </c>
      <c r="E1477" t="s">
        <v>2170</v>
      </c>
      <c r="F1477" t="s">
        <v>2171</v>
      </c>
      <c r="G1477" t="s">
        <v>2171</v>
      </c>
      <c r="H1477" t="s">
        <v>2171</v>
      </c>
      <c r="I1477">
        <v>25187</v>
      </c>
      <c r="J1477">
        <v>255</v>
      </c>
    </row>
    <row r="1478" spans="1:10" x14ac:dyDescent="0.25">
      <c r="A1478">
        <v>25634</v>
      </c>
      <c r="B1478" t="s">
        <v>4510</v>
      </c>
      <c r="C1478" t="s">
        <v>293</v>
      </c>
      <c r="D1478" t="s">
        <v>455</v>
      </c>
      <c r="E1478" t="s">
        <v>2172</v>
      </c>
      <c r="F1478" t="s">
        <v>2173</v>
      </c>
      <c r="G1478" t="s">
        <v>2173</v>
      </c>
      <c r="H1478" t="s">
        <v>2173</v>
      </c>
      <c r="I1478">
        <v>32179</v>
      </c>
      <c r="J1478">
        <v>255</v>
      </c>
    </row>
    <row r="1479" spans="1:10" x14ac:dyDescent="0.25">
      <c r="A1479">
        <v>25635</v>
      </c>
      <c r="B1479" t="s">
        <v>4511</v>
      </c>
      <c r="C1479" t="s">
        <v>308</v>
      </c>
      <c r="D1479" t="s">
        <v>455</v>
      </c>
      <c r="E1479" t="s">
        <v>2174</v>
      </c>
      <c r="F1479" t="s">
        <v>2175</v>
      </c>
      <c r="G1479" t="s">
        <v>2175</v>
      </c>
      <c r="H1479" t="s">
        <v>2175</v>
      </c>
      <c r="I1479">
        <v>27406</v>
      </c>
      <c r="J1479">
        <v>255</v>
      </c>
    </row>
    <row r="1480" spans="1:10" x14ac:dyDescent="0.25">
      <c r="A1480">
        <v>25636</v>
      </c>
      <c r="B1480" t="s">
        <v>4512</v>
      </c>
      <c r="C1480" t="s">
        <v>329</v>
      </c>
      <c r="D1480" t="s">
        <v>455</v>
      </c>
      <c r="E1480" t="s">
        <v>2176</v>
      </c>
      <c r="F1480" t="s">
        <v>2177</v>
      </c>
      <c r="G1480" t="s">
        <v>2177</v>
      </c>
      <c r="H1480" t="s">
        <v>2177</v>
      </c>
      <c r="I1480">
        <v>16347</v>
      </c>
      <c r="J1480">
        <v>255</v>
      </c>
    </row>
    <row r="1481" spans="1:10" x14ac:dyDescent="0.25">
      <c r="A1481">
        <v>25637</v>
      </c>
      <c r="B1481" t="s">
        <v>4513</v>
      </c>
      <c r="C1481" t="s">
        <v>302</v>
      </c>
      <c r="D1481" t="s">
        <v>455</v>
      </c>
      <c r="E1481" t="s">
        <v>2178</v>
      </c>
      <c r="F1481" t="s">
        <v>2179</v>
      </c>
      <c r="G1481" t="s">
        <v>2179</v>
      </c>
      <c r="H1481" t="s">
        <v>2179</v>
      </c>
      <c r="I1481">
        <v>4335</v>
      </c>
      <c r="J1481">
        <v>255</v>
      </c>
    </row>
    <row r="1482" spans="1:10" x14ac:dyDescent="0.25">
      <c r="A1482">
        <v>25638</v>
      </c>
      <c r="B1482" t="s">
        <v>4514</v>
      </c>
      <c r="C1482" t="s">
        <v>301</v>
      </c>
      <c r="D1482" t="s">
        <v>455</v>
      </c>
      <c r="E1482" t="s">
        <v>2180</v>
      </c>
      <c r="F1482" t="s">
        <v>2181</v>
      </c>
      <c r="G1482" t="s">
        <v>2181</v>
      </c>
      <c r="H1482" t="s">
        <v>2181</v>
      </c>
      <c r="I1482">
        <v>3090</v>
      </c>
      <c r="J1482">
        <v>255</v>
      </c>
    </row>
    <row r="1483" spans="1:10" x14ac:dyDescent="0.25">
      <c r="A1483">
        <v>25639</v>
      </c>
      <c r="B1483" t="s">
        <v>4515</v>
      </c>
      <c r="C1483" t="s">
        <v>328</v>
      </c>
      <c r="D1483" t="s">
        <v>455</v>
      </c>
      <c r="E1483" t="s">
        <v>2182</v>
      </c>
      <c r="F1483" t="s">
        <v>2183</v>
      </c>
      <c r="G1483" t="s">
        <v>2183</v>
      </c>
      <c r="H1483" t="s">
        <v>2183</v>
      </c>
      <c r="I1483">
        <v>3474</v>
      </c>
      <c r="J1483">
        <v>255</v>
      </c>
    </row>
    <row r="1484" spans="1:10" x14ac:dyDescent="0.25">
      <c r="A1484">
        <v>25640</v>
      </c>
      <c r="B1484" t="s">
        <v>4516</v>
      </c>
      <c r="C1484" t="s">
        <v>324</v>
      </c>
      <c r="D1484" t="s">
        <v>455</v>
      </c>
      <c r="E1484" t="s">
        <v>2184</v>
      </c>
      <c r="F1484" t="s">
        <v>2185</v>
      </c>
      <c r="G1484" t="s">
        <v>2185</v>
      </c>
      <c r="H1484" t="s">
        <v>2185</v>
      </c>
      <c r="I1484">
        <v>2623</v>
      </c>
      <c r="J1484">
        <v>255</v>
      </c>
    </row>
    <row r="1485" spans="1:10" x14ac:dyDescent="0.25">
      <c r="A1485">
        <v>25641</v>
      </c>
      <c r="B1485" t="s">
        <v>4517</v>
      </c>
      <c r="C1485" t="s">
        <v>303</v>
      </c>
      <c r="D1485" t="s">
        <v>455</v>
      </c>
      <c r="E1485" t="s">
        <v>2186</v>
      </c>
      <c r="F1485" t="s">
        <v>2187</v>
      </c>
      <c r="G1485" t="s">
        <v>2187</v>
      </c>
      <c r="H1485" t="s">
        <v>2187</v>
      </c>
      <c r="I1485">
        <v>15420</v>
      </c>
      <c r="J1485">
        <v>255</v>
      </c>
    </row>
    <row r="1486" spans="1:10" x14ac:dyDescent="0.25">
      <c r="A1486">
        <v>25642</v>
      </c>
      <c r="B1486" t="s">
        <v>4518</v>
      </c>
      <c r="C1486" t="s">
        <v>303</v>
      </c>
      <c r="D1486" t="s">
        <v>455</v>
      </c>
      <c r="E1486" t="s">
        <v>2188</v>
      </c>
      <c r="F1486" t="s">
        <v>2189</v>
      </c>
      <c r="G1486" t="s">
        <v>2189</v>
      </c>
      <c r="H1486" t="s">
        <v>2189</v>
      </c>
      <c r="I1486">
        <v>10243</v>
      </c>
      <c r="J1486">
        <v>255</v>
      </c>
    </row>
    <row r="1487" spans="1:10" x14ac:dyDescent="0.25">
      <c r="A1487">
        <v>25643</v>
      </c>
      <c r="B1487" t="s">
        <v>4519</v>
      </c>
      <c r="C1487" t="s">
        <v>312</v>
      </c>
      <c r="D1487" t="s">
        <v>455</v>
      </c>
      <c r="E1487" t="s">
        <v>2190</v>
      </c>
      <c r="F1487" t="s">
        <v>2191</v>
      </c>
      <c r="G1487" t="s">
        <v>2191</v>
      </c>
      <c r="H1487" t="s">
        <v>2191</v>
      </c>
      <c r="I1487">
        <v>18977</v>
      </c>
      <c r="J1487">
        <v>255</v>
      </c>
    </row>
    <row r="1488" spans="1:10" x14ac:dyDescent="0.25">
      <c r="A1488">
        <v>25644</v>
      </c>
      <c r="B1488" t="s">
        <v>4520</v>
      </c>
      <c r="C1488" t="s">
        <v>302</v>
      </c>
      <c r="D1488" t="s">
        <v>455</v>
      </c>
      <c r="E1488" t="s">
        <v>2192</v>
      </c>
      <c r="F1488" t="s">
        <v>2193</v>
      </c>
      <c r="G1488" t="s">
        <v>2193</v>
      </c>
      <c r="H1488" t="s">
        <v>2193</v>
      </c>
      <c r="I1488">
        <v>18866</v>
      </c>
      <c r="J1488">
        <v>255</v>
      </c>
    </row>
    <row r="1489" spans="1:10" x14ac:dyDescent="0.25">
      <c r="A1489">
        <v>25645</v>
      </c>
      <c r="B1489" t="s">
        <v>4521</v>
      </c>
      <c r="C1489" t="s">
        <v>302</v>
      </c>
      <c r="D1489" t="s">
        <v>455</v>
      </c>
      <c r="E1489" t="s">
        <v>2194</v>
      </c>
      <c r="F1489" t="s">
        <v>2195</v>
      </c>
      <c r="G1489" t="s">
        <v>2195</v>
      </c>
      <c r="H1489" t="s">
        <v>2195</v>
      </c>
      <c r="I1489">
        <v>25742</v>
      </c>
      <c r="J1489">
        <v>255</v>
      </c>
    </row>
    <row r="1490" spans="1:10" x14ac:dyDescent="0.25">
      <c r="A1490">
        <v>25646</v>
      </c>
      <c r="B1490" t="s">
        <v>4522</v>
      </c>
      <c r="C1490" t="s">
        <v>315</v>
      </c>
      <c r="D1490" t="s">
        <v>455</v>
      </c>
      <c r="E1490" t="s">
        <v>2196</v>
      </c>
      <c r="F1490" t="s">
        <v>2197</v>
      </c>
      <c r="G1490" t="s">
        <v>2197</v>
      </c>
      <c r="H1490" t="s">
        <v>2197</v>
      </c>
      <c r="I1490">
        <v>6369</v>
      </c>
      <c r="J1490">
        <v>255</v>
      </c>
    </row>
    <row r="1491" spans="1:10" x14ac:dyDescent="0.25">
      <c r="A1491">
        <v>25647</v>
      </c>
      <c r="B1491" t="s">
        <v>4523</v>
      </c>
      <c r="C1491" t="s">
        <v>308</v>
      </c>
      <c r="D1491" t="s">
        <v>455</v>
      </c>
      <c r="E1491" t="s">
        <v>2198</v>
      </c>
      <c r="F1491" t="s">
        <v>2199</v>
      </c>
      <c r="G1491" t="s">
        <v>2199</v>
      </c>
      <c r="H1491" t="s">
        <v>2199</v>
      </c>
      <c r="I1491">
        <v>9231</v>
      </c>
      <c r="J1491">
        <v>255</v>
      </c>
    </row>
    <row r="1492" spans="1:10" x14ac:dyDescent="0.25">
      <c r="A1492">
        <v>25648</v>
      </c>
      <c r="B1492" t="s">
        <v>4524</v>
      </c>
      <c r="C1492" t="s">
        <v>293</v>
      </c>
      <c r="D1492" t="s">
        <v>455</v>
      </c>
      <c r="E1492" t="s">
        <v>2200</v>
      </c>
      <c r="F1492" t="s">
        <v>2201</v>
      </c>
      <c r="G1492" t="s">
        <v>2201</v>
      </c>
      <c r="H1492" t="s">
        <v>2201</v>
      </c>
      <c r="I1492">
        <v>24261</v>
      </c>
      <c r="J1492">
        <v>255</v>
      </c>
    </row>
    <row r="1493" spans="1:10" x14ac:dyDescent="0.25">
      <c r="A1493">
        <v>25649</v>
      </c>
      <c r="B1493" t="s">
        <v>4525</v>
      </c>
      <c r="C1493" t="s">
        <v>324</v>
      </c>
      <c r="D1493" t="s">
        <v>455</v>
      </c>
      <c r="E1493" t="s">
        <v>2202</v>
      </c>
      <c r="F1493" t="s">
        <v>2203</v>
      </c>
      <c r="G1493" t="s">
        <v>2203</v>
      </c>
      <c r="H1493" t="s">
        <v>2203</v>
      </c>
      <c r="I1493">
        <v>4433</v>
      </c>
      <c r="J1493">
        <v>255</v>
      </c>
    </row>
    <row r="1494" spans="1:10" x14ac:dyDescent="0.25">
      <c r="A1494">
        <v>25650</v>
      </c>
      <c r="B1494" t="s">
        <v>4526</v>
      </c>
      <c r="C1494" t="s">
        <v>322</v>
      </c>
      <c r="D1494" t="s">
        <v>455</v>
      </c>
      <c r="E1494" t="s">
        <v>2204</v>
      </c>
      <c r="F1494" t="s">
        <v>2205</v>
      </c>
      <c r="G1494" t="s">
        <v>2205</v>
      </c>
      <c r="H1494" t="s">
        <v>2205</v>
      </c>
      <c r="I1494">
        <v>3447</v>
      </c>
      <c r="J1494">
        <v>255</v>
      </c>
    </row>
    <row r="1495" spans="1:10" x14ac:dyDescent="0.25">
      <c r="A1495">
        <v>25651</v>
      </c>
      <c r="B1495" t="s">
        <v>4527</v>
      </c>
      <c r="C1495" t="s">
        <v>297</v>
      </c>
      <c r="D1495" t="s">
        <v>455</v>
      </c>
      <c r="E1495" t="s">
        <v>2206</v>
      </c>
      <c r="F1495" t="s">
        <v>2207</v>
      </c>
      <c r="G1495" t="s">
        <v>2207</v>
      </c>
      <c r="H1495" t="s">
        <v>2207</v>
      </c>
      <c r="I1495">
        <v>17281</v>
      </c>
      <c r="J1495">
        <v>255</v>
      </c>
    </row>
    <row r="1496" spans="1:10" x14ac:dyDescent="0.25">
      <c r="A1496">
        <v>25652</v>
      </c>
      <c r="B1496" t="s">
        <v>4528</v>
      </c>
      <c r="C1496" t="s">
        <v>321</v>
      </c>
      <c r="D1496" t="s">
        <v>455</v>
      </c>
      <c r="E1496" t="s">
        <v>2208</v>
      </c>
      <c r="F1496" t="s">
        <v>2209</v>
      </c>
      <c r="G1496" t="s">
        <v>2209</v>
      </c>
      <c r="H1496" t="s">
        <v>2209</v>
      </c>
      <c r="I1496">
        <v>5781</v>
      </c>
      <c r="J1496">
        <v>255</v>
      </c>
    </row>
    <row r="1497" spans="1:10" x14ac:dyDescent="0.25">
      <c r="A1497">
        <v>25653</v>
      </c>
      <c r="B1497" t="s">
        <v>4529</v>
      </c>
      <c r="C1497" t="s">
        <v>309</v>
      </c>
      <c r="D1497" t="s">
        <v>455</v>
      </c>
      <c r="E1497" t="s">
        <v>2210</v>
      </c>
      <c r="F1497" t="s">
        <v>2211</v>
      </c>
      <c r="G1497" t="s">
        <v>2211</v>
      </c>
      <c r="H1497" t="s">
        <v>2211</v>
      </c>
      <c r="I1497">
        <v>1324</v>
      </c>
      <c r="J1497">
        <v>255</v>
      </c>
    </row>
    <row r="1498" spans="1:10" x14ac:dyDescent="0.25">
      <c r="A1498">
        <v>25654</v>
      </c>
      <c r="B1498" t="s">
        <v>4530</v>
      </c>
      <c r="C1498" t="s">
        <v>331</v>
      </c>
      <c r="D1498" t="s">
        <v>455</v>
      </c>
      <c r="E1498" t="s">
        <v>2212</v>
      </c>
      <c r="F1498" t="s">
        <v>2213</v>
      </c>
      <c r="G1498" t="s">
        <v>2213</v>
      </c>
      <c r="H1498" t="s">
        <v>2213</v>
      </c>
      <c r="I1498">
        <v>10241</v>
      </c>
      <c r="J1498">
        <v>255</v>
      </c>
    </row>
    <row r="1499" spans="1:10" x14ac:dyDescent="0.25">
      <c r="A1499">
        <v>25655</v>
      </c>
      <c r="B1499" t="s">
        <v>4531</v>
      </c>
      <c r="C1499" t="s">
        <v>329</v>
      </c>
      <c r="D1499" t="s">
        <v>455</v>
      </c>
      <c r="E1499" t="s">
        <v>2214</v>
      </c>
      <c r="F1499" t="s">
        <v>2215</v>
      </c>
      <c r="G1499" t="s">
        <v>2215</v>
      </c>
      <c r="H1499" t="s">
        <v>2215</v>
      </c>
      <c r="I1499">
        <v>26550</v>
      </c>
      <c r="J1499">
        <v>255</v>
      </c>
    </row>
    <row r="1500" spans="1:10" x14ac:dyDescent="0.25">
      <c r="A1500">
        <v>25656</v>
      </c>
      <c r="B1500" t="s">
        <v>4532</v>
      </c>
      <c r="C1500" t="s">
        <v>301</v>
      </c>
      <c r="D1500" t="s">
        <v>455</v>
      </c>
      <c r="E1500" t="s">
        <v>2216</v>
      </c>
      <c r="F1500" t="s">
        <v>2217</v>
      </c>
      <c r="G1500" t="s">
        <v>2217</v>
      </c>
      <c r="H1500" t="s">
        <v>2217</v>
      </c>
      <c r="I1500">
        <v>22421</v>
      </c>
      <c r="J1500">
        <v>255</v>
      </c>
    </row>
    <row r="1501" spans="1:10" x14ac:dyDescent="0.25">
      <c r="A1501">
        <v>25657</v>
      </c>
      <c r="B1501" t="s">
        <v>4533</v>
      </c>
      <c r="C1501" t="s">
        <v>295</v>
      </c>
      <c r="D1501" t="s">
        <v>455</v>
      </c>
      <c r="E1501" t="s">
        <v>2218</v>
      </c>
      <c r="F1501" t="s">
        <v>2219</v>
      </c>
      <c r="G1501" t="s">
        <v>2219</v>
      </c>
      <c r="H1501" t="s">
        <v>2219</v>
      </c>
      <c r="I1501">
        <v>22320</v>
      </c>
      <c r="J1501">
        <v>255</v>
      </c>
    </row>
    <row r="1502" spans="1:10" x14ac:dyDescent="0.25">
      <c r="A1502">
        <v>25658</v>
      </c>
      <c r="B1502" t="s">
        <v>4534</v>
      </c>
      <c r="C1502" t="s">
        <v>325</v>
      </c>
      <c r="D1502" t="s">
        <v>455</v>
      </c>
      <c r="E1502" t="s">
        <v>2220</v>
      </c>
      <c r="F1502" t="s">
        <v>2221</v>
      </c>
      <c r="G1502" t="s">
        <v>2221</v>
      </c>
      <c r="H1502" t="s">
        <v>2221</v>
      </c>
      <c r="I1502">
        <v>12832</v>
      </c>
      <c r="J1502">
        <v>255</v>
      </c>
    </row>
    <row r="1503" spans="1:10" x14ac:dyDescent="0.25">
      <c r="A1503">
        <v>25659</v>
      </c>
      <c r="B1503" t="s">
        <v>4535</v>
      </c>
      <c r="C1503" t="s">
        <v>312</v>
      </c>
      <c r="D1503" t="s">
        <v>455</v>
      </c>
      <c r="E1503" t="s">
        <v>2222</v>
      </c>
      <c r="F1503" t="s">
        <v>2223</v>
      </c>
      <c r="G1503" t="s">
        <v>2223</v>
      </c>
      <c r="H1503" t="s">
        <v>2223</v>
      </c>
      <c r="I1503">
        <v>28540</v>
      </c>
      <c r="J1503">
        <v>255</v>
      </c>
    </row>
    <row r="1504" spans="1:10" x14ac:dyDescent="0.25">
      <c r="A1504">
        <v>25660</v>
      </c>
      <c r="B1504" t="s">
        <v>4536</v>
      </c>
      <c r="C1504" t="s">
        <v>334</v>
      </c>
      <c r="D1504" t="s">
        <v>455</v>
      </c>
      <c r="E1504" t="s">
        <v>2224</v>
      </c>
      <c r="F1504" t="s">
        <v>2225</v>
      </c>
      <c r="G1504" t="s">
        <v>2225</v>
      </c>
      <c r="H1504" t="s">
        <v>2225</v>
      </c>
      <c r="I1504">
        <v>29772</v>
      </c>
      <c r="J1504">
        <v>255</v>
      </c>
    </row>
    <row r="1505" spans="1:10" x14ac:dyDescent="0.25">
      <c r="A1505">
        <v>25661</v>
      </c>
      <c r="B1505" t="s">
        <v>4537</v>
      </c>
      <c r="C1505" t="s">
        <v>330</v>
      </c>
      <c r="D1505" t="s">
        <v>455</v>
      </c>
      <c r="E1505" t="s">
        <v>2226</v>
      </c>
      <c r="F1505" t="s">
        <v>2227</v>
      </c>
      <c r="G1505" t="s">
        <v>2227</v>
      </c>
      <c r="H1505" t="s">
        <v>2227</v>
      </c>
      <c r="I1505">
        <v>15524</v>
      </c>
      <c r="J1505">
        <v>255</v>
      </c>
    </row>
    <row r="1506" spans="1:10" x14ac:dyDescent="0.25">
      <c r="A1506">
        <v>25662</v>
      </c>
      <c r="B1506" t="s">
        <v>4538</v>
      </c>
      <c r="C1506" t="s">
        <v>311</v>
      </c>
      <c r="D1506" t="s">
        <v>455</v>
      </c>
      <c r="E1506" t="s">
        <v>2228</v>
      </c>
      <c r="F1506" t="s">
        <v>2229</v>
      </c>
      <c r="G1506" t="s">
        <v>2229</v>
      </c>
      <c r="H1506" t="s">
        <v>2229</v>
      </c>
      <c r="I1506">
        <v>22505</v>
      </c>
      <c r="J1506">
        <v>255</v>
      </c>
    </row>
    <row r="1507" spans="1:10" x14ac:dyDescent="0.25">
      <c r="A1507">
        <v>25663</v>
      </c>
      <c r="B1507" t="s">
        <v>4539</v>
      </c>
      <c r="C1507" t="s">
        <v>303</v>
      </c>
      <c r="D1507" t="s">
        <v>455</v>
      </c>
      <c r="E1507" t="s">
        <v>2230</v>
      </c>
      <c r="F1507" t="s">
        <v>2231</v>
      </c>
      <c r="G1507" t="s">
        <v>2231</v>
      </c>
      <c r="H1507" t="s">
        <v>2231</v>
      </c>
      <c r="I1507">
        <v>17768</v>
      </c>
      <c r="J1507">
        <v>255</v>
      </c>
    </row>
    <row r="1508" spans="1:10" x14ac:dyDescent="0.25">
      <c r="A1508">
        <v>25664</v>
      </c>
      <c r="B1508" t="s">
        <v>4540</v>
      </c>
      <c r="C1508" t="s">
        <v>328</v>
      </c>
      <c r="D1508" t="s">
        <v>455</v>
      </c>
      <c r="E1508" t="s">
        <v>2232</v>
      </c>
      <c r="F1508" t="s">
        <v>2233</v>
      </c>
      <c r="G1508" t="s">
        <v>2233</v>
      </c>
      <c r="H1508" t="s">
        <v>2233</v>
      </c>
      <c r="I1508">
        <v>14791</v>
      </c>
      <c r="J1508">
        <v>255</v>
      </c>
    </row>
    <row r="1509" spans="1:10" x14ac:dyDescent="0.25">
      <c r="A1509">
        <v>25665</v>
      </c>
      <c r="B1509" t="s">
        <v>4541</v>
      </c>
      <c r="C1509" t="s">
        <v>302</v>
      </c>
      <c r="D1509" t="s">
        <v>455</v>
      </c>
      <c r="E1509" t="s">
        <v>2234</v>
      </c>
      <c r="F1509" t="s">
        <v>2235</v>
      </c>
      <c r="G1509" t="s">
        <v>2235</v>
      </c>
      <c r="H1509" t="s">
        <v>2235</v>
      </c>
      <c r="I1509">
        <v>1553</v>
      </c>
      <c r="J1509">
        <v>255</v>
      </c>
    </row>
    <row r="1510" spans="1:10" x14ac:dyDescent="0.25">
      <c r="A1510">
        <v>25666</v>
      </c>
      <c r="B1510" t="s">
        <v>4542</v>
      </c>
      <c r="C1510" t="s">
        <v>311</v>
      </c>
      <c r="D1510" t="s">
        <v>455</v>
      </c>
      <c r="E1510" t="s">
        <v>2236</v>
      </c>
      <c r="F1510" t="s">
        <v>2237</v>
      </c>
      <c r="G1510" t="s">
        <v>2237</v>
      </c>
      <c r="H1510" t="s">
        <v>2237</v>
      </c>
      <c r="I1510">
        <v>32506</v>
      </c>
      <c r="J1510">
        <v>255</v>
      </c>
    </row>
    <row r="1511" spans="1:10" x14ac:dyDescent="0.25">
      <c r="A1511">
        <v>25667</v>
      </c>
      <c r="B1511" t="s">
        <v>4543</v>
      </c>
      <c r="C1511" t="s">
        <v>328</v>
      </c>
      <c r="D1511" t="s">
        <v>455</v>
      </c>
      <c r="E1511" t="s">
        <v>2238</v>
      </c>
      <c r="F1511" t="s">
        <v>2239</v>
      </c>
      <c r="G1511" t="s">
        <v>2239</v>
      </c>
      <c r="H1511" t="s">
        <v>2239</v>
      </c>
      <c r="I1511">
        <v>29972</v>
      </c>
      <c r="J1511">
        <v>255</v>
      </c>
    </row>
    <row r="1512" spans="1:10" x14ac:dyDescent="0.25">
      <c r="A1512">
        <v>25668</v>
      </c>
      <c r="B1512" t="s">
        <v>4544</v>
      </c>
      <c r="C1512" t="s">
        <v>315</v>
      </c>
      <c r="D1512" t="s">
        <v>455</v>
      </c>
      <c r="E1512" t="s">
        <v>2240</v>
      </c>
      <c r="F1512" t="s">
        <v>2241</v>
      </c>
      <c r="G1512" t="s">
        <v>2241</v>
      </c>
      <c r="H1512" t="s">
        <v>2241</v>
      </c>
      <c r="I1512">
        <v>31253</v>
      </c>
      <c r="J1512">
        <v>255</v>
      </c>
    </row>
    <row r="1513" spans="1:10" x14ac:dyDescent="0.25">
      <c r="A1513">
        <v>25669</v>
      </c>
      <c r="B1513" t="s">
        <v>4545</v>
      </c>
      <c r="C1513" t="s">
        <v>301</v>
      </c>
      <c r="D1513" t="s">
        <v>455</v>
      </c>
      <c r="E1513" t="s">
        <v>2242</v>
      </c>
      <c r="F1513" t="s">
        <v>2243</v>
      </c>
      <c r="G1513" t="s">
        <v>2243</v>
      </c>
      <c r="H1513" t="s">
        <v>2243</v>
      </c>
      <c r="I1513">
        <v>18848</v>
      </c>
      <c r="J1513">
        <v>255</v>
      </c>
    </row>
    <row r="1514" spans="1:10" x14ac:dyDescent="0.25">
      <c r="A1514">
        <v>25670</v>
      </c>
      <c r="B1514" t="s">
        <v>4546</v>
      </c>
      <c r="C1514" t="s">
        <v>324</v>
      </c>
      <c r="D1514" t="s">
        <v>455</v>
      </c>
      <c r="E1514" t="s">
        <v>2244</v>
      </c>
      <c r="F1514" t="s">
        <v>2245</v>
      </c>
      <c r="G1514" t="s">
        <v>2245</v>
      </c>
      <c r="H1514" t="s">
        <v>2245</v>
      </c>
      <c r="I1514">
        <v>5923</v>
      </c>
      <c r="J1514">
        <v>255</v>
      </c>
    </row>
    <row r="1515" spans="1:10" x14ac:dyDescent="0.25">
      <c r="A1515">
        <v>25671</v>
      </c>
      <c r="B1515" t="s">
        <v>4547</v>
      </c>
      <c r="C1515" t="s">
        <v>330</v>
      </c>
      <c r="D1515" t="s">
        <v>455</v>
      </c>
      <c r="E1515" t="s">
        <v>2246</v>
      </c>
      <c r="F1515" t="s">
        <v>2247</v>
      </c>
      <c r="G1515" t="s">
        <v>2247</v>
      </c>
      <c r="H1515" t="s">
        <v>2247</v>
      </c>
      <c r="I1515">
        <v>138</v>
      </c>
      <c r="J1515">
        <v>255</v>
      </c>
    </row>
    <row r="1516" spans="1:10" x14ac:dyDescent="0.25">
      <c r="A1516">
        <v>25672</v>
      </c>
      <c r="B1516" t="s">
        <v>4548</v>
      </c>
      <c r="C1516" t="s">
        <v>293</v>
      </c>
      <c r="D1516" t="s">
        <v>455</v>
      </c>
      <c r="E1516" t="s">
        <v>2248</v>
      </c>
      <c r="F1516" t="s">
        <v>2249</v>
      </c>
      <c r="G1516" t="s">
        <v>2249</v>
      </c>
      <c r="H1516" t="s">
        <v>2249</v>
      </c>
      <c r="I1516">
        <v>16346</v>
      </c>
      <c r="J1516">
        <v>255</v>
      </c>
    </row>
    <row r="1517" spans="1:10" x14ac:dyDescent="0.25">
      <c r="A1517">
        <v>25673</v>
      </c>
      <c r="B1517" t="s">
        <v>4549</v>
      </c>
      <c r="C1517" t="s">
        <v>331</v>
      </c>
      <c r="D1517" t="s">
        <v>455</v>
      </c>
      <c r="E1517" t="s">
        <v>2250</v>
      </c>
      <c r="F1517" t="s">
        <v>2251</v>
      </c>
      <c r="G1517" t="s">
        <v>2251</v>
      </c>
      <c r="H1517" t="s">
        <v>2251</v>
      </c>
      <c r="I1517">
        <v>17805</v>
      </c>
      <c r="J1517">
        <v>255</v>
      </c>
    </row>
    <row r="1518" spans="1:10" x14ac:dyDescent="0.25">
      <c r="A1518">
        <v>25674</v>
      </c>
      <c r="B1518" t="s">
        <v>4550</v>
      </c>
      <c r="C1518" t="s">
        <v>325</v>
      </c>
      <c r="D1518" t="s">
        <v>455</v>
      </c>
      <c r="E1518" t="s">
        <v>2252</v>
      </c>
      <c r="F1518" t="s">
        <v>2253</v>
      </c>
      <c r="G1518" t="s">
        <v>2253</v>
      </c>
      <c r="H1518" t="s">
        <v>2253</v>
      </c>
      <c r="I1518">
        <v>21416</v>
      </c>
      <c r="J1518">
        <v>255</v>
      </c>
    </row>
    <row r="1519" spans="1:10" x14ac:dyDescent="0.25">
      <c r="A1519">
        <v>25675</v>
      </c>
      <c r="B1519" t="s">
        <v>4551</v>
      </c>
      <c r="C1519" t="s">
        <v>308</v>
      </c>
      <c r="D1519" t="s">
        <v>455</v>
      </c>
      <c r="E1519" t="s">
        <v>2254</v>
      </c>
      <c r="F1519" t="s">
        <v>2255</v>
      </c>
      <c r="G1519" t="s">
        <v>2255</v>
      </c>
      <c r="H1519" t="s">
        <v>2255</v>
      </c>
      <c r="I1519">
        <v>18033</v>
      </c>
      <c r="J1519">
        <v>255</v>
      </c>
    </row>
    <row r="1520" spans="1:10" x14ac:dyDescent="0.25">
      <c r="A1520">
        <v>25676</v>
      </c>
      <c r="B1520" t="s">
        <v>4552</v>
      </c>
      <c r="C1520" t="s">
        <v>309</v>
      </c>
      <c r="D1520" t="s">
        <v>455</v>
      </c>
      <c r="E1520" t="s">
        <v>2256</v>
      </c>
      <c r="F1520" t="s">
        <v>2257</v>
      </c>
      <c r="G1520" t="s">
        <v>2257</v>
      </c>
      <c r="H1520" t="s">
        <v>2257</v>
      </c>
      <c r="I1520">
        <v>1414</v>
      </c>
      <c r="J1520">
        <v>255</v>
      </c>
    </row>
    <row r="1521" spans="1:10" x14ac:dyDescent="0.25">
      <c r="A1521">
        <v>25677</v>
      </c>
      <c r="B1521" t="s">
        <v>4553</v>
      </c>
      <c r="C1521" t="s">
        <v>322</v>
      </c>
      <c r="D1521" t="s">
        <v>455</v>
      </c>
      <c r="E1521" t="s">
        <v>2258</v>
      </c>
      <c r="F1521" t="s">
        <v>2259</v>
      </c>
      <c r="G1521" t="s">
        <v>2259</v>
      </c>
      <c r="H1521" t="s">
        <v>2259</v>
      </c>
      <c r="I1521">
        <v>32135</v>
      </c>
      <c r="J1521">
        <v>255</v>
      </c>
    </row>
    <row r="1522" spans="1:10" x14ac:dyDescent="0.25">
      <c r="A1522">
        <v>25678</v>
      </c>
      <c r="B1522" t="s">
        <v>4554</v>
      </c>
      <c r="C1522" t="s">
        <v>315</v>
      </c>
      <c r="D1522" t="s">
        <v>455</v>
      </c>
      <c r="E1522" t="s">
        <v>2260</v>
      </c>
      <c r="F1522" t="s">
        <v>2261</v>
      </c>
      <c r="G1522" t="s">
        <v>2261</v>
      </c>
      <c r="H1522" t="s">
        <v>2261</v>
      </c>
      <c r="I1522">
        <v>18212</v>
      </c>
      <c r="J1522">
        <v>255</v>
      </c>
    </row>
    <row r="1523" spans="1:10" x14ac:dyDescent="0.25">
      <c r="A1523">
        <v>25679</v>
      </c>
      <c r="B1523" t="s">
        <v>4555</v>
      </c>
      <c r="C1523" t="s">
        <v>308</v>
      </c>
      <c r="D1523" t="s">
        <v>455</v>
      </c>
      <c r="E1523" t="s">
        <v>2262</v>
      </c>
      <c r="F1523" t="s">
        <v>2263</v>
      </c>
      <c r="G1523" t="s">
        <v>2263</v>
      </c>
      <c r="H1523" t="s">
        <v>2263</v>
      </c>
      <c r="I1523">
        <v>16249</v>
      </c>
      <c r="J1523">
        <v>255</v>
      </c>
    </row>
    <row r="1524" spans="1:10" x14ac:dyDescent="0.25">
      <c r="A1524">
        <v>25680</v>
      </c>
      <c r="B1524" t="s">
        <v>4556</v>
      </c>
      <c r="C1524" t="s">
        <v>293</v>
      </c>
      <c r="D1524" t="s">
        <v>455</v>
      </c>
      <c r="E1524" t="s">
        <v>2264</v>
      </c>
      <c r="F1524" t="s">
        <v>2265</v>
      </c>
      <c r="G1524" t="s">
        <v>2265</v>
      </c>
      <c r="H1524" t="s">
        <v>2265</v>
      </c>
      <c r="I1524">
        <v>24227</v>
      </c>
      <c r="J1524">
        <v>255</v>
      </c>
    </row>
    <row r="1525" spans="1:10" x14ac:dyDescent="0.25">
      <c r="A1525">
        <v>25681</v>
      </c>
      <c r="B1525" t="s">
        <v>4557</v>
      </c>
      <c r="C1525" t="s">
        <v>324</v>
      </c>
      <c r="D1525" t="s">
        <v>455</v>
      </c>
      <c r="E1525" t="s">
        <v>2266</v>
      </c>
      <c r="F1525" t="s">
        <v>2267</v>
      </c>
      <c r="G1525" t="s">
        <v>2267</v>
      </c>
      <c r="H1525" t="s">
        <v>2267</v>
      </c>
      <c r="I1525">
        <v>20789</v>
      </c>
      <c r="J1525">
        <v>255</v>
      </c>
    </row>
    <row r="1526" spans="1:10" x14ac:dyDescent="0.25">
      <c r="A1526">
        <v>25682</v>
      </c>
      <c r="B1526" t="s">
        <v>4558</v>
      </c>
      <c r="C1526" t="s">
        <v>322</v>
      </c>
      <c r="D1526" t="s">
        <v>455</v>
      </c>
      <c r="E1526" t="s">
        <v>2268</v>
      </c>
      <c r="F1526" t="s">
        <v>2269</v>
      </c>
      <c r="G1526" t="s">
        <v>2269</v>
      </c>
      <c r="H1526" t="s">
        <v>2269</v>
      </c>
      <c r="I1526">
        <v>15086</v>
      </c>
      <c r="J1526">
        <v>255</v>
      </c>
    </row>
    <row r="1527" spans="1:10" x14ac:dyDescent="0.25">
      <c r="A1527">
        <v>25683</v>
      </c>
      <c r="B1527" t="s">
        <v>4559</v>
      </c>
      <c r="C1527" t="s">
        <v>297</v>
      </c>
      <c r="D1527" t="s">
        <v>455</v>
      </c>
      <c r="E1527" t="s">
        <v>2270</v>
      </c>
      <c r="F1527" t="s">
        <v>2271</v>
      </c>
      <c r="G1527" t="s">
        <v>2271</v>
      </c>
      <c r="H1527" t="s">
        <v>2271</v>
      </c>
      <c r="I1527">
        <v>17052</v>
      </c>
      <c r="J1527">
        <v>255</v>
      </c>
    </row>
    <row r="1528" spans="1:10" x14ac:dyDescent="0.25">
      <c r="A1528">
        <v>25684</v>
      </c>
      <c r="B1528" t="s">
        <v>4560</v>
      </c>
      <c r="C1528" t="s">
        <v>321</v>
      </c>
      <c r="D1528" t="s">
        <v>455</v>
      </c>
      <c r="E1528" t="s">
        <v>2272</v>
      </c>
      <c r="F1528" t="s">
        <v>2273</v>
      </c>
      <c r="G1528" t="s">
        <v>2273</v>
      </c>
      <c r="H1528" t="s">
        <v>2273</v>
      </c>
      <c r="I1528">
        <v>5990</v>
      </c>
      <c r="J1528">
        <v>255</v>
      </c>
    </row>
    <row r="1529" spans="1:10" x14ac:dyDescent="0.25">
      <c r="A1529">
        <v>25685</v>
      </c>
      <c r="B1529" t="s">
        <v>4561</v>
      </c>
      <c r="C1529" t="s">
        <v>321</v>
      </c>
      <c r="D1529" t="s">
        <v>455</v>
      </c>
      <c r="E1529" t="s">
        <v>2274</v>
      </c>
      <c r="F1529" t="s">
        <v>2275</v>
      </c>
      <c r="G1529" t="s">
        <v>2275</v>
      </c>
      <c r="H1529" t="s">
        <v>2275</v>
      </c>
      <c r="I1529">
        <v>18946</v>
      </c>
      <c r="J1529">
        <v>255</v>
      </c>
    </row>
    <row r="1530" spans="1:10" x14ac:dyDescent="0.25">
      <c r="A1530">
        <v>25686</v>
      </c>
      <c r="B1530" t="s">
        <v>4562</v>
      </c>
      <c r="C1530" t="s">
        <v>309</v>
      </c>
      <c r="D1530" t="s">
        <v>455</v>
      </c>
      <c r="E1530" t="s">
        <v>2276</v>
      </c>
      <c r="F1530" t="s">
        <v>2277</v>
      </c>
      <c r="G1530" t="s">
        <v>2277</v>
      </c>
      <c r="H1530" t="s">
        <v>2277</v>
      </c>
      <c r="I1530">
        <v>1666</v>
      </c>
      <c r="J1530">
        <v>255</v>
      </c>
    </row>
    <row r="1531" spans="1:10" x14ac:dyDescent="0.25">
      <c r="A1531">
        <v>25687</v>
      </c>
      <c r="B1531" t="s">
        <v>4563</v>
      </c>
      <c r="C1531" t="s">
        <v>331</v>
      </c>
      <c r="D1531" t="s">
        <v>455</v>
      </c>
      <c r="E1531" t="s">
        <v>2278</v>
      </c>
      <c r="F1531" t="s">
        <v>2279</v>
      </c>
      <c r="G1531" t="s">
        <v>2279</v>
      </c>
      <c r="H1531" t="s">
        <v>2279</v>
      </c>
      <c r="I1531">
        <v>505</v>
      </c>
      <c r="J1531">
        <v>255</v>
      </c>
    </row>
    <row r="1532" spans="1:10" x14ac:dyDescent="0.25">
      <c r="A1532">
        <v>25688</v>
      </c>
      <c r="B1532" t="s">
        <v>4564</v>
      </c>
      <c r="C1532" t="s">
        <v>329</v>
      </c>
      <c r="D1532" t="s">
        <v>455</v>
      </c>
      <c r="E1532" t="s">
        <v>2280</v>
      </c>
      <c r="F1532" t="s">
        <v>2281</v>
      </c>
      <c r="G1532" t="s">
        <v>2281</v>
      </c>
      <c r="H1532" t="s">
        <v>2281</v>
      </c>
      <c r="I1532">
        <v>8817</v>
      </c>
      <c r="J1532">
        <v>255</v>
      </c>
    </row>
    <row r="1533" spans="1:10" x14ac:dyDescent="0.25">
      <c r="A1533">
        <v>25689</v>
      </c>
      <c r="B1533" t="s">
        <v>4565</v>
      </c>
      <c r="C1533" t="s">
        <v>301</v>
      </c>
      <c r="D1533" t="s">
        <v>455</v>
      </c>
      <c r="E1533" t="s">
        <v>2282</v>
      </c>
      <c r="F1533" t="s">
        <v>2283</v>
      </c>
      <c r="G1533" t="s">
        <v>2283</v>
      </c>
      <c r="H1533" t="s">
        <v>2283</v>
      </c>
      <c r="I1533">
        <v>29015</v>
      </c>
      <c r="J1533">
        <v>255</v>
      </c>
    </row>
    <row r="1534" spans="1:10" x14ac:dyDescent="0.25">
      <c r="A1534">
        <v>25690</v>
      </c>
      <c r="B1534" t="s">
        <v>4566</v>
      </c>
      <c r="C1534" t="s">
        <v>295</v>
      </c>
      <c r="D1534" t="s">
        <v>455</v>
      </c>
      <c r="E1534" t="s">
        <v>2284</v>
      </c>
      <c r="F1534" t="s">
        <v>2285</v>
      </c>
      <c r="G1534" t="s">
        <v>2285</v>
      </c>
      <c r="H1534" t="s">
        <v>2285</v>
      </c>
      <c r="I1534">
        <v>1914</v>
      </c>
      <c r="J1534">
        <v>255</v>
      </c>
    </row>
    <row r="1535" spans="1:10" x14ac:dyDescent="0.25">
      <c r="A1535">
        <v>25691</v>
      </c>
      <c r="B1535" t="s">
        <v>4567</v>
      </c>
      <c r="C1535" t="s">
        <v>325</v>
      </c>
      <c r="D1535" t="s">
        <v>455</v>
      </c>
      <c r="E1535" t="s">
        <v>2286</v>
      </c>
      <c r="F1535" t="s">
        <v>2287</v>
      </c>
      <c r="G1535" t="s">
        <v>2287</v>
      </c>
      <c r="H1535" t="s">
        <v>2287</v>
      </c>
      <c r="I1535">
        <v>21650</v>
      </c>
      <c r="J1535">
        <v>255</v>
      </c>
    </row>
    <row r="1536" spans="1:10" x14ac:dyDescent="0.25">
      <c r="A1536">
        <v>25692</v>
      </c>
      <c r="B1536" t="s">
        <v>4568</v>
      </c>
      <c r="C1536" t="s">
        <v>312</v>
      </c>
      <c r="D1536" t="s">
        <v>455</v>
      </c>
      <c r="E1536" t="s">
        <v>2288</v>
      </c>
      <c r="F1536" t="s">
        <v>2289</v>
      </c>
      <c r="G1536" t="s">
        <v>2289</v>
      </c>
      <c r="H1536" t="s">
        <v>2289</v>
      </c>
      <c r="I1536">
        <v>22430</v>
      </c>
      <c r="J1536">
        <v>255</v>
      </c>
    </row>
    <row r="1537" spans="1:10" x14ac:dyDescent="0.25">
      <c r="A1537">
        <v>25693</v>
      </c>
      <c r="B1537" t="s">
        <v>4569</v>
      </c>
      <c r="C1537" t="s">
        <v>334</v>
      </c>
      <c r="D1537" t="s">
        <v>455</v>
      </c>
      <c r="E1537" t="s">
        <v>2290</v>
      </c>
      <c r="F1537" t="s">
        <v>2291</v>
      </c>
      <c r="G1537" t="s">
        <v>2291</v>
      </c>
      <c r="H1537" t="s">
        <v>2291</v>
      </c>
      <c r="I1537">
        <v>8179</v>
      </c>
      <c r="J1537">
        <v>255</v>
      </c>
    </row>
    <row r="1538" spans="1:10" x14ac:dyDescent="0.25">
      <c r="A1538">
        <v>25694</v>
      </c>
      <c r="B1538" t="s">
        <v>4570</v>
      </c>
      <c r="C1538" t="s">
        <v>330</v>
      </c>
      <c r="D1538" t="s">
        <v>455</v>
      </c>
      <c r="E1538" t="s">
        <v>2292</v>
      </c>
      <c r="F1538" t="s">
        <v>2293</v>
      </c>
      <c r="G1538" t="s">
        <v>2293</v>
      </c>
      <c r="H1538" t="s">
        <v>2293</v>
      </c>
      <c r="I1538">
        <v>1828</v>
      </c>
      <c r="J1538">
        <v>255</v>
      </c>
    </row>
    <row r="1539" spans="1:10" x14ac:dyDescent="0.25">
      <c r="A1539">
        <v>25695</v>
      </c>
      <c r="B1539" t="s">
        <v>4571</v>
      </c>
      <c r="C1539" t="s">
        <v>312</v>
      </c>
      <c r="D1539" t="s">
        <v>455</v>
      </c>
      <c r="E1539" t="s">
        <v>2294</v>
      </c>
      <c r="F1539" t="s">
        <v>2295</v>
      </c>
      <c r="G1539" t="s">
        <v>2295</v>
      </c>
      <c r="H1539" t="s">
        <v>2295</v>
      </c>
      <c r="I1539">
        <v>12417</v>
      </c>
      <c r="J1539">
        <v>255</v>
      </c>
    </row>
    <row r="1540" spans="1:10" x14ac:dyDescent="0.25">
      <c r="A1540">
        <v>25696</v>
      </c>
      <c r="B1540" t="s">
        <v>4572</v>
      </c>
      <c r="C1540" t="s">
        <v>311</v>
      </c>
      <c r="D1540" t="s">
        <v>455</v>
      </c>
      <c r="E1540" t="s">
        <v>2296</v>
      </c>
      <c r="F1540" t="s">
        <v>2297</v>
      </c>
      <c r="G1540" t="s">
        <v>2297</v>
      </c>
      <c r="H1540" t="s">
        <v>2297</v>
      </c>
      <c r="I1540">
        <v>27781</v>
      </c>
      <c r="J1540">
        <v>255</v>
      </c>
    </row>
    <row r="1541" spans="1:10" x14ac:dyDescent="0.25">
      <c r="A1541">
        <v>25697</v>
      </c>
      <c r="B1541" t="s">
        <v>4573</v>
      </c>
      <c r="C1541" t="s">
        <v>303</v>
      </c>
      <c r="D1541" t="s">
        <v>455</v>
      </c>
      <c r="E1541" t="s">
        <v>2298</v>
      </c>
      <c r="F1541" t="s">
        <v>2299</v>
      </c>
      <c r="G1541" t="s">
        <v>2299</v>
      </c>
      <c r="H1541" t="s">
        <v>2299</v>
      </c>
      <c r="I1541">
        <v>23237</v>
      </c>
      <c r="J1541">
        <v>255</v>
      </c>
    </row>
    <row r="1542" spans="1:10" x14ac:dyDescent="0.25">
      <c r="A1542">
        <v>25698</v>
      </c>
      <c r="B1542" t="s">
        <v>4574</v>
      </c>
      <c r="C1542" t="s">
        <v>328</v>
      </c>
      <c r="D1542" t="s">
        <v>455</v>
      </c>
      <c r="E1542" t="s">
        <v>2300</v>
      </c>
      <c r="F1542" t="s">
        <v>2301</v>
      </c>
      <c r="G1542" t="s">
        <v>2301</v>
      </c>
      <c r="H1542" t="s">
        <v>2301</v>
      </c>
      <c r="I1542">
        <v>28270</v>
      </c>
      <c r="J1542">
        <v>255</v>
      </c>
    </row>
    <row r="1543" spans="1:10" x14ac:dyDescent="0.25">
      <c r="A1543">
        <v>25699</v>
      </c>
      <c r="B1543" t="s">
        <v>4575</v>
      </c>
      <c r="C1543" t="s">
        <v>302</v>
      </c>
      <c r="D1543" t="s">
        <v>455</v>
      </c>
      <c r="E1543" t="s">
        <v>2302</v>
      </c>
      <c r="F1543" t="s">
        <v>2303</v>
      </c>
      <c r="G1543" t="s">
        <v>2303</v>
      </c>
      <c r="H1543" t="s">
        <v>2303</v>
      </c>
      <c r="I1543">
        <v>30294</v>
      </c>
      <c r="J1543">
        <v>255</v>
      </c>
    </row>
    <row r="1544" spans="1:10" x14ac:dyDescent="0.25">
      <c r="A1544">
        <v>25700</v>
      </c>
      <c r="B1544" t="s">
        <v>4576</v>
      </c>
      <c r="C1544" t="s">
        <v>303</v>
      </c>
      <c r="D1544" t="s">
        <v>455</v>
      </c>
      <c r="E1544" t="s">
        <v>2304</v>
      </c>
      <c r="F1544" t="s">
        <v>2305</v>
      </c>
      <c r="G1544" t="s">
        <v>2305</v>
      </c>
      <c r="H1544" t="s">
        <v>2305</v>
      </c>
      <c r="I1544">
        <v>29620</v>
      </c>
      <c r="J1544">
        <v>255</v>
      </c>
    </row>
    <row r="1545" spans="1:10" x14ac:dyDescent="0.25">
      <c r="A1545">
        <v>25701</v>
      </c>
      <c r="B1545" t="s">
        <v>4577</v>
      </c>
      <c r="C1545" t="s">
        <v>315</v>
      </c>
      <c r="D1545" t="s">
        <v>455</v>
      </c>
      <c r="E1545" t="s">
        <v>2306</v>
      </c>
      <c r="F1545" t="s">
        <v>2307</v>
      </c>
      <c r="G1545" t="s">
        <v>2307</v>
      </c>
      <c r="H1545" t="s">
        <v>2307</v>
      </c>
      <c r="I1545">
        <v>9402</v>
      </c>
      <c r="J1545">
        <v>255</v>
      </c>
    </row>
    <row r="1546" spans="1:10" x14ac:dyDescent="0.25">
      <c r="A1546">
        <v>25702</v>
      </c>
      <c r="B1546" t="s">
        <v>4578</v>
      </c>
      <c r="C1546" t="s">
        <v>309</v>
      </c>
      <c r="D1546" t="s">
        <v>455</v>
      </c>
      <c r="E1546" t="s">
        <v>2308</v>
      </c>
      <c r="F1546" t="s">
        <v>2309</v>
      </c>
      <c r="G1546" t="s">
        <v>2309</v>
      </c>
      <c r="H1546" t="s">
        <v>2309</v>
      </c>
      <c r="I1546">
        <v>9370</v>
      </c>
      <c r="J1546">
        <v>255</v>
      </c>
    </row>
    <row r="1547" spans="1:10" x14ac:dyDescent="0.25">
      <c r="A1547">
        <v>25703</v>
      </c>
      <c r="B1547" t="s">
        <v>4579</v>
      </c>
      <c r="C1547" t="s">
        <v>329</v>
      </c>
      <c r="D1547" t="s">
        <v>455</v>
      </c>
      <c r="E1547" t="s">
        <v>2310</v>
      </c>
      <c r="F1547" t="s">
        <v>2311</v>
      </c>
      <c r="G1547" t="s">
        <v>2311</v>
      </c>
      <c r="H1547" t="s">
        <v>2311</v>
      </c>
      <c r="I1547">
        <v>8751</v>
      </c>
      <c r="J1547">
        <v>255</v>
      </c>
    </row>
    <row r="1548" spans="1:10" x14ac:dyDescent="0.25">
      <c r="A1548">
        <v>25704</v>
      </c>
      <c r="B1548" t="s">
        <v>4580</v>
      </c>
      <c r="C1548" t="s">
        <v>295</v>
      </c>
      <c r="D1548" t="s">
        <v>455</v>
      </c>
      <c r="E1548" t="s">
        <v>2312</v>
      </c>
      <c r="F1548" t="s">
        <v>2313</v>
      </c>
      <c r="G1548" t="s">
        <v>2313</v>
      </c>
      <c r="H1548" t="s">
        <v>2313</v>
      </c>
      <c r="I1548">
        <v>7388</v>
      </c>
      <c r="J1548">
        <v>255</v>
      </c>
    </row>
    <row r="1549" spans="1:10" x14ac:dyDescent="0.25">
      <c r="A1549">
        <v>25705</v>
      </c>
      <c r="B1549" t="s">
        <v>4581</v>
      </c>
      <c r="C1549" t="s">
        <v>302</v>
      </c>
      <c r="D1549" t="s">
        <v>455</v>
      </c>
      <c r="E1549" t="s">
        <v>2314</v>
      </c>
      <c r="F1549" t="s">
        <v>2315</v>
      </c>
      <c r="G1549" t="s">
        <v>2315</v>
      </c>
      <c r="H1549" t="s">
        <v>2315</v>
      </c>
      <c r="I1549">
        <v>16720</v>
      </c>
      <c r="J1549">
        <v>255</v>
      </c>
    </row>
    <row r="1550" spans="1:10" x14ac:dyDescent="0.25">
      <c r="A1550">
        <v>25706</v>
      </c>
      <c r="B1550" t="s">
        <v>4582</v>
      </c>
      <c r="C1550" t="s">
        <v>322</v>
      </c>
      <c r="D1550" t="s">
        <v>455</v>
      </c>
      <c r="E1550" t="s">
        <v>2316</v>
      </c>
      <c r="F1550" t="s">
        <v>2317</v>
      </c>
      <c r="G1550" t="s">
        <v>2317</v>
      </c>
      <c r="H1550" t="s">
        <v>2317</v>
      </c>
      <c r="I1550">
        <v>33</v>
      </c>
      <c r="J1550">
        <v>255</v>
      </c>
    </row>
    <row r="1551" spans="1:10" x14ac:dyDescent="0.25">
      <c r="A1551">
        <v>25707</v>
      </c>
      <c r="B1551" t="s">
        <v>4583</v>
      </c>
      <c r="C1551" t="s">
        <v>312</v>
      </c>
      <c r="D1551" t="s">
        <v>455</v>
      </c>
      <c r="E1551" t="s">
        <v>2318</v>
      </c>
      <c r="F1551" t="s">
        <v>2319</v>
      </c>
      <c r="G1551" t="s">
        <v>2319</v>
      </c>
      <c r="H1551" t="s">
        <v>2319</v>
      </c>
      <c r="I1551">
        <v>19124</v>
      </c>
      <c r="J1551">
        <v>255</v>
      </c>
    </row>
    <row r="1552" spans="1:10" x14ac:dyDescent="0.25">
      <c r="A1552">
        <v>25708</v>
      </c>
      <c r="B1552" t="s">
        <v>4584</v>
      </c>
      <c r="C1552" t="s">
        <v>328</v>
      </c>
      <c r="D1552" t="s">
        <v>455</v>
      </c>
      <c r="E1552" t="s">
        <v>2320</v>
      </c>
      <c r="F1552" t="s">
        <v>2321</v>
      </c>
      <c r="G1552" t="s">
        <v>2321</v>
      </c>
      <c r="H1552" t="s">
        <v>2321</v>
      </c>
      <c r="I1552">
        <v>18539</v>
      </c>
      <c r="J1552">
        <v>255</v>
      </c>
    </row>
    <row r="1553" spans="1:10" x14ac:dyDescent="0.25">
      <c r="A1553">
        <v>25709</v>
      </c>
      <c r="B1553" t="s">
        <v>4585</v>
      </c>
      <c r="C1553" t="s">
        <v>293</v>
      </c>
      <c r="D1553" t="s">
        <v>455</v>
      </c>
      <c r="E1553" t="s">
        <v>2322</v>
      </c>
      <c r="F1553" t="s">
        <v>2323</v>
      </c>
      <c r="G1553" t="s">
        <v>2323</v>
      </c>
      <c r="H1553" t="s">
        <v>2323</v>
      </c>
      <c r="I1553">
        <v>14528</v>
      </c>
      <c r="J1553">
        <v>255</v>
      </c>
    </row>
    <row r="1554" spans="1:10" x14ac:dyDescent="0.25">
      <c r="A1554">
        <v>25710</v>
      </c>
      <c r="B1554" t="s">
        <v>4586</v>
      </c>
      <c r="C1554" t="s">
        <v>324</v>
      </c>
      <c r="D1554" t="s">
        <v>455</v>
      </c>
      <c r="E1554" t="s">
        <v>2324</v>
      </c>
      <c r="F1554" t="s">
        <v>2325</v>
      </c>
      <c r="G1554" t="s">
        <v>2325</v>
      </c>
      <c r="H1554" t="s">
        <v>2325</v>
      </c>
      <c r="I1554">
        <v>3714</v>
      </c>
      <c r="J1554">
        <v>255</v>
      </c>
    </row>
    <row r="1555" spans="1:10" x14ac:dyDescent="0.25">
      <c r="A1555">
        <v>25711</v>
      </c>
      <c r="B1555" t="s">
        <v>4587</v>
      </c>
      <c r="C1555" t="s">
        <v>308</v>
      </c>
      <c r="D1555" t="s">
        <v>455</v>
      </c>
      <c r="E1555" t="s">
        <v>2326</v>
      </c>
      <c r="F1555" t="s">
        <v>2327</v>
      </c>
      <c r="G1555" t="s">
        <v>2327</v>
      </c>
      <c r="H1555" t="s">
        <v>2327</v>
      </c>
      <c r="I1555">
        <v>2555</v>
      </c>
      <c r="J1555">
        <v>255</v>
      </c>
    </row>
    <row r="1556" spans="1:10" x14ac:dyDescent="0.25">
      <c r="A1556">
        <v>25712</v>
      </c>
      <c r="B1556" t="s">
        <v>4588</v>
      </c>
      <c r="C1556" t="s">
        <v>311</v>
      </c>
      <c r="D1556" t="s">
        <v>455</v>
      </c>
      <c r="E1556" t="s">
        <v>2328</v>
      </c>
      <c r="F1556" t="s">
        <v>2329</v>
      </c>
      <c r="G1556" t="s">
        <v>2329</v>
      </c>
      <c r="H1556" t="s">
        <v>2329</v>
      </c>
      <c r="I1556">
        <v>29238</v>
      </c>
      <c r="J1556">
        <v>255</v>
      </c>
    </row>
    <row r="1557" spans="1:10" x14ac:dyDescent="0.25">
      <c r="A1557">
        <v>25713</v>
      </c>
      <c r="B1557" t="s">
        <v>4589</v>
      </c>
      <c r="C1557" t="s">
        <v>301</v>
      </c>
      <c r="D1557" t="s">
        <v>455</v>
      </c>
      <c r="E1557" t="s">
        <v>2330</v>
      </c>
      <c r="F1557" t="s">
        <v>2331</v>
      </c>
      <c r="G1557" t="s">
        <v>2331</v>
      </c>
      <c r="H1557" t="s">
        <v>2331</v>
      </c>
      <c r="I1557">
        <v>15772</v>
      </c>
      <c r="J1557">
        <v>255</v>
      </c>
    </row>
    <row r="1558" spans="1:10" x14ac:dyDescent="0.25">
      <c r="A1558">
        <v>25714</v>
      </c>
      <c r="B1558" t="s">
        <v>4590</v>
      </c>
      <c r="C1558" t="s">
        <v>331</v>
      </c>
      <c r="D1558" t="s">
        <v>455</v>
      </c>
      <c r="E1558" t="s">
        <v>2332</v>
      </c>
      <c r="F1558" t="s">
        <v>2333</v>
      </c>
      <c r="G1558" t="s">
        <v>2333</v>
      </c>
      <c r="H1558" t="s">
        <v>2333</v>
      </c>
      <c r="I1558">
        <v>2327</v>
      </c>
      <c r="J1558">
        <v>255</v>
      </c>
    </row>
    <row r="1559" spans="1:10" x14ac:dyDescent="0.25">
      <c r="A1559">
        <v>25715</v>
      </c>
      <c r="B1559" t="s">
        <v>4591</v>
      </c>
      <c r="C1559" t="s">
        <v>330</v>
      </c>
      <c r="D1559" t="s">
        <v>455</v>
      </c>
      <c r="E1559" t="s">
        <v>2334</v>
      </c>
      <c r="F1559" t="s">
        <v>2335</v>
      </c>
      <c r="G1559" t="s">
        <v>2335</v>
      </c>
      <c r="H1559" t="s">
        <v>2335</v>
      </c>
      <c r="I1559">
        <v>30120</v>
      </c>
      <c r="J1559">
        <v>255</v>
      </c>
    </row>
    <row r="1560" spans="1:10" x14ac:dyDescent="0.25">
      <c r="A1560">
        <v>25716</v>
      </c>
      <c r="B1560" t="s">
        <v>4592</v>
      </c>
      <c r="C1560" t="s">
        <v>303</v>
      </c>
      <c r="D1560" t="s">
        <v>455</v>
      </c>
      <c r="E1560" t="s">
        <v>2336</v>
      </c>
      <c r="F1560" t="s">
        <v>2337</v>
      </c>
      <c r="G1560" t="s">
        <v>2337</v>
      </c>
      <c r="H1560" t="s">
        <v>2337</v>
      </c>
      <c r="I1560">
        <v>14121</v>
      </c>
      <c r="J1560">
        <v>255</v>
      </c>
    </row>
    <row r="1561" spans="1:10" x14ac:dyDescent="0.25">
      <c r="A1561">
        <v>25717</v>
      </c>
      <c r="B1561" t="s">
        <v>4593</v>
      </c>
      <c r="C1561" t="s">
        <v>321</v>
      </c>
      <c r="D1561" t="s">
        <v>455</v>
      </c>
      <c r="E1561" t="s">
        <v>2338</v>
      </c>
      <c r="F1561" t="s">
        <v>2339</v>
      </c>
      <c r="G1561" t="s">
        <v>2339</v>
      </c>
      <c r="H1561" t="s">
        <v>2339</v>
      </c>
      <c r="I1561">
        <v>19777</v>
      </c>
      <c r="J1561">
        <v>255</v>
      </c>
    </row>
    <row r="1562" spans="1:10" x14ac:dyDescent="0.25">
      <c r="A1562">
        <v>25718</v>
      </c>
      <c r="B1562" t="s">
        <v>4594</v>
      </c>
      <c r="C1562" t="s">
        <v>315</v>
      </c>
      <c r="D1562" t="s">
        <v>455</v>
      </c>
      <c r="E1562" t="s">
        <v>2340</v>
      </c>
      <c r="F1562" t="s">
        <v>2341</v>
      </c>
      <c r="G1562" t="s">
        <v>2341</v>
      </c>
      <c r="H1562" t="s">
        <v>2341</v>
      </c>
      <c r="I1562">
        <v>31524</v>
      </c>
      <c r="J1562">
        <v>255</v>
      </c>
    </row>
    <row r="1563" spans="1:10" x14ac:dyDescent="0.25">
      <c r="A1563">
        <v>25719</v>
      </c>
      <c r="B1563" t="s">
        <v>4595</v>
      </c>
      <c r="C1563" t="s">
        <v>322</v>
      </c>
      <c r="D1563" t="s">
        <v>455</v>
      </c>
      <c r="E1563" t="s">
        <v>2342</v>
      </c>
      <c r="F1563" t="s">
        <v>2343</v>
      </c>
      <c r="G1563" t="s">
        <v>2343</v>
      </c>
      <c r="H1563" t="s">
        <v>2343</v>
      </c>
      <c r="I1563">
        <v>30316</v>
      </c>
      <c r="J1563">
        <v>255</v>
      </c>
    </row>
    <row r="1564" spans="1:10" x14ac:dyDescent="0.25">
      <c r="A1564">
        <v>25720</v>
      </c>
      <c r="B1564" t="s">
        <v>4596</v>
      </c>
      <c r="C1564" t="s">
        <v>334</v>
      </c>
      <c r="D1564" t="s">
        <v>455</v>
      </c>
      <c r="E1564" t="s">
        <v>2344</v>
      </c>
      <c r="F1564" t="s">
        <v>2345</v>
      </c>
      <c r="G1564" t="s">
        <v>2345</v>
      </c>
      <c r="H1564" t="s">
        <v>2345</v>
      </c>
      <c r="I1564">
        <v>6740</v>
      </c>
      <c r="J1564">
        <v>255</v>
      </c>
    </row>
    <row r="1565" spans="1:10" x14ac:dyDescent="0.25">
      <c r="A1565">
        <v>25721</v>
      </c>
      <c r="B1565" t="s">
        <v>4597</v>
      </c>
      <c r="C1565" t="s">
        <v>297</v>
      </c>
      <c r="D1565" t="s">
        <v>455</v>
      </c>
      <c r="E1565" t="s">
        <v>2346</v>
      </c>
      <c r="F1565" t="s">
        <v>2347</v>
      </c>
      <c r="G1565" t="s">
        <v>2347</v>
      </c>
      <c r="H1565" t="s">
        <v>2347</v>
      </c>
      <c r="I1565">
        <v>6992</v>
      </c>
      <c r="J1565">
        <v>255</v>
      </c>
    </row>
    <row r="1566" spans="1:10" x14ac:dyDescent="0.25">
      <c r="A1566">
        <v>25722</v>
      </c>
      <c r="B1566" t="s">
        <v>4598</v>
      </c>
      <c r="C1566" t="s">
        <v>302</v>
      </c>
      <c r="D1566" t="s">
        <v>455</v>
      </c>
      <c r="E1566" t="s">
        <v>2348</v>
      </c>
      <c r="F1566" t="s">
        <v>2349</v>
      </c>
      <c r="G1566" t="s">
        <v>2349</v>
      </c>
      <c r="H1566" t="s">
        <v>2349</v>
      </c>
      <c r="I1566">
        <v>9907</v>
      </c>
      <c r="J1566">
        <v>255</v>
      </c>
    </row>
    <row r="1567" spans="1:10" x14ac:dyDescent="0.25">
      <c r="A1567">
        <v>25723</v>
      </c>
      <c r="B1567" t="s">
        <v>4599</v>
      </c>
      <c r="C1567" t="s">
        <v>302</v>
      </c>
      <c r="D1567" t="s">
        <v>455</v>
      </c>
      <c r="E1567" t="s">
        <v>2350</v>
      </c>
      <c r="F1567" t="s">
        <v>2351</v>
      </c>
      <c r="G1567" t="s">
        <v>2351</v>
      </c>
      <c r="H1567" t="s">
        <v>2351</v>
      </c>
      <c r="I1567">
        <v>14792</v>
      </c>
      <c r="J1567">
        <v>255</v>
      </c>
    </row>
    <row r="1568" spans="1:10" x14ac:dyDescent="0.25">
      <c r="A1568">
        <v>25724</v>
      </c>
      <c r="B1568" t="s">
        <v>4600</v>
      </c>
      <c r="C1568" t="s">
        <v>302</v>
      </c>
      <c r="D1568" t="s">
        <v>455</v>
      </c>
      <c r="E1568" t="s">
        <v>2352</v>
      </c>
      <c r="F1568" t="s">
        <v>2353</v>
      </c>
      <c r="G1568" t="s">
        <v>2353</v>
      </c>
      <c r="H1568" t="s">
        <v>2353</v>
      </c>
      <c r="I1568">
        <v>19036</v>
      </c>
      <c r="J1568">
        <v>255</v>
      </c>
    </row>
    <row r="1569" spans="1:10" x14ac:dyDescent="0.25">
      <c r="A1569">
        <v>25725</v>
      </c>
      <c r="B1569" t="s">
        <v>4601</v>
      </c>
      <c r="C1569" t="s">
        <v>302</v>
      </c>
      <c r="D1569" t="s">
        <v>455</v>
      </c>
      <c r="E1569" t="s">
        <v>2354</v>
      </c>
      <c r="F1569" t="s">
        <v>2355</v>
      </c>
      <c r="G1569" t="s">
        <v>2355</v>
      </c>
      <c r="H1569" t="s">
        <v>2355</v>
      </c>
      <c r="I1569">
        <v>21229</v>
      </c>
      <c r="J1569">
        <v>255</v>
      </c>
    </row>
    <row r="1570" spans="1:10" x14ac:dyDescent="0.25">
      <c r="A1570">
        <v>25726</v>
      </c>
      <c r="B1570" t="s">
        <v>4602</v>
      </c>
      <c r="C1570" t="s">
        <v>302</v>
      </c>
      <c r="D1570" t="s">
        <v>455</v>
      </c>
      <c r="E1570" t="s">
        <v>2356</v>
      </c>
      <c r="F1570" t="s">
        <v>2357</v>
      </c>
      <c r="G1570" t="s">
        <v>2357</v>
      </c>
      <c r="H1570" t="s">
        <v>2357</v>
      </c>
      <c r="I1570">
        <v>32372</v>
      </c>
      <c r="J1570">
        <v>255</v>
      </c>
    </row>
    <row r="1571" spans="1:10" x14ac:dyDescent="0.25">
      <c r="A1571">
        <v>25727</v>
      </c>
      <c r="B1571" t="s">
        <v>4603</v>
      </c>
      <c r="C1571" t="s">
        <v>302</v>
      </c>
      <c r="D1571" t="s">
        <v>455</v>
      </c>
      <c r="E1571" t="s">
        <v>2358</v>
      </c>
      <c r="F1571" t="s">
        <v>2359</v>
      </c>
      <c r="G1571" t="s">
        <v>2359</v>
      </c>
      <c r="H1571" t="s">
        <v>2359</v>
      </c>
      <c r="I1571">
        <v>16829</v>
      </c>
      <c r="J1571">
        <v>255</v>
      </c>
    </row>
    <row r="1572" spans="1:10" x14ac:dyDescent="0.25">
      <c r="A1572">
        <v>25728</v>
      </c>
      <c r="B1572" t="s">
        <v>4604</v>
      </c>
      <c r="C1572" t="s">
        <v>302</v>
      </c>
      <c r="D1572" t="s">
        <v>455</v>
      </c>
      <c r="E1572" t="s">
        <v>2360</v>
      </c>
      <c r="F1572" t="s">
        <v>2361</v>
      </c>
      <c r="G1572" t="s">
        <v>2361</v>
      </c>
      <c r="H1572" t="s">
        <v>2361</v>
      </c>
      <c r="I1572">
        <v>14990</v>
      </c>
      <c r="J1572">
        <v>255</v>
      </c>
    </row>
    <row r="1573" spans="1:10" x14ac:dyDescent="0.25">
      <c r="A1573">
        <v>25729</v>
      </c>
      <c r="B1573" t="s">
        <v>4605</v>
      </c>
      <c r="C1573" t="s">
        <v>302</v>
      </c>
      <c r="D1573" t="s">
        <v>455</v>
      </c>
      <c r="E1573" t="s">
        <v>2362</v>
      </c>
      <c r="F1573" t="s">
        <v>2363</v>
      </c>
      <c r="G1573" t="s">
        <v>2363</v>
      </c>
      <c r="H1573" t="s">
        <v>2363</v>
      </c>
      <c r="I1573">
        <v>18468</v>
      </c>
      <c r="J1573">
        <v>255</v>
      </c>
    </row>
    <row r="1574" spans="1:10" x14ac:dyDescent="0.25">
      <c r="A1574">
        <v>25730</v>
      </c>
      <c r="B1574" t="s">
        <v>4606</v>
      </c>
      <c r="C1574" t="s">
        <v>328</v>
      </c>
      <c r="D1574" t="s">
        <v>455</v>
      </c>
      <c r="E1574" t="s">
        <v>2364</v>
      </c>
      <c r="F1574" t="s">
        <v>2365</v>
      </c>
      <c r="G1574" t="s">
        <v>2365</v>
      </c>
      <c r="H1574" t="s">
        <v>2365</v>
      </c>
      <c r="I1574">
        <v>11048</v>
      </c>
      <c r="J1574">
        <v>255</v>
      </c>
    </row>
    <row r="1575" spans="1:10" x14ac:dyDescent="0.25">
      <c r="A1575">
        <v>25731</v>
      </c>
      <c r="B1575" t="s">
        <v>4607</v>
      </c>
      <c r="C1575" t="s">
        <v>303</v>
      </c>
      <c r="D1575" t="s">
        <v>455</v>
      </c>
      <c r="E1575" t="s">
        <v>2366</v>
      </c>
      <c r="F1575" t="s">
        <v>2367</v>
      </c>
      <c r="G1575" t="s">
        <v>2367</v>
      </c>
      <c r="H1575" t="s">
        <v>2367</v>
      </c>
      <c r="I1575">
        <v>24550</v>
      </c>
      <c r="J1575">
        <v>255</v>
      </c>
    </row>
    <row r="1576" spans="1:10" x14ac:dyDescent="0.25">
      <c r="A1576">
        <v>25732</v>
      </c>
      <c r="B1576" t="s">
        <v>4608</v>
      </c>
      <c r="C1576" t="s">
        <v>311</v>
      </c>
      <c r="D1576" t="s">
        <v>455</v>
      </c>
      <c r="E1576" t="s">
        <v>2368</v>
      </c>
      <c r="F1576" t="s">
        <v>2369</v>
      </c>
      <c r="G1576" t="s">
        <v>2369</v>
      </c>
      <c r="H1576" t="s">
        <v>2369</v>
      </c>
      <c r="I1576">
        <v>4461</v>
      </c>
      <c r="J1576">
        <v>255</v>
      </c>
    </row>
    <row r="1577" spans="1:10" x14ac:dyDescent="0.25">
      <c r="A1577">
        <v>25733</v>
      </c>
      <c r="B1577" t="s">
        <v>4609</v>
      </c>
      <c r="C1577" t="s">
        <v>330</v>
      </c>
      <c r="D1577" t="s">
        <v>455</v>
      </c>
      <c r="E1577" t="s">
        <v>2370</v>
      </c>
      <c r="F1577" t="s">
        <v>2371</v>
      </c>
      <c r="G1577" t="s">
        <v>2371</v>
      </c>
      <c r="H1577" t="s">
        <v>2371</v>
      </c>
      <c r="I1577">
        <v>9648</v>
      </c>
      <c r="J1577">
        <v>255</v>
      </c>
    </row>
    <row r="1578" spans="1:10" x14ac:dyDescent="0.25">
      <c r="A1578">
        <v>25738</v>
      </c>
      <c r="B1578" t="s">
        <v>4610</v>
      </c>
      <c r="C1578" t="s">
        <v>301</v>
      </c>
      <c r="D1578" t="s">
        <v>455</v>
      </c>
      <c r="E1578" t="s">
        <v>2372</v>
      </c>
      <c r="F1578" t="s">
        <v>2373</v>
      </c>
      <c r="G1578" t="s">
        <v>2373</v>
      </c>
      <c r="H1578" t="s">
        <v>2373</v>
      </c>
      <c r="I1578">
        <v>23881</v>
      </c>
      <c r="J1578">
        <v>255</v>
      </c>
    </row>
    <row r="1579" spans="1:10" x14ac:dyDescent="0.25">
      <c r="A1579">
        <v>25739</v>
      </c>
      <c r="B1579" t="s">
        <v>4611</v>
      </c>
      <c r="C1579" t="s">
        <v>329</v>
      </c>
      <c r="D1579" t="s">
        <v>455</v>
      </c>
      <c r="E1579" t="s">
        <v>2374</v>
      </c>
      <c r="F1579" t="s">
        <v>2375</v>
      </c>
      <c r="G1579" t="s">
        <v>2375</v>
      </c>
      <c r="H1579" t="s">
        <v>2375</v>
      </c>
      <c r="I1579">
        <v>32252</v>
      </c>
      <c r="J1579">
        <v>255</v>
      </c>
    </row>
    <row r="1580" spans="1:10" x14ac:dyDescent="0.25">
      <c r="A1580">
        <v>25740</v>
      </c>
      <c r="B1580" t="s">
        <v>4612</v>
      </c>
      <c r="C1580" t="s">
        <v>331</v>
      </c>
      <c r="D1580" t="s">
        <v>455</v>
      </c>
      <c r="E1580" t="s">
        <v>2376</v>
      </c>
      <c r="F1580" t="s">
        <v>2377</v>
      </c>
      <c r="G1580" t="s">
        <v>2377</v>
      </c>
      <c r="H1580" t="s">
        <v>2377</v>
      </c>
      <c r="I1580">
        <v>15359</v>
      </c>
      <c r="J1580">
        <v>255</v>
      </c>
    </row>
    <row r="1581" spans="1:10" x14ac:dyDescent="0.25">
      <c r="A1581">
        <v>25741</v>
      </c>
      <c r="B1581" t="s">
        <v>4613</v>
      </c>
      <c r="C1581" t="s">
        <v>309</v>
      </c>
      <c r="D1581" t="s">
        <v>455</v>
      </c>
      <c r="E1581" t="s">
        <v>2378</v>
      </c>
      <c r="F1581" t="s">
        <v>2379</v>
      </c>
      <c r="G1581" t="s">
        <v>2379</v>
      </c>
      <c r="H1581" t="s">
        <v>2379</v>
      </c>
      <c r="I1581">
        <v>18485</v>
      </c>
      <c r="J1581">
        <v>255</v>
      </c>
    </row>
    <row r="1582" spans="1:10" x14ac:dyDescent="0.25">
      <c r="A1582">
        <v>25746</v>
      </c>
      <c r="B1582" t="s">
        <v>4614</v>
      </c>
      <c r="C1582" t="s">
        <v>293</v>
      </c>
      <c r="D1582" t="s">
        <v>455</v>
      </c>
      <c r="E1582" t="s">
        <v>2380</v>
      </c>
      <c r="F1582" t="s">
        <v>2381</v>
      </c>
      <c r="G1582" t="s">
        <v>2381</v>
      </c>
      <c r="H1582" t="s">
        <v>2381</v>
      </c>
      <c r="I1582">
        <v>2001</v>
      </c>
      <c r="J1582">
        <v>255</v>
      </c>
    </row>
    <row r="1583" spans="1:10" x14ac:dyDescent="0.25">
      <c r="A1583">
        <v>25747</v>
      </c>
      <c r="B1583" t="s">
        <v>4615</v>
      </c>
      <c r="C1583" t="s">
        <v>324</v>
      </c>
      <c r="D1583" t="s">
        <v>455</v>
      </c>
      <c r="E1583" t="s">
        <v>2382</v>
      </c>
      <c r="F1583" t="s">
        <v>2383</v>
      </c>
      <c r="G1583" t="s">
        <v>2383</v>
      </c>
      <c r="H1583" t="s">
        <v>2383</v>
      </c>
      <c r="I1583">
        <v>13211</v>
      </c>
      <c r="J1583">
        <v>255</v>
      </c>
    </row>
    <row r="1584" spans="1:10" x14ac:dyDescent="0.25">
      <c r="A1584">
        <v>25748</v>
      </c>
      <c r="B1584" t="s">
        <v>4616</v>
      </c>
      <c r="C1584" t="s">
        <v>324</v>
      </c>
      <c r="D1584" t="s">
        <v>455</v>
      </c>
      <c r="E1584" t="s">
        <v>2384</v>
      </c>
      <c r="F1584" t="s">
        <v>2385</v>
      </c>
      <c r="G1584" t="s">
        <v>2385</v>
      </c>
      <c r="H1584" t="s">
        <v>2385</v>
      </c>
      <c r="I1584">
        <v>19112</v>
      </c>
      <c r="J1584">
        <v>255</v>
      </c>
    </row>
    <row r="1585" spans="1:10" x14ac:dyDescent="0.25">
      <c r="A1585">
        <v>25749</v>
      </c>
      <c r="B1585" t="s">
        <v>4617</v>
      </c>
      <c r="C1585" t="s">
        <v>308</v>
      </c>
      <c r="D1585" t="s">
        <v>455</v>
      </c>
      <c r="E1585" t="s">
        <v>2386</v>
      </c>
      <c r="F1585" t="s">
        <v>2387</v>
      </c>
      <c r="G1585" t="s">
        <v>2387</v>
      </c>
      <c r="H1585" t="s">
        <v>2387</v>
      </c>
      <c r="I1585">
        <v>24249</v>
      </c>
      <c r="J1585">
        <v>255</v>
      </c>
    </row>
    <row r="1586" spans="1:10" x14ac:dyDescent="0.25">
      <c r="A1586">
        <v>25750</v>
      </c>
      <c r="B1586" t="s">
        <v>4618</v>
      </c>
      <c r="C1586" t="s">
        <v>315</v>
      </c>
      <c r="D1586" t="s">
        <v>455</v>
      </c>
      <c r="E1586" t="s">
        <v>2388</v>
      </c>
      <c r="F1586" t="s">
        <v>2389</v>
      </c>
      <c r="G1586" t="s">
        <v>2389</v>
      </c>
      <c r="H1586" t="s">
        <v>2389</v>
      </c>
      <c r="I1586">
        <v>31651</v>
      </c>
      <c r="J1586">
        <v>255</v>
      </c>
    </row>
    <row r="1587" spans="1:10" x14ac:dyDescent="0.25">
      <c r="A1587">
        <v>25734</v>
      </c>
      <c r="B1587" t="s">
        <v>4619</v>
      </c>
      <c r="C1587" t="s">
        <v>334</v>
      </c>
      <c r="D1587" t="s">
        <v>455</v>
      </c>
      <c r="E1587" t="s">
        <v>2390</v>
      </c>
      <c r="F1587" t="s">
        <v>2391</v>
      </c>
      <c r="G1587" t="s">
        <v>2391</v>
      </c>
      <c r="H1587" t="s">
        <v>2391</v>
      </c>
      <c r="I1587">
        <v>15718</v>
      </c>
      <c r="J1587">
        <v>255</v>
      </c>
    </row>
    <row r="1588" spans="1:10" x14ac:dyDescent="0.25">
      <c r="A1588">
        <v>25735</v>
      </c>
      <c r="B1588" t="s">
        <v>4620</v>
      </c>
      <c r="C1588" t="s">
        <v>312</v>
      </c>
      <c r="D1588" t="s">
        <v>455</v>
      </c>
      <c r="E1588" t="s">
        <v>2392</v>
      </c>
      <c r="F1588" t="s">
        <v>2393</v>
      </c>
      <c r="G1588" t="s">
        <v>2393</v>
      </c>
      <c r="H1588" t="s">
        <v>2393</v>
      </c>
      <c r="I1588">
        <v>6309</v>
      </c>
      <c r="J1588">
        <v>255</v>
      </c>
    </row>
    <row r="1589" spans="1:10" x14ac:dyDescent="0.25">
      <c r="A1589">
        <v>25736</v>
      </c>
      <c r="B1589" t="s">
        <v>4621</v>
      </c>
      <c r="C1589" t="s">
        <v>325</v>
      </c>
      <c r="D1589" t="s">
        <v>455</v>
      </c>
      <c r="E1589" t="s">
        <v>2394</v>
      </c>
      <c r="F1589" t="s">
        <v>2395</v>
      </c>
      <c r="G1589" t="s">
        <v>2395</v>
      </c>
      <c r="H1589" t="s">
        <v>2395</v>
      </c>
      <c r="I1589">
        <v>12586</v>
      </c>
      <c r="J1589">
        <v>255</v>
      </c>
    </row>
    <row r="1590" spans="1:10" x14ac:dyDescent="0.25">
      <c r="A1590">
        <v>25737</v>
      </c>
      <c r="B1590" t="s">
        <v>4622</v>
      </c>
      <c r="C1590" t="s">
        <v>295</v>
      </c>
      <c r="D1590" t="s">
        <v>455</v>
      </c>
      <c r="E1590" t="s">
        <v>2396</v>
      </c>
      <c r="F1590" t="s">
        <v>2397</v>
      </c>
      <c r="G1590" t="s">
        <v>2397</v>
      </c>
      <c r="H1590" t="s">
        <v>2397</v>
      </c>
      <c r="I1590">
        <v>32078</v>
      </c>
      <c r="J1590">
        <v>255</v>
      </c>
    </row>
    <row r="1591" spans="1:10" x14ac:dyDescent="0.25">
      <c r="A1591">
        <v>25742</v>
      </c>
      <c r="B1591" t="s">
        <v>4623</v>
      </c>
      <c r="C1591" t="s">
        <v>321</v>
      </c>
      <c r="D1591" t="s">
        <v>455</v>
      </c>
      <c r="E1591" t="s">
        <v>2398</v>
      </c>
      <c r="F1591" t="s">
        <v>2399</v>
      </c>
      <c r="G1591" t="s">
        <v>2399</v>
      </c>
      <c r="H1591" t="s">
        <v>2399</v>
      </c>
      <c r="I1591">
        <v>4063</v>
      </c>
      <c r="J1591">
        <v>255</v>
      </c>
    </row>
    <row r="1592" spans="1:10" x14ac:dyDescent="0.25">
      <c r="A1592">
        <v>25743</v>
      </c>
      <c r="B1592" t="s">
        <v>4624</v>
      </c>
      <c r="C1592" t="s">
        <v>297</v>
      </c>
      <c r="D1592" t="s">
        <v>455</v>
      </c>
      <c r="E1592" t="s">
        <v>2400</v>
      </c>
      <c r="F1592" t="s">
        <v>2401</v>
      </c>
      <c r="G1592" t="s">
        <v>2401</v>
      </c>
      <c r="H1592" t="s">
        <v>2401</v>
      </c>
      <c r="I1592">
        <v>21957</v>
      </c>
      <c r="J1592">
        <v>255</v>
      </c>
    </row>
    <row r="1593" spans="1:10" x14ac:dyDescent="0.25">
      <c r="A1593">
        <v>25744</v>
      </c>
      <c r="B1593" t="s">
        <v>4625</v>
      </c>
      <c r="C1593" t="s">
        <v>322</v>
      </c>
      <c r="D1593" t="s">
        <v>455</v>
      </c>
      <c r="E1593" t="s">
        <v>2402</v>
      </c>
      <c r="F1593" t="s">
        <v>2403</v>
      </c>
      <c r="G1593" t="s">
        <v>2403</v>
      </c>
      <c r="H1593" t="s">
        <v>2403</v>
      </c>
      <c r="I1593">
        <v>14462</v>
      </c>
      <c r="J1593">
        <v>255</v>
      </c>
    </row>
    <row r="1594" spans="1:10" x14ac:dyDescent="0.25">
      <c r="A1594">
        <v>25745</v>
      </c>
      <c r="B1594" t="s">
        <v>4626</v>
      </c>
      <c r="C1594" t="s">
        <v>293</v>
      </c>
      <c r="D1594" t="s">
        <v>455</v>
      </c>
      <c r="E1594" t="s">
        <v>2404</v>
      </c>
      <c r="F1594" t="s">
        <v>2405</v>
      </c>
      <c r="G1594" t="s">
        <v>2405</v>
      </c>
      <c r="H1594" t="s">
        <v>2405</v>
      </c>
      <c r="I1594">
        <v>28464</v>
      </c>
      <c r="J1594">
        <v>255</v>
      </c>
    </row>
    <row r="1595" spans="1:10" x14ac:dyDescent="0.25">
      <c r="A1595">
        <v>25751</v>
      </c>
      <c r="B1595" t="s">
        <v>4627</v>
      </c>
      <c r="C1595" t="s">
        <v>302</v>
      </c>
      <c r="D1595" t="s">
        <v>455</v>
      </c>
      <c r="E1595" t="s">
        <v>2406</v>
      </c>
      <c r="F1595" t="s">
        <v>2407</v>
      </c>
      <c r="G1595" t="s">
        <v>2407</v>
      </c>
      <c r="H1595" t="s">
        <v>2407</v>
      </c>
      <c r="I1595">
        <v>25258</v>
      </c>
      <c r="J1595">
        <v>255</v>
      </c>
    </row>
    <row r="1596" spans="1:10" x14ac:dyDescent="0.25">
      <c r="A1596">
        <v>25752</v>
      </c>
      <c r="B1596" t="s">
        <v>4628</v>
      </c>
      <c r="C1596" t="s">
        <v>302</v>
      </c>
      <c r="D1596" t="s">
        <v>455</v>
      </c>
      <c r="E1596" t="s">
        <v>2408</v>
      </c>
      <c r="F1596" t="s">
        <v>2409</v>
      </c>
      <c r="G1596" t="s">
        <v>2409</v>
      </c>
      <c r="H1596" t="s">
        <v>2409</v>
      </c>
      <c r="I1596">
        <v>26285</v>
      </c>
      <c r="J1596">
        <v>255</v>
      </c>
    </row>
    <row r="1597" spans="1:10" x14ac:dyDescent="0.25">
      <c r="A1597">
        <v>25753</v>
      </c>
      <c r="B1597" t="s">
        <v>4629</v>
      </c>
      <c r="C1597" t="s">
        <v>301</v>
      </c>
      <c r="D1597" t="s">
        <v>455</v>
      </c>
      <c r="E1597" t="s">
        <v>2410</v>
      </c>
      <c r="F1597" t="s">
        <v>2411</v>
      </c>
      <c r="G1597" t="s">
        <v>2411</v>
      </c>
      <c r="H1597" t="s">
        <v>2411</v>
      </c>
      <c r="I1597">
        <v>21392</v>
      </c>
      <c r="J1597">
        <v>255</v>
      </c>
    </row>
    <row r="1598" spans="1:10" x14ac:dyDescent="0.25">
      <c r="A1598">
        <v>25754</v>
      </c>
      <c r="B1598" t="s">
        <v>4630</v>
      </c>
      <c r="C1598" t="s">
        <v>331</v>
      </c>
      <c r="D1598" t="s">
        <v>455</v>
      </c>
      <c r="E1598" t="s">
        <v>2412</v>
      </c>
      <c r="F1598" t="s">
        <v>2413</v>
      </c>
      <c r="G1598" t="s">
        <v>2413</v>
      </c>
      <c r="H1598" t="s">
        <v>2413</v>
      </c>
      <c r="I1598">
        <v>12671</v>
      </c>
      <c r="J1598">
        <v>255</v>
      </c>
    </row>
    <row r="1599" spans="1:10" x14ac:dyDescent="0.25">
      <c r="A1599">
        <v>25755</v>
      </c>
      <c r="B1599" t="s">
        <v>4631</v>
      </c>
      <c r="C1599" t="s">
        <v>328</v>
      </c>
      <c r="D1599" t="s">
        <v>455</v>
      </c>
      <c r="E1599" t="s">
        <v>2414</v>
      </c>
      <c r="F1599" t="s">
        <v>2415</v>
      </c>
      <c r="G1599" t="s">
        <v>2415</v>
      </c>
      <c r="H1599" t="s">
        <v>2415</v>
      </c>
      <c r="I1599">
        <v>5484</v>
      </c>
      <c r="J1599">
        <v>255</v>
      </c>
    </row>
    <row r="1600" spans="1:10" x14ac:dyDescent="0.25">
      <c r="A1600">
        <v>25756</v>
      </c>
      <c r="B1600" t="s">
        <v>4632</v>
      </c>
      <c r="C1600" t="s">
        <v>303</v>
      </c>
      <c r="D1600" t="s">
        <v>455</v>
      </c>
      <c r="E1600" t="s">
        <v>2416</v>
      </c>
      <c r="F1600" t="s">
        <v>2417</v>
      </c>
      <c r="G1600" t="s">
        <v>2417</v>
      </c>
      <c r="H1600" t="s">
        <v>2417</v>
      </c>
      <c r="I1600">
        <v>18327</v>
      </c>
      <c r="J1600">
        <v>255</v>
      </c>
    </row>
    <row r="1601" spans="1:10" x14ac:dyDescent="0.25">
      <c r="A1601">
        <v>25757</v>
      </c>
      <c r="B1601" t="s">
        <v>4633</v>
      </c>
      <c r="C1601" t="s">
        <v>311</v>
      </c>
      <c r="D1601" t="s">
        <v>455</v>
      </c>
      <c r="E1601" t="s">
        <v>2418</v>
      </c>
      <c r="F1601" t="s">
        <v>2419</v>
      </c>
      <c r="G1601" t="s">
        <v>2419</v>
      </c>
      <c r="H1601" t="s">
        <v>2419</v>
      </c>
      <c r="I1601">
        <v>2027</v>
      </c>
      <c r="J1601">
        <v>255</v>
      </c>
    </row>
    <row r="1602" spans="1:10" x14ac:dyDescent="0.25">
      <c r="A1602">
        <v>25758</v>
      </c>
      <c r="B1602" t="s">
        <v>4634</v>
      </c>
      <c r="C1602" t="s">
        <v>315</v>
      </c>
      <c r="D1602" t="s">
        <v>455</v>
      </c>
      <c r="E1602" t="s">
        <v>2420</v>
      </c>
      <c r="F1602" t="s">
        <v>2421</v>
      </c>
      <c r="G1602" t="s">
        <v>2421</v>
      </c>
      <c r="H1602" t="s">
        <v>2421</v>
      </c>
      <c r="I1602">
        <v>12859</v>
      </c>
      <c r="J1602">
        <v>255</v>
      </c>
    </row>
    <row r="1603" spans="1:10" x14ac:dyDescent="0.25">
      <c r="A1603">
        <v>25759</v>
      </c>
      <c r="B1603" t="s">
        <v>4635</v>
      </c>
      <c r="C1603" t="s">
        <v>308</v>
      </c>
      <c r="D1603" t="s">
        <v>455</v>
      </c>
      <c r="E1603" t="s">
        <v>2422</v>
      </c>
      <c r="F1603" t="s">
        <v>2423</v>
      </c>
      <c r="G1603" t="s">
        <v>2423</v>
      </c>
      <c r="H1603" t="s">
        <v>2423</v>
      </c>
      <c r="I1603">
        <v>17857</v>
      </c>
      <c r="J1603">
        <v>255</v>
      </c>
    </row>
    <row r="1604" spans="1:10" x14ac:dyDescent="0.25">
      <c r="A1604">
        <v>25760</v>
      </c>
      <c r="B1604" t="s">
        <v>4636</v>
      </c>
      <c r="C1604" t="s">
        <v>330</v>
      </c>
      <c r="D1604" t="s">
        <v>455</v>
      </c>
      <c r="E1604" t="s">
        <v>2424</v>
      </c>
      <c r="F1604" t="s">
        <v>2425</v>
      </c>
      <c r="G1604" t="s">
        <v>2425</v>
      </c>
      <c r="H1604" t="s">
        <v>2425</v>
      </c>
      <c r="I1604">
        <v>14118</v>
      </c>
      <c r="J1604">
        <v>255</v>
      </c>
    </row>
    <row r="1605" spans="1:10" x14ac:dyDescent="0.25">
      <c r="A1605">
        <v>25761</v>
      </c>
      <c r="B1605" t="s">
        <v>4637</v>
      </c>
      <c r="C1605" t="s">
        <v>334</v>
      </c>
      <c r="D1605" t="s">
        <v>455</v>
      </c>
      <c r="E1605" t="s">
        <v>2426</v>
      </c>
      <c r="F1605" t="s">
        <v>2427</v>
      </c>
      <c r="G1605" t="s">
        <v>2427</v>
      </c>
      <c r="H1605" t="s">
        <v>2427</v>
      </c>
      <c r="I1605">
        <v>4895</v>
      </c>
      <c r="J1605">
        <v>255</v>
      </c>
    </row>
    <row r="1606" spans="1:10" x14ac:dyDescent="0.25">
      <c r="A1606">
        <v>25762</v>
      </c>
      <c r="B1606" t="s">
        <v>4638</v>
      </c>
      <c r="C1606" t="s">
        <v>325</v>
      </c>
      <c r="D1606" t="s">
        <v>455</v>
      </c>
      <c r="E1606" t="s">
        <v>2428</v>
      </c>
      <c r="F1606" t="s">
        <v>2429</v>
      </c>
      <c r="G1606" t="s">
        <v>2429</v>
      </c>
      <c r="H1606" t="s">
        <v>2429</v>
      </c>
      <c r="I1606">
        <v>14721</v>
      </c>
      <c r="J1606">
        <v>255</v>
      </c>
    </row>
    <row r="1607" spans="1:10" x14ac:dyDescent="0.25">
      <c r="A1607">
        <v>25763</v>
      </c>
      <c r="B1607" t="s">
        <v>4639</v>
      </c>
      <c r="C1607" t="s">
        <v>297</v>
      </c>
      <c r="D1607" t="s">
        <v>455</v>
      </c>
      <c r="E1607" t="s">
        <v>2430</v>
      </c>
      <c r="F1607" t="s">
        <v>2431</v>
      </c>
      <c r="G1607" t="s">
        <v>2431</v>
      </c>
      <c r="H1607" t="s">
        <v>2431</v>
      </c>
      <c r="I1607">
        <v>2175</v>
      </c>
      <c r="J1607">
        <v>255</v>
      </c>
    </row>
    <row r="1608" spans="1:10" x14ac:dyDescent="0.25">
      <c r="A1608">
        <v>25764</v>
      </c>
      <c r="B1608" t="s">
        <v>4640</v>
      </c>
      <c r="C1608" t="s">
        <v>309</v>
      </c>
      <c r="D1608" t="s">
        <v>455</v>
      </c>
      <c r="E1608" t="s">
        <v>2432</v>
      </c>
      <c r="F1608" t="s">
        <v>2433</v>
      </c>
      <c r="G1608" t="s">
        <v>2433</v>
      </c>
      <c r="H1608" t="s">
        <v>2433</v>
      </c>
      <c r="I1608">
        <v>26148</v>
      </c>
      <c r="J1608">
        <v>255</v>
      </c>
    </row>
    <row r="1609" spans="1:10" x14ac:dyDescent="0.25">
      <c r="A1609">
        <v>25765</v>
      </c>
      <c r="B1609" t="s">
        <v>4641</v>
      </c>
      <c r="C1609" t="s">
        <v>325</v>
      </c>
      <c r="D1609" t="s">
        <v>455</v>
      </c>
      <c r="E1609" t="s">
        <v>2434</v>
      </c>
      <c r="F1609" t="s">
        <v>2435</v>
      </c>
      <c r="G1609" t="s">
        <v>2435</v>
      </c>
      <c r="H1609" t="s">
        <v>2435</v>
      </c>
      <c r="I1609">
        <v>3426</v>
      </c>
      <c r="J1609">
        <v>255</v>
      </c>
    </row>
    <row r="1610" spans="1:10" x14ac:dyDescent="0.25">
      <c r="A1610">
        <v>25766</v>
      </c>
      <c r="B1610" t="s">
        <v>4642</v>
      </c>
      <c r="C1610" t="s">
        <v>302</v>
      </c>
      <c r="D1610" t="s">
        <v>455</v>
      </c>
      <c r="E1610" t="s">
        <v>2436</v>
      </c>
      <c r="F1610" t="s">
        <v>2437</v>
      </c>
      <c r="G1610" t="s">
        <v>2437</v>
      </c>
      <c r="H1610" t="s">
        <v>2437</v>
      </c>
      <c r="I1610">
        <v>28309</v>
      </c>
      <c r="J1610">
        <v>255</v>
      </c>
    </row>
    <row r="1611" spans="1:10" x14ac:dyDescent="0.25">
      <c r="A1611">
        <v>25767</v>
      </c>
      <c r="B1611" t="s">
        <v>4643</v>
      </c>
      <c r="C1611" t="s">
        <v>293</v>
      </c>
      <c r="D1611" t="s">
        <v>455</v>
      </c>
      <c r="E1611" t="s">
        <v>2438</v>
      </c>
      <c r="F1611" t="s">
        <v>2439</v>
      </c>
      <c r="G1611" t="s">
        <v>2439</v>
      </c>
      <c r="H1611" t="s">
        <v>2439</v>
      </c>
      <c r="I1611">
        <v>30141</v>
      </c>
      <c r="J1611">
        <v>255</v>
      </c>
    </row>
    <row r="1612" spans="1:10" x14ac:dyDescent="0.25">
      <c r="A1612">
        <v>25768</v>
      </c>
      <c r="B1612" t="s">
        <v>4644</v>
      </c>
      <c r="C1612" t="s">
        <v>329</v>
      </c>
      <c r="D1612" t="s">
        <v>455</v>
      </c>
      <c r="E1612" t="s">
        <v>2440</v>
      </c>
      <c r="F1612" t="s">
        <v>2441</v>
      </c>
      <c r="G1612" t="s">
        <v>2441</v>
      </c>
      <c r="H1612" t="s">
        <v>2441</v>
      </c>
      <c r="I1612">
        <v>18537</v>
      </c>
      <c r="J1612">
        <v>255</v>
      </c>
    </row>
    <row r="1613" spans="1:10" x14ac:dyDescent="0.25">
      <c r="A1613">
        <v>25769</v>
      </c>
      <c r="B1613" t="s">
        <v>4645</v>
      </c>
      <c r="C1613" t="s">
        <v>325</v>
      </c>
      <c r="D1613" t="s">
        <v>455</v>
      </c>
      <c r="E1613" t="s">
        <v>2442</v>
      </c>
      <c r="F1613" t="s">
        <v>2443</v>
      </c>
      <c r="G1613" t="s">
        <v>2443</v>
      </c>
      <c r="H1613" t="s">
        <v>2443</v>
      </c>
      <c r="I1613">
        <v>32645</v>
      </c>
      <c r="J1613">
        <v>255</v>
      </c>
    </row>
    <row r="1614" spans="1:10" x14ac:dyDescent="0.25">
      <c r="A1614">
        <v>25770</v>
      </c>
      <c r="B1614" t="s">
        <v>4646</v>
      </c>
      <c r="C1614" t="s">
        <v>297</v>
      </c>
      <c r="D1614" t="s">
        <v>455</v>
      </c>
      <c r="E1614" t="s">
        <v>2444</v>
      </c>
      <c r="F1614" t="s">
        <v>2445</v>
      </c>
      <c r="G1614" t="s">
        <v>2445</v>
      </c>
      <c r="H1614" t="s">
        <v>2445</v>
      </c>
      <c r="I1614">
        <v>25536</v>
      </c>
      <c r="J1614">
        <v>255</v>
      </c>
    </row>
    <row r="1615" spans="1:10" x14ac:dyDescent="0.25">
      <c r="A1615">
        <v>25771</v>
      </c>
      <c r="B1615" t="s">
        <v>4647</v>
      </c>
      <c r="C1615" t="s">
        <v>302</v>
      </c>
      <c r="D1615" t="s">
        <v>455</v>
      </c>
      <c r="E1615" t="s">
        <v>2446</v>
      </c>
      <c r="F1615" t="s">
        <v>2447</v>
      </c>
      <c r="G1615" t="s">
        <v>2447</v>
      </c>
      <c r="H1615" t="s">
        <v>2447</v>
      </c>
      <c r="I1615">
        <v>3450</v>
      </c>
      <c r="J1615">
        <v>255</v>
      </c>
    </row>
    <row r="1616" spans="1:10" x14ac:dyDescent="0.25">
      <c r="A1616">
        <v>25772</v>
      </c>
      <c r="B1616" t="s">
        <v>4648</v>
      </c>
      <c r="C1616" t="s">
        <v>302</v>
      </c>
      <c r="D1616" t="s">
        <v>455</v>
      </c>
      <c r="E1616" t="s">
        <v>2448</v>
      </c>
      <c r="F1616" t="s">
        <v>2449</v>
      </c>
      <c r="G1616" t="s">
        <v>2449</v>
      </c>
      <c r="H1616" t="s">
        <v>2449</v>
      </c>
      <c r="I1616">
        <v>6008</v>
      </c>
      <c r="J1616">
        <v>255</v>
      </c>
    </row>
    <row r="1617" spans="1:10" x14ac:dyDescent="0.25">
      <c r="A1617">
        <v>25773</v>
      </c>
      <c r="B1617" t="s">
        <v>4649</v>
      </c>
      <c r="C1617" t="s">
        <v>302</v>
      </c>
      <c r="D1617" t="s">
        <v>455</v>
      </c>
      <c r="E1617" t="s">
        <v>2450</v>
      </c>
      <c r="F1617" t="s">
        <v>2451</v>
      </c>
      <c r="G1617" t="s">
        <v>2451</v>
      </c>
      <c r="H1617" t="s">
        <v>2451</v>
      </c>
      <c r="I1617">
        <v>32728</v>
      </c>
      <c r="J1617">
        <v>255</v>
      </c>
    </row>
    <row r="1618" spans="1:10" x14ac:dyDescent="0.25">
      <c r="A1618">
        <v>25774</v>
      </c>
      <c r="B1618" t="s">
        <v>4650</v>
      </c>
      <c r="C1618" t="s">
        <v>301</v>
      </c>
      <c r="D1618" t="s">
        <v>455</v>
      </c>
      <c r="E1618" t="s">
        <v>2452</v>
      </c>
      <c r="F1618" t="s">
        <v>2453</v>
      </c>
      <c r="G1618" t="s">
        <v>2453</v>
      </c>
      <c r="H1618" t="s">
        <v>2453</v>
      </c>
      <c r="I1618">
        <v>20074</v>
      </c>
      <c r="J1618">
        <v>255</v>
      </c>
    </row>
    <row r="1619" spans="1:10" x14ac:dyDescent="0.25">
      <c r="A1619">
        <v>25775</v>
      </c>
      <c r="B1619" t="s">
        <v>4651</v>
      </c>
      <c r="C1619" t="s">
        <v>325</v>
      </c>
      <c r="D1619" t="s">
        <v>455</v>
      </c>
      <c r="E1619" t="s">
        <v>2454</v>
      </c>
      <c r="F1619" t="s">
        <v>2455</v>
      </c>
      <c r="G1619" t="s">
        <v>2455</v>
      </c>
      <c r="H1619" t="s">
        <v>2455</v>
      </c>
      <c r="I1619">
        <v>10309</v>
      </c>
      <c r="J1619">
        <v>255</v>
      </c>
    </row>
    <row r="1620" spans="1:10" x14ac:dyDescent="0.25">
      <c r="A1620">
        <v>25776</v>
      </c>
      <c r="B1620" t="s">
        <v>4652</v>
      </c>
      <c r="C1620" t="s">
        <v>295</v>
      </c>
      <c r="D1620" t="s">
        <v>455</v>
      </c>
      <c r="E1620" t="s">
        <v>2456</v>
      </c>
      <c r="F1620" t="s">
        <v>2457</v>
      </c>
      <c r="G1620" t="s">
        <v>2457</v>
      </c>
      <c r="H1620" t="s">
        <v>2457</v>
      </c>
      <c r="I1620">
        <v>12424</v>
      </c>
      <c r="J1620">
        <v>255</v>
      </c>
    </row>
    <row r="1621" spans="1:10" x14ac:dyDescent="0.25">
      <c r="A1621">
        <v>25777</v>
      </c>
      <c r="B1621" t="s">
        <v>4653</v>
      </c>
      <c r="C1621" t="s">
        <v>325</v>
      </c>
      <c r="D1621" t="s">
        <v>455</v>
      </c>
      <c r="E1621" t="s">
        <v>2458</v>
      </c>
      <c r="F1621" t="s">
        <v>2459</v>
      </c>
      <c r="G1621" t="s">
        <v>2459</v>
      </c>
      <c r="H1621" t="s">
        <v>2459</v>
      </c>
      <c r="I1621">
        <v>11070</v>
      </c>
      <c r="J1621">
        <v>255</v>
      </c>
    </row>
    <row r="1622" spans="1:10" x14ac:dyDescent="0.25">
      <c r="A1622">
        <v>25778</v>
      </c>
      <c r="B1622" t="s">
        <v>4654</v>
      </c>
      <c r="C1622" t="s">
        <v>312</v>
      </c>
      <c r="D1622" t="s">
        <v>455</v>
      </c>
      <c r="E1622" t="s">
        <v>2460</v>
      </c>
      <c r="F1622" t="s">
        <v>2461</v>
      </c>
      <c r="G1622" t="s">
        <v>2461</v>
      </c>
      <c r="H1622" t="s">
        <v>2461</v>
      </c>
      <c r="I1622">
        <v>22470</v>
      </c>
      <c r="J1622">
        <v>255</v>
      </c>
    </row>
    <row r="1623" spans="1:10" x14ac:dyDescent="0.25">
      <c r="A1623">
        <v>25779</v>
      </c>
      <c r="B1623" t="s">
        <v>4655</v>
      </c>
      <c r="C1623" t="s">
        <v>334</v>
      </c>
      <c r="D1623" t="s">
        <v>455</v>
      </c>
      <c r="E1623" t="s">
        <v>2462</v>
      </c>
      <c r="F1623" t="s">
        <v>2463</v>
      </c>
      <c r="G1623" t="s">
        <v>2463</v>
      </c>
      <c r="H1623" t="s">
        <v>2463</v>
      </c>
      <c r="I1623">
        <v>19969</v>
      </c>
      <c r="J1623">
        <v>255</v>
      </c>
    </row>
    <row r="1624" spans="1:10" x14ac:dyDescent="0.25">
      <c r="A1624">
        <v>25780</v>
      </c>
      <c r="B1624" t="s">
        <v>4656</v>
      </c>
      <c r="C1624" t="s">
        <v>330</v>
      </c>
      <c r="D1624" t="s">
        <v>455</v>
      </c>
      <c r="E1624" t="s">
        <v>2464</v>
      </c>
      <c r="F1624" t="s">
        <v>2465</v>
      </c>
      <c r="G1624" t="s">
        <v>2465</v>
      </c>
      <c r="H1624" t="s">
        <v>2465</v>
      </c>
      <c r="I1624">
        <v>22650</v>
      </c>
      <c r="J1624">
        <v>255</v>
      </c>
    </row>
    <row r="1625" spans="1:10" x14ac:dyDescent="0.25">
      <c r="A1625">
        <v>25781</v>
      </c>
      <c r="B1625" t="s">
        <v>4657</v>
      </c>
      <c r="C1625" t="s">
        <v>311</v>
      </c>
      <c r="D1625" t="s">
        <v>455</v>
      </c>
      <c r="E1625" t="s">
        <v>2466</v>
      </c>
      <c r="F1625" t="s">
        <v>2467</v>
      </c>
      <c r="G1625" t="s">
        <v>2467</v>
      </c>
      <c r="H1625" t="s">
        <v>2467</v>
      </c>
      <c r="I1625">
        <v>2576</v>
      </c>
      <c r="J1625">
        <v>255</v>
      </c>
    </row>
    <row r="1626" spans="1:10" x14ac:dyDescent="0.25">
      <c r="A1626">
        <v>25782</v>
      </c>
      <c r="B1626" t="s">
        <v>4658</v>
      </c>
      <c r="C1626" t="s">
        <v>303</v>
      </c>
      <c r="D1626" t="s">
        <v>455</v>
      </c>
      <c r="E1626" t="s">
        <v>2468</v>
      </c>
      <c r="F1626" t="s">
        <v>2469</v>
      </c>
      <c r="G1626" t="s">
        <v>2469</v>
      </c>
      <c r="H1626" t="s">
        <v>2469</v>
      </c>
      <c r="I1626">
        <v>12766</v>
      </c>
      <c r="J1626">
        <v>255</v>
      </c>
    </row>
    <row r="1627" spans="1:10" x14ac:dyDescent="0.25">
      <c r="A1627">
        <v>25783</v>
      </c>
      <c r="B1627" t="s">
        <v>4659</v>
      </c>
      <c r="C1627" t="s">
        <v>328</v>
      </c>
      <c r="D1627" t="s">
        <v>455</v>
      </c>
      <c r="E1627" t="s">
        <v>2470</v>
      </c>
      <c r="F1627" t="s">
        <v>2471</v>
      </c>
      <c r="G1627" t="s">
        <v>2471</v>
      </c>
      <c r="H1627" t="s">
        <v>2471</v>
      </c>
      <c r="I1627">
        <v>15939</v>
      </c>
      <c r="J1627">
        <v>255</v>
      </c>
    </row>
    <row r="1628" spans="1:10" x14ac:dyDescent="0.25">
      <c r="A1628">
        <v>25784</v>
      </c>
      <c r="B1628" t="s">
        <v>4660</v>
      </c>
      <c r="C1628" t="s">
        <v>312</v>
      </c>
      <c r="D1628" t="s">
        <v>455</v>
      </c>
      <c r="E1628" t="s">
        <v>2472</v>
      </c>
      <c r="F1628" t="s">
        <v>2473</v>
      </c>
      <c r="G1628" t="s">
        <v>2473</v>
      </c>
      <c r="H1628" t="s">
        <v>2473</v>
      </c>
      <c r="I1628">
        <v>12301</v>
      </c>
      <c r="J1628">
        <v>255</v>
      </c>
    </row>
    <row r="1629" spans="1:10" x14ac:dyDescent="0.25">
      <c r="A1629">
        <v>25785</v>
      </c>
      <c r="B1629" t="s">
        <v>4661</v>
      </c>
      <c r="C1629" t="s">
        <v>295</v>
      </c>
      <c r="D1629" t="s">
        <v>455</v>
      </c>
      <c r="E1629" t="s">
        <v>2474</v>
      </c>
      <c r="F1629" t="s">
        <v>2475</v>
      </c>
      <c r="G1629" t="s">
        <v>2475</v>
      </c>
      <c r="H1629" t="s">
        <v>2475</v>
      </c>
      <c r="I1629">
        <v>29529</v>
      </c>
      <c r="J1629">
        <v>255</v>
      </c>
    </row>
    <row r="1630" spans="1:10" x14ac:dyDescent="0.25">
      <c r="A1630">
        <v>25786</v>
      </c>
      <c r="B1630" t="s">
        <v>4662</v>
      </c>
      <c r="C1630" t="s">
        <v>311</v>
      </c>
      <c r="D1630" t="s">
        <v>455</v>
      </c>
      <c r="E1630" t="s">
        <v>2476</v>
      </c>
      <c r="F1630" t="s">
        <v>2477</v>
      </c>
      <c r="G1630" t="s">
        <v>2477</v>
      </c>
      <c r="H1630" t="s">
        <v>2477</v>
      </c>
      <c r="I1630">
        <v>18429</v>
      </c>
      <c r="J1630">
        <v>255</v>
      </c>
    </row>
    <row r="1631" spans="1:10" x14ac:dyDescent="0.25">
      <c r="A1631">
        <v>25787</v>
      </c>
      <c r="B1631" t="s">
        <v>4663</v>
      </c>
      <c r="C1631" t="s">
        <v>334</v>
      </c>
      <c r="D1631" t="s">
        <v>455</v>
      </c>
      <c r="E1631" t="s">
        <v>2478</v>
      </c>
      <c r="F1631" t="s">
        <v>2479</v>
      </c>
      <c r="G1631" t="s">
        <v>2479</v>
      </c>
      <c r="H1631" t="s">
        <v>2479</v>
      </c>
      <c r="I1631">
        <v>30510</v>
      </c>
      <c r="J1631">
        <v>255</v>
      </c>
    </row>
    <row r="1632" spans="1:10" x14ac:dyDescent="0.25">
      <c r="A1632">
        <v>25788</v>
      </c>
      <c r="B1632" t="s">
        <v>4664</v>
      </c>
      <c r="C1632" t="s">
        <v>328</v>
      </c>
      <c r="D1632" t="s">
        <v>455</v>
      </c>
      <c r="E1632" t="s">
        <v>2480</v>
      </c>
      <c r="F1632" t="s">
        <v>2481</v>
      </c>
      <c r="G1632" t="s">
        <v>2481</v>
      </c>
      <c r="H1632" t="s">
        <v>2481</v>
      </c>
      <c r="I1632">
        <v>25591</v>
      </c>
      <c r="J1632">
        <v>255</v>
      </c>
    </row>
    <row r="1633" spans="1:10" x14ac:dyDescent="0.25">
      <c r="A1633">
        <v>25789</v>
      </c>
      <c r="B1633" t="s">
        <v>4665</v>
      </c>
      <c r="C1633" t="s">
        <v>330</v>
      </c>
      <c r="D1633" t="s">
        <v>455</v>
      </c>
      <c r="E1633" t="s">
        <v>2482</v>
      </c>
      <c r="F1633" t="s">
        <v>2483</v>
      </c>
      <c r="G1633" t="s">
        <v>2483</v>
      </c>
      <c r="H1633" t="s">
        <v>2483</v>
      </c>
      <c r="I1633">
        <v>9259</v>
      </c>
      <c r="J1633">
        <v>255</v>
      </c>
    </row>
    <row r="1634" spans="1:10" x14ac:dyDescent="0.25">
      <c r="A1634">
        <v>25790</v>
      </c>
      <c r="B1634" t="s">
        <v>4666</v>
      </c>
      <c r="C1634" t="s">
        <v>301</v>
      </c>
      <c r="D1634" t="s">
        <v>455</v>
      </c>
      <c r="E1634" t="s">
        <v>2484</v>
      </c>
      <c r="F1634" t="s">
        <v>2485</v>
      </c>
      <c r="G1634" t="s">
        <v>2485</v>
      </c>
      <c r="H1634" t="s">
        <v>2485</v>
      </c>
      <c r="I1634">
        <v>11053</v>
      </c>
      <c r="J1634">
        <v>255</v>
      </c>
    </row>
    <row r="1635" spans="1:10" x14ac:dyDescent="0.25">
      <c r="A1635">
        <v>25791</v>
      </c>
      <c r="B1635" t="s">
        <v>4667</v>
      </c>
      <c r="C1635" t="s">
        <v>325</v>
      </c>
      <c r="D1635" t="s">
        <v>455</v>
      </c>
      <c r="E1635" t="s">
        <v>2486</v>
      </c>
      <c r="F1635" t="s">
        <v>2487</v>
      </c>
      <c r="G1635" t="s">
        <v>2487</v>
      </c>
      <c r="H1635" t="s">
        <v>2487</v>
      </c>
      <c r="I1635">
        <v>29253</v>
      </c>
      <c r="J1635">
        <v>255</v>
      </c>
    </row>
    <row r="1636" spans="1:10" x14ac:dyDescent="0.25">
      <c r="A1636">
        <v>25792</v>
      </c>
      <c r="B1636" t="s">
        <v>4668</v>
      </c>
      <c r="C1636" t="s">
        <v>303</v>
      </c>
      <c r="D1636" t="s">
        <v>455</v>
      </c>
      <c r="E1636" t="s">
        <v>2488</v>
      </c>
      <c r="F1636" t="s">
        <v>2489</v>
      </c>
      <c r="G1636" t="s">
        <v>2489</v>
      </c>
      <c r="H1636" t="s">
        <v>2489</v>
      </c>
      <c r="I1636">
        <v>26317</v>
      </c>
      <c r="J1636">
        <v>255</v>
      </c>
    </row>
    <row r="1637" spans="1:10" x14ac:dyDescent="0.25">
      <c r="A1637">
        <v>25793</v>
      </c>
      <c r="B1637" t="s">
        <v>4669</v>
      </c>
      <c r="C1637" t="s">
        <v>302</v>
      </c>
      <c r="D1637" t="s">
        <v>455</v>
      </c>
      <c r="E1637" t="s">
        <v>2490</v>
      </c>
      <c r="F1637" t="s">
        <v>2491</v>
      </c>
      <c r="G1637" t="s">
        <v>2491</v>
      </c>
      <c r="H1637" t="s">
        <v>2491</v>
      </c>
      <c r="I1637">
        <v>8865</v>
      </c>
      <c r="J1637">
        <v>255</v>
      </c>
    </row>
    <row r="1638" spans="1:10" x14ac:dyDescent="0.25">
      <c r="A1638">
        <v>25794</v>
      </c>
      <c r="B1638" t="s">
        <v>4670</v>
      </c>
      <c r="C1638" t="s">
        <v>301</v>
      </c>
      <c r="D1638" t="s">
        <v>455</v>
      </c>
      <c r="E1638" t="s">
        <v>2492</v>
      </c>
      <c r="F1638" t="s">
        <v>2493</v>
      </c>
      <c r="G1638" t="s">
        <v>2493</v>
      </c>
      <c r="H1638" t="s">
        <v>2493</v>
      </c>
      <c r="I1638">
        <v>19042</v>
      </c>
      <c r="J1638">
        <v>255</v>
      </c>
    </row>
    <row r="1639" spans="1:10" x14ac:dyDescent="0.25">
      <c r="A1639">
        <v>25795</v>
      </c>
      <c r="B1639" t="s">
        <v>4671</v>
      </c>
      <c r="C1639" t="s">
        <v>295</v>
      </c>
      <c r="D1639" t="s">
        <v>455</v>
      </c>
      <c r="E1639" t="s">
        <v>2494</v>
      </c>
      <c r="F1639" t="s">
        <v>2495</v>
      </c>
      <c r="G1639" t="s">
        <v>2495</v>
      </c>
      <c r="H1639" t="s">
        <v>2495</v>
      </c>
      <c r="I1639">
        <v>18222</v>
      </c>
      <c r="J1639">
        <v>255</v>
      </c>
    </row>
    <row r="1640" spans="1:10" x14ac:dyDescent="0.25">
      <c r="A1640">
        <v>25796</v>
      </c>
      <c r="B1640" t="s">
        <v>4672</v>
      </c>
      <c r="C1640" t="s">
        <v>325</v>
      </c>
      <c r="D1640" t="s">
        <v>455</v>
      </c>
      <c r="E1640" t="s">
        <v>2496</v>
      </c>
      <c r="F1640" t="s">
        <v>2497</v>
      </c>
      <c r="G1640" t="s">
        <v>2497</v>
      </c>
      <c r="H1640" t="s">
        <v>2497</v>
      </c>
      <c r="I1640">
        <v>6560</v>
      </c>
      <c r="J1640">
        <v>255</v>
      </c>
    </row>
    <row r="1641" spans="1:10" x14ac:dyDescent="0.25">
      <c r="A1641">
        <v>25797</v>
      </c>
      <c r="B1641" t="s">
        <v>4673</v>
      </c>
      <c r="C1641" t="s">
        <v>312</v>
      </c>
      <c r="D1641" t="s">
        <v>455</v>
      </c>
      <c r="E1641" t="s">
        <v>2498</v>
      </c>
      <c r="F1641" t="s">
        <v>2499</v>
      </c>
      <c r="G1641" t="s">
        <v>2499</v>
      </c>
      <c r="H1641" t="s">
        <v>2499</v>
      </c>
      <c r="I1641">
        <v>1291</v>
      </c>
      <c r="J1641">
        <v>255</v>
      </c>
    </row>
    <row r="1642" spans="1:10" x14ac:dyDescent="0.25">
      <c r="A1642">
        <v>25798</v>
      </c>
      <c r="B1642" t="s">
        <v>4674</v>
      </c>
      <c r="C1642" t="s">
        <v>334</v>
      </c>
      <c r="D1642" t="s">
        <v>455</v>
      </c>
      <c r="E1642" t="s">
        <v>2500</v>
      </c>
      <c r="F1642" t="s">
        <v>2501</v>
      </c>
      <c r="G1642" t="s">
        <v>2501</v>
      </c>
      <c r="H1642" t="s">
        <v>2501</v>
      </c>
      <c r="I1642">
        <v>31905</v>
      </c>
      <c r="J1642">
        <v>255</v>
      </c>
    </row>
    <row r="1643" spans="1:10" x14ac:dyDescent="0.25">
      <c r="A1643">
        <v>25799</v>
      </c>
      <c r="B1643" t="s">
        <v>4675</v>
      </c>
      <c r="C1643" t="s">
        <v>330</v>
      </c>
      <c r="D1643" t="s">
        <v>455</v>
      </c>
      <c r="E1643" t="s">
        <v>2502</v>
      </c>
      <c r="F1643" t="s">
        <v>2503</v>
      </c>
      <c r="G1643" t="s">
        <v>2503</v>
      </c>
      <c r="H1643" t="s">
        <v>2503</v>
      </c>
      <c r="I1643">
        <v>26411</v>
      </c>
      <c r="J1643">
        <v>255</v>
      </c>
    </row>
    <row r="1644" spans="1:10" x14ac:dyDescent="0.25">
      <c r="A1644">
        <v>25800</v>
      </c>
      <c r="B1644" t="s">
        <v>4676</v>
      </c>
      <c r="C1644" t="s">
        <v>311</v>
      </c>
      <c r="D1644" t="s">
        <v>455</v>
      </c>
      <c r="E1644" t="s">
        <v>2504</v>
      </c>
      <c r="F1644" t="s">
        <v>2505</v>
      </c>
      <c r="G1644" t="s">
        <v>2505</v>
      </c>
      <c r="H1644" t="s">
        <v>2505</v>
      </c>
      <c r="I1644">
        <v>24078</v>
      </c>
      <c r="J1644">
        <v>255</v>
      </c>
    </row>
    <row r="1645" spans="1:10" x14ac:dyDescent="0.25">
      <c r="A1645">
        <v>25801</v>
      </c>
      <c r="B1645" t="s">
        <v>4677</v>
      </c>
      <c r="C1645" t="s">
        <v>303</v>
      </c>
      <c r="D1645" t="s">
        <v>455</v>
      </c>
      <c r="E1645" t="s">
        <v>2506</v>
      </c>
      <c r="F1645" t="s">
        <v>2507</v>
      </c>
      <c r="G1645" t="s">
        <v>2507</v>
      </c>
      <c r="H1645" t="s">
        <v>2507</v>
      </c>
      <c r="I1645">
        <v>9529</v>
      </c>
      <c r="J1645">
        <v>255</v>
      </c>
    </row>
    <row r="1646" spans="1:10" x14ac:dyDescent="0.25">
      <c r="A1646">
        <v>25802</v>
      </c>
      <c r="B1646" t="s">
        <v>4678</v>
      </c>
      <c r="C1646" t="s">
        <v>328</v>
      </c>
      <c r="D1646" t="s">
        <v>455</v>
      </c>
      <c r="E1646" t="s">
        <v>2508</v>
      </c>
      <c r="F1646" t="s">
        <v>2509</v>
      </c>
      <c r="G1646" t="s">
        <v>2509</v>
      </c>
      <c r="H1646" t="s">
        <v>2509</v>
      </c>
      <c r="I1646">
        <v>14743</v>
      </c>
      <c r="J1646">
        <v>255</v>
      </c>
    </row>
    <row r="1647" spans="1:10" x14ac:dyDescent="0.25">
      <c r="A1647">
        <v>25803</v>
      </c>
      <c r="B1647" t="s">
        <v>4679</v>
      </c>
      <c r="C1647" t="s">
        <v>302</v>
      </c>
      <c r="D1647" t="s">
        <v>455</v>
      </c>
      <c r="E1647" t="s">
        <v>2510</v>
      </c>
      <c r="F1647" t="s">
        <v>2511</v>
      </c>
      <c r="G1647" t="s">
        <v>2511</v>
      </c>
      <c r="H1647" t="s">
        <v>2511</v>
      </c>
      <c r="I1647">
        <v>28164</v>
      </c>
      <c r="J1647">
        <v>255</v>
      </c>
    </row>
    <row r="1648" spans="1:10" x14ac:dyDescent="0.25">
      <c r="A1648">
        <v>25810</v>
      </c>
      <c r="B1648" t="s">
        <v>4680</v>
      </c>
      <c r="C1648" t="s">
        <v>302</v>
      </c>
      <c r="D1648" t="s">
        <v>455</v>
      </c>
      <c r="E1648" t="s">
        <v>2512</v>
      </c>
      <c r="F1648" t="s">
        <v>2513</v>
      </c>
      <c r="G1648" t="s">
        <v>2513</v>
      </c>
      <c r="H1648" t="s">
        <v>2513</v>
      </c>
      <c r="I1648">
        <v>9264</v>
      </c>
      <c r="J1648">
        <v>255</v>
      </c>
    </row>
    <row r="1649" spans="1:10" x14ac:dyDescent="0.25">
      <c r="A1649">
        <v>25811</v>
      </c>
      <c r="B1649" t="s">
        <v>4681</v>
      </c>
      <c r="C1649" t="s">
        <v>330</v>
      </c>
      <c r="D1649" t="s">
        <v>455</v>
      </c>
      <c r="E1649" t="s">
        <v>2514</v>
      </c>
      <c r="F1649" t="s">
        <v>2515</v>
      </c>
      <c r="G1649" t="s">
        <v>2515</v>
      </c>
      <c r="H1649" t="s">
        <v>2515</v>
      </c>
      <c r="I1649">
        <v>12170</v>
      </c>
      <c r="J1649">
        <v>255</v>
      </c>
    </row>
    <row r="1650" spans="1:10" x14ac:dyDescent="0.25">
      <c r="A1650">
        <v>25812</v>
      </c>
      <c r="B1650" t="s">
        <v>4682</v>
      </c>
      <c r="C1650" t="s">
        <v>325</v>
      </c>
      <c r="D1650" t="s">
        <v>455</v>
      </c>
      <c r="E1650" t="s">
        <v>2516</v>
      </c>
      <c r="F1650" t="s">
        <v>2517</v>
      </c>
      <c r="G1650" t="s">
        <v>2517</v>
      </c>
      <c r="H1650" t="s">
        <v>2517</v>
      </c>
      <c r="I1650">
        <v>20136</v>
      </c>
      <c r="J1650">
        <v>255</v>
      </c>
    </row>
    <row r="1651" spans="1:10" x14ac:dyDescent="0.25">
      <c r="A1651">
        <v>25813</v>
      </c>
      <c r="B1651" t="s">
        <v>4683</v>
      </c>
      <c r="C1651" t="s">
        <v>334</v>
      </c>
      <c r="D1651" t="s">
        <v>455</v>
      </c>
      <c r="E1651" t="s">
        <v>2518</v>
      </c>
      <c r="F1651" t="s">
        <v>2519</v>
      </c>
      <c r="G1651" t="s">
        <v>2519</v>
      </c>
      <c r="H1651" t="s">
        <v>2519</v>
      </c>
      <c r="I1651">
        <v>28915</v>
      </c>
      <c r="J1651">
        <v>255</v>
      </c>
    </row>
    <row r="1652" spans="1:10" x14ac:dyDescent="0.25">
      <c r="A1652">
        <v>25814</v>
      </c>
      <c r="B1652" t="s">
        <v>4684</v>
      </c>
      <c r="C1652" t="s">
        <v>312</v>
      </c>
      <c r="D1652" t="s">
        <v>455</v>
      </c>
      <c r="E1652" t="s">
        <v>2520</v>
      </c>
      <c r="F1652" t="s">
        <v>2521</v>
      </c>
      <c r="G1652" t="s">
        <v>2521</v>
      </c>
      <c r="H1652" t="s">
        <v>2521</v>
      </c>
      <c r="I1652">
        <v>7597</v>
      </c>
      <c r="J1652">
        <v>255</v>
      </c>
    </row>
    <row r="1653" spans="1:10" x14ac:dyDescent="0.25">
      <c r="A1653">
        <v>25815</v>
      </c>
      <c r="B1653" t="s">
        <v>4685</v>
      </c>
      <c r="C1653" t="s">
        <v>315</v>
      </c>
      <c r="D1653" t="s">
        <v>455</v>
      </c>
      <c r="E1653" t="s">
        <v>2522</v>
      </c>
      <c r="F1653" t="s">
        <v>2523</v>
      </c>
      <c r="G1653" t="s">
        <v>2523</v>
      </c>
      <c r="H1653" t="s">
        <v>2523</v>
      </c>
      <c r="I1653">
        <v>2652</v>
      </c>
      <c r="J1653">
        <v>255</v>
      </c>
    </row>
    <row r="1654" spans="1:10" x14ac:dyDescent="0.25">
      <c r="A1654">
        <v>25816</v>
      </c>
      <c r="B1654" t="s">
        <v>4686</v>
      </c>
      <c r="C1654" t="s">
        <v>308</v>
      </c>
      <c r="D1654" t="s">
        <v>455</v>
      </c>
      <c r="E1654" t="s">
        <v>2524</v>
      </c>
      <c r="F1654" t="s">
        <v>2525</v>
      </c>
      <c r="G1654" t="s">
        <v>2525</v>
      </c>
      <c r="H1654" t="s">
        <v>2525</v>
      </c>
      <c r="I1654">
        <v>21274</v>
      </c>
      <c r="J1654">
        <v>255</v>
      </c>
    </row>
    <row r="1655" spans="1:10" x14ac:dyDescent="0.25">
      <c r="A1655">
        <v>25817</v>
      </c>
      <c r="B1655" t="s">
        <v>4687</v>
      </c>
      <c r="C1655" t="s">
        <v>293</v>
      </c>
      <c r="D1655" t="s">
        <v>455</v>
      </c>
      <c r="E1655" t="s">
        <v>2526</v>
      </c>
      <c r="F1655" t="s">
        <v>2527</v>
      </c>
      <c r="G1655" t="s">
        <v>2527</v>
      </c>
      <c r="H1655" t="s">
        <v>2527</v>
      </c>
      <c r="I1655">
        <v>7916</v>
      </c>
      <c r="J1655">
        <v>255</v>
      </c>
    </row>
    <row r="1656" spans="1:10" x14ac:dyDescent="0.25">
      <c r="A1656">
        <v>25818</v>
      </c>
      <c r="B1656" t="s">
        <v>4688</v>
      </c>
      <c r="C1656" t="s">
        <v>324</v>
      </c>
      <c r="D1656" t="s">
        <v>455</v>
      </c>
      <c r="E1656" t="s">
        <v>2528</v>
      </c>
      <c r="F1656" t="s">
        <v>2529</v>
      </c>
      <c r="G1656" t="s">
        <v>2529</v>
      </c>
      <c r="H1656" t="s">
        <v>2529</v>
      </c>
      <c r="I1656">
        <v>562</v>
      </c>
      <c r="J1656">
        <v>255</v>
      </c>
    </row>
    <row r="1657" spans="1:10" x14ac:dyDescent="0.25">
      <c r="A1657">
        <v>25823</v>
      </c>
      <c r="B1657" t="s">
        <v>4689</v>
      </c>
      <c r="C1657" t="s">
        <v>331</v>
      </c>
      <c r="D1657" t="s">
        <v>455</v>
      </c>
      <c r="E1657" t="s">
        <v>2530</v>
      </c>
      <c r="F1657" t="s">
        <v>2531</v>
      </c>
      <c r="G1657" t="s">
        <v>2531</v>
      </c>
      <c r="H1657" t="s">
        <v>2531</v>
      </c>
      <c r="I1657">
        <v>22921</v>
      </c>
      <c r="J1657">
        <v>255</v>
      </c>
    </row>
    <row r="1658" spans="1:10" x14ac:dyDescent="0.25">
      <c r="A1658">
        <v>25824</v>
      </c>
      <c r="B1658" t="s">
        <v>4690</v>
      </c>
      <c r="C1658" t="s">
        <v>329</v>
      </c>
      <c r="D1658" t="s">
        <v>455</v>
      </c>
      <c r="E1658" t="s">
        <v>2532</v>
      </c>
      <c r="F1658" t="s">
        <v>2533</v>
      </c>
      <c r="G1658" t="s">
        <v>2533</v>
      </c>
      <c r="H1658" t="s">
        <v>2533</v>
      </c>
      <c r="I1658">
        <v>23915</v>
      </c>
      <c r="J1658">
        <v>255</v>
      </c>
    </row>
    <row r="1659" spans="1:10" x14ac:dyDescent="0.25">
      <c r="A1659">
        <v>25825</v>
      </c>
      <c r="B1659" t="s">
        <v>4691</v>
      </c>
      <c r="C1659" t="s">
        <v>302</v>
      </c>
      <c r="D1659" t="s">
        <v>455</v>
      </c>
      <c r="E1659" t="s">
        <v>2534</v>
      </c>
      <c r="F1659" t="s">
        <v>2535</v>
      </c>
      <c r="G1659" t="s">
        <v>2535</v>
      </c>
      <c r="H1659" t="s">
        <v>2535</v>
      </c>
      <c r="I1659">
        <v>17899</v>
      </c>
      <c r="J1659">
        <v>255</v>
      </c>
    </row>
    <row r="1660" spans="1:10" x14ac:dyDescent="0.25">
      <c r="A1660">
        <v>25826</v>
      </c>
      <c r="B1660" t="s">
        <v>4692</v>
      </c>
      <c r="C1660" t="s">
        <v>328</v>
      </c>
      <c r="D1660" t="s">
        <v>455</v>
      </c>
      <c r="E1660" t="s">
        <v>2536</v>
      </c>
      <c r="F1660" t="s">
        <v>2537</v>
      </c>
      <c r="G1660" t="s">
        <v>2537</v>
      </c>
      <c r="H1660" t="s">
        <v>2537</v>
      </c>
      <c r="I1660">
        <v>9713</v>
      </c>
      <c r="J1660">
        <v>255</v>
      </c>
    </row>
    <row r="1661" spans="1:10" x14ac:dyDescent="0.25">
      <c r="A1661">
        <v>25827</v>
      </c>
      <c r="B1661" t="s">
        <v>4693</v>
      </c>
      <c r="C1661" t="s">
        <v>303</v>
      </c>
      <c r="D1661" t="s">
        <v>455</v>
      </c>
      <c r="E1661" t="s">
        <v>2538</v>
      </c>
      <c r="F1661" t="s">
        <v>2539</v>
      </c>
      <c r="G1661" t="s">
        <v>2539</v>
      </c>
      <c r="H1661" t="s">
        <v>2539</v>
      </c>
      <c r="I1661">
        <v>17412</v>
      </c>
      <c r="J1661">
        <v>255</v>
      </c>
    </row>
    <row r="1662" spans="1:10" x14ac:dyDescent="0.25">
      <c r="A1662">
        <v>25828</v>
      </c>
      <c r="B1662" t="s">
        <v>4694</v>
      </c>
      <c r="C1662" t="s">
        <v>311</v>
      </c>
      <c r="D1662" t="s">
        <v>455</v>
      </c>
      <c r="E1662" t="s">
        <v>2540</v>
      </c>
      <c r="F1662" t="s">
        <v>2541</v>
      </c>
      <c r="G1662" t="s">
        <v>2541</v>
      </c>
      <c r="H1662" t="s">
        <v>2541</v>
      </c>
      <c r="I1662">
        <v>13541</v>
      </c>
      <c r="J1662">
        <v>255</v>
      </c>
    </row>
    <row r="1663" spans="1:10" x14ac:dyDescent="0.25">
      <c r="A1663">
        <v>25829</v>
      </c>
      <c r="B1663" t="s">
        <v>4695</v>
      </c>
      <c r="C1663" t="s">
        <v>330</v>
      </c>
      <c r="D1663" t="s">
        <v>455</v>
      </c>
      <c r="E1663" t="s">
        <v>2542</v>
      </c>
      <c r="F1663" t="s">
        <v>2543</v>
      </c>
      <c r="G1663" t="s">
        <v>2543</v>
      </c>
      <c r="H1663" t="s">
        <v>2543</v>
      </c>
      <c r="I1663">
        <v>177</v>
      </c>
      <c r="J1663">
        <v>255</v>
      </c>
    </row>
    <row r="1664" spans="1:10" x14ac:dyDescent="0.25">
      <c r="A1664">
        <v>25830</v>
      </c>
      <c r="B1664" t="s">
        <v>4696</v>
      </c>
      <c r="C1664" t="s">
        <v>334</v>
      </c>
      <c r="D1664" t="s">
        <v>455</v>
      </c>
      <c r="E1664" t="s">
        <v>2544</v>
      </c>
      <c r="F1664" t="s">
        <v>2545</v>
      </c>
      <c r="G1664" t="s">
        <v>2545</v>
      </c>
      <c r="H1664" t="s">
        <v>2545</v>
      </c>
      <c r="I1664">
        <v>18751</v>
      </c>
      <c r="J1664">
        <v>255</v>
      </c>
    </row>
    <row r="1665" spans="1:10" x14ac:dyDescent="0.25">
      <c r="A1665">
        <v>25831</v>
      </c>
      <c r="B1665" t="s">
        <v>4697</v>
      </c>
      <c r="C1665" t="s">
        <v>312</v>
      </c>
      <c r="D1665" t="s">
        <v>455</v>
      </c>
      <c r="E1665" t="s">
        <v>2546</v>
      </c>
      <c r="F1665" t="s">
        <v>2547</v>
      </c>
      <c r="G1665" t="s">
        <v>2547</v>
      </c>
      <c r="H1665" t="s">
        <v>2547</v>
      </c>
      <c r="I1665">
        <v>30916</v>
      </c>
      <c r="J1665">
        <v>255</v>
      </c>
    </row>
    <row r="1666" spans="1:10" x14ac:dyDescent="0.25">
      <c r="A1666">
        <v>25832</v>
      </c>
      <c r="B1666" t="s">
        <v>4698</v>
      </c>
      <c r="C1666" t="s">
        <v>325</v>
      </c>
      <c r="D1666" t="s">
        <v>455</v>
      </c>
      <c r="E1666" t="s">
        <v>2548</v>
      </c>
      <c r="F1666" t="s">
        <v>2549</v>
      </c>
      <c r="G1666" t="s">
        <v>2549</v>
      </c>
      <c r="H1666" t="s">
        <v>2549</v>
      </c>
      <c r="I1666">
        <v>268</v>
      </c>
      <c r="J1666">
        <v>255</v>
      </c>
    </row>
    <row r="1667" spans="1:10" x14ac:dyDescent="0.25">
      <c r="A1667">
        <v>25833</v>
      </c>
      <c r="B1667" t="s">
        <v>4699</v>
      </c>
      <c r="C1667" t="s">
        <v>295</v>
      </c>
      <c r="D1667" t="s">
        <v>455</v>
      </c>
      <c r="E1667" t="s">
        <v>2550</v>
      </c>
      <c r="F1667" t="s">
        <v>2551</v>
      </c>
      <c r="G1667" t="s">
        <v>2551</v>
      </c>
      <c r="H1667" t="s">
        <v>2551</v>
      </c>
      <c r="I1667">
        <v>20630</v>
      </c>
      <c r="J1667">
        <v>255</v>
      </c>
    </row>
    <row r="1668" spans="1:10" x14ac:dyDescent="0.25">
      <c r="A1668">
        <v>25834</v>
      </c>
      <c r="B1668" t="s">
        <v>4700</v>
      </c>
      <c r="C1668" t="s">
        <v>301</v>
      </c>
      <c r="D1668" t="s">
        <v>455</v>
      </c>
      <c r="E1668" t="s">
        <v>2552</v>
      </c>
      <c r="F1668" t="s">
        <v>2553</v>
      </c>
      <c r="G1668" t="s">
        <v>2553</v>
      </c>
      <c r="H1668" t="s">
        <v>2553</v>
      </c>
      <c r="I1668">
        <v>30118</v>
      </c>
      <c r="J1668">
        <v>255</v>
      </c>
    </row>
    <row r="1669" spans="1:10" x14ac:dyDescent="0.25">
      <c r="A1669">
        <v>25835</v>
      </c>
      <c r="B1669" t="s">
        <v>4701</v>
      </c>
      <c r="C1669" t="s">
        <v>302</v>
      </c>
      <c r="D1669" t="s">
        <v>455</v>
      </c>
      <c r="E1669" t="s">
        <v>2554</v>
      </c>
      <c r="F1669" t="s">
        <v>2555</v>
      </c>
      <c r="G1669" t="s">
        <v>2555</v>
      </c>
      <c r="H1669" t="s">
        <v>2555</v>
      </c>
      <c r="I1669">
        <v>913</v>
      </c>
      <c r="J1669">
        <v>255</v>
      </c>
    </row>
    <row r="1670" spans="1:10" x14ac:dyDescent="0.25">
      <c r="A1670">
        <v>25836</v>
      </c>
      <c r="B1670" t="s">
        <v>4702</v>
      </c>
      <c r="C1670" t="s">
        <v>328</v>
      </c>
      <c r="D1670" t="s">
        <v>455</v>
      </c>
      <c r="E1670" t="s">
        <v>2556</v>
      </c>
      <c r="F1670" t="s">
        <v>2557</v>
      </c>
      <c r="G1670" t="s">
        <v>2557</v>
      </c>
      <c r="H1670" t="s">
        <v>2557</v>
      </c>
      <c r="I1670">
        <v>1596</v>
      </c>
      <c r="J1670">
        <v>255</v>
      </c>
    </row>
    <row r="1671" spans="1:10" x14ac:dyDescent="0.25">
      <c r="A1671">
        <v>25837</v>
      </c>
      <c r="B1671" t="s">
        <v>4703</v>
      </c>
      <c r="C1671" t="s">
        <v>303</v>
      </c>
      <c r="D1671" t="s">
        <v>455</v>
      </c>
      <c r="E1671" t="s">
        <v>2558</v>
      </c>
      <c r="F1671" t="s">
        <v>2559</v>
      </c>
      <c r="G1671" t="s">
        <v>2559</v>
      </c>
      <c r="H1671" t="s">
        <v>2559</v>
      </c>
      <c r="I1671">
        <v>10006</v>
      </c>
      <c r="J1671">
        <v>255</v>
      </c>
    </row>
    <row r="1672" spans="1:10" x14ac:dyDescent="0.25">
      <c r="A1672">
        <v>25838</v>
      </c>
      <c r="B1672" t="s">
        <v>4704</v>
      </c>
      <c r="C1672" t="s">
        <v>311</v>
      </c>
      <c r="D1672" t="s">
        <v>455</v>
      </c>
      <c r="E1672" t="s">
        <v>2560</v>
      </c>
      <c r="F1672" t="s">
        <v>2561</v>
      </c>
      <c r="G1672" t="s">
        <v>2561</v>
      </c>
      <c r="H1672" t="s">
        <v>2561</v>
      </c>
      <c r="I1672">
        <v>27142</v>
      </c>
      <c r="J1672">
        <v>255</v>
      </c>
    </row>
    <row r="1673" spans="1:10" x14ac:dyDescent="0.25">
      <c r="A1673">
        <v>25804</v>
      </c>
      <c r="B1673" t="s">
        <v>4705</v>
      </c>
      <c r="C1673" t="s">
        <v>303</v>
      </c>
      <c r="D1673" t="s">
        <v>455</v>
      </c>
      <c r="E1673" t="s">
        <v>2562</v>
      </c>
      <c r="F1673" t="s">
        <v>2563</v>
      </c>
      <c r="G1673" t="s">
        <v>2563</v>
      </c>
      <c r="H1673" t="s">
        <v>2563</v>
      </c>
      <c r="I1673">
        <v>29460</v>
      </c>
      <c r="J1673">
        <v>255</v>
      </c>
    </row>
    <row r="1674" spans="1:10" x14ac:dyDescent="0.25">
      <c r="A1674">
        <v>25805</v>
      </c>
      <c r="B1674" t="s">
        <v>4706</v>
      </c>
      <c r="C1674" t="s">
        <v>295</v>
      </c>
      <c r="D1674" t="s">
        <v>455</v>
      </c>
      <c r="E1674" t="s">
        <v>2564</v>
      </c>
      <c r="F1674" t="s">
        <v>2565</v>
      </c>
      <c r="G1674" t="s">
        <v>2565</v>
      </c>
      <c r="H1674" t="s">
        <v>2565</v>
      </c>
      <c r="I1674">
        <v>19274</v>
      </c>
      <c r="J1674">
        <v>255</v>
      </c>
    </row>
    <row r="1675" spans="1:10" x14ac:dyDescent="0.25">
      <c r="A1675">
        <v>25806</v>
      </c>
      <c r="B1675" t="s">
        <v>4707</v>
      </c>
      <c r="C1675" t="s">
        <v>311</v>
      </c>
      <c r="D1675" t="s">
        <v>455</v>
      </c>
      <c r="E1675" t="s">
        <v>2566</v>
      </c>
      <c r="F1675" t="s">
        <v>2567</v>
      </c>
      <c r="G1675" t="s">
        <v>2567</v>
      </c>
      <c r="H1675" t="s">
        <v>2567</v>
      </c>
      <c r="I1675">
        <v>17862</v>
      </c>
      <c r="J1675">
        <v>255</v>
      </c>
    </row>
    <row r="1676" spans="1:10" x14ac:dyDescent="0.25">
      <c r="A1676">
        <v>25807</v>
      </c>
      <c r="B1676" t="s">
        <v>4708</v>
      </c>
      <c r="C1676" t="s">
        <v>328</v>
      </c>
      <c r="D1676" t="s">
        <v>455</v>
      </c>
      <c r="E1676" t="s">
        <v>2568</v>
      </c>
      <c r="F1676" t="s">
        <v>2569</v>
      </c>
      <c r="G1676" t="s">
        <v>2569</v>
      </c>
      <c r="H1676" t="s">
        <v>2569</v>
      </c>
      <c r="I1676">
        <v>15847</v>
      </c>
      <c r="J1676">
        <v>255</v>
      </c>
    </row>
    <row r="1677" spans="1:10" x14ac:dyDescent="0.25">
      <c r="A1677">
        <v>25808</v>
      </c>
      <c r="B1677" t="s">
        <v>4709</v>
      </c>
      <c r="C1677" t="s">
        <v>312</v>
      </c>
      <c r="D1677" t="s">
        <v>455</v>
      </c>
      <c r="E1677" t="s">
        <v>2570</v>
      </c>
      <c r="F1677" t="s">
        <v>2571</v>
      </c>
      <c r="G1677" t="s">
        <v>2571</v>
      </c>
      <c r="H1677" t="s">
        <v>2571</v>
      </c>
      <c r="I1677">
        <v>21711</v>
      </c>
      <c r="J1677">
        <v>255</v>
      </c>
    </row>
    <row r="1678" spans="1:10" x14ac:dyDescent="0.25">
      <c r="A1678">
        <v>25809</v>
      </c>
      <c r="B1678" t="s">
        <v>4710</v>
      </c>
      <c r="C1678" t="s">
        <v>301</v>
      </c>
      <c r="D1678" t="s">
        <v>455</v>
      </c>
      <c r="E1678" t="s">
        <v>2572</v>
      </c>
      <c r="F1678" t="s">
        <v>2573</v>
      </c>
      <c r="G1678" t="s">
        <v>2573</v>
      </c>
      <c r="H1678" t="s">
        <v>2573</v>
      </c>
      <c r="I1678">
        <v>8581</v>
      </c>
      <c r="J1678">
        <v>255</v>
      </c>
    </row>
    <row r="1679" spans="1:10" x14ac:dyDescent="0.25">
      <c r="A1679">
        <v>25819</v>
      </c>
      <c r="B1679" t="s">
        <v>4711</v>
      </c>
      <c r="C1679" t="s">
        <v>322</v>
      </c>
      <c r="D1679" t="s">
        <v>455</v>
      </c>
      <c r="E1679" t="s">
        <v>2574</v>
      </c>
      <c r="F1679" t="s">
        <v>2575</v>
      </c>
      <c r="G1679" t="s">
        <v>2575</v>
      </c>
      <c r="H1679" t="s">
        <v>2575</v>
      </c>
      <c r="I1679">
        <v>9720</v>
      </c>
      <c r="J1679">
        <v>255</v>
      </c>
    </row>
    <row r="1680" spans="1:10" x14ac:dyDescent="0.25">
      <c r="A1680">
        <v>25820</v>
      </c>
      <c r="B1680" t="s">
        <v>4712</v>
      </c>
      <c r="C1680" t="s">
        <v>297</v>
      </c>
      <c r="D1680" t="s">
        <v>455</v>
      </c>
      <c r="E1680" t="s">
        <v>2576</v>
      </c>
      <c r="F1680" t="s">
        <v>2577</v>
      </c>
      <c r="G1680" t="s">
        <v>2577</v>
      </c>
      <c r="H1680" t="s">
        <v>2577</v>
      </c>
      <c r="I1680">
        <v>19999</v>
      </c>
      <c r="J1680">
        <v>255</v>
      </c>
    </row>
    <row r="1681" spans="1:10" x14ac:dyDescent="0.25">
      <c r="A1681">
        <v>25821</v>
      </c>
      <c r="B1681" t="s">
        <v>4713</v>
      </c>
      <c r="C1681" t="s">
        <v>321</v>
      </c>
      <c r="D1681" t="s">
        <v>455</v>
      </c>
      <c r="E1681" t="s">
        <v>2578</v>
      </c>
      <c r="F1681" t="s">
        <v>2579</v>
      </c>
      <c r="G1681" t="s">
        <v>2579</v>
      </c>
      <c r="H1681" t="s">
        <v>2579</v>
      </c>
      <c r="I1681">
        <v>22722</v>
      </c>
      <c r="J1681">
        <v>255</v>
      </c>
    </row>
    <row r="1682" spans="1:10" x14ac:dyDescent="0.25">
      <c r="A1682">
        <v>25822</v>
      </c>
      <c r="B1682" t="s">
        <v>4714</v>
      </c>
      <c r="C1682" t="s">
        <v>309</v>
      </c>
      <c r="D1682" t="s">
        <v>455</v>
      </c>
      <c r="E1682" t="s">
        <v>2580</v>
      </c>
      <c r="F1682" t="s">
        <v>2581</v>
      </c>
      <c r="G1682" t="s">
        <v>2581</v>
      </c>
      <c r="H1682" t="s">
        <v>2581</v>
      </c>
      <c r="I1682">
        <v>8123</v>
      </c>
      <c r="J1682">
        <v>255</v>
      </c>
    </row>
    <row r="1683" spans="1:10" x14ac:dyDescent="0.25">
      <c r="A1683">
        <v>25839</v>
      </c>
      <c r="B1683" t="s">
        <v>4715</v>
      </c>
      <c r="C1683" t="s">
        <v>312</v>
      </c>
      <c r="D1683" t="s">
        <v>455</v>
      </c>
      <c r="E1683" t="s">
        <v>2582</v>
      </c>
      <c r="F1683" t="s">
        <v>2583</v>
      </c>
      <c r="G1683" t="s">
        <v>2583</v>
      </c>
      <c r="H1683" t="s">
        <v>2583</v>
      </c>
      <c r="I1683">
        <v>672</v>
      </c>
      <c r="J1683">
        <v>255</v>
      </c>
    </row>
    <row r="1684" spans="1:10" x14ac:dyDescent="0.25">
      <c r="A1684">
        <v>25840</v>
      </c>
      <c r="B1684" t="s">
        <v>4716</v>
      </c>
      <c r="C1684" t="s">
        <v>295</v>
      </c>
      <c r="D1684" t="s">
        <v>455</v>
      </c>
      <c r="E1684" t="s">
        <v>2584</v>
      </c>
      <c r="F1684" t="s">
        <v>2585</v>
      </c>
      <c r="G1684" t="s">
        <v>2585</v>
      </c>
      <c r="H1684" t="s">
        <v>2585</v>
      </c>
      <c r="I1684">
        <v>25774</v>
      </c>
      <c r="J1684">
        <v>255</v>
      </c>
    </row>
    <row r="1685" spans="1:10" x14ac:dyDescent="0.25">
      <c r="A1685">
        <v>25841</v>
      </c>
      <c r="B1685" t="s">
        <v>4717</v>
      </c>
      <c r="C1685" t="s">
        <v>325</v>
      </c>
      <c r="D1685" t="s">
        <v>455</v>
      </c>
      <c r="E1685" t="s">
        <v>2586</v>
      </c>
      <c r="F1685" t="s">
        <v>2587</v>
      </c>
      <c r="G1685" t="s">
        <v>2587</v>
      </c>
      <c r="H1685" t="s">
        <v>2587</v>
      </c>
      <c r="I1685">
        <v>15638</v>
      </c>
      <c r="J1685">
        <v>255</v>
      </c>
    </row>
    <row r="1686" spans="1:10" x14ac:dyDescent="0.25">
      <c r="A1686">
        <v>25842</v>
      </c>
      <c r="B1686" t="s">
        <v>4718</v>
      </c>
      <c r="C1686" t="s">
        <v>311</v>
      </c>
      <c r="D1686" t="s">
        <v>455</v>
      </c>
      <c r="E1686" t="s">
        <v>2588</v>
      </c>
      <c r="F1686" t="s">
        <v>2589</v>
      </c>
      <c r="G1686" t="s">
        <v>2589</v>
      </c>
      <c r="H1686" t="s">
        <v>2589</v>
      </c>
      <c r="I1686">
        <v>26320</v>
      </c>
      <c r="J1686">
        <v>255</v>
      </c>
    </row>
    <row r="1687" spans="1:10" x14ac:dyDescent="0.25">
      <c r="A1687">
        <v>25843</v>
      </c>
      <c r="B1687" t="s">
        <v>4719</v>
      </c>
      <c r="C1687" t="s">
        <v>303</v>
      </c>
      <c r="D1687" t="s">
        <v>455</v>
      </c>
      <c r="E1687" t="s">
        <v>2590</v>
      </c>
      <c r="F1687" t="s">
        <v>2591</v>
      </c>
      <c r="G1687" t="s">
        <v>2591</v>
      </c>
      <c r="H1687" t="s">
        <v>2591</v>
      </c>
      <c r="I1687">
        <v>20997</v>
      </c>
      <c r="J1687">
        <v>255</v>
      </c>
    </row>
    <row r="1688" spans="1:10" x14ac:dyDescent="0.25">
      <c r="A1688">
        <v>25844</v>
      </c>
      <c r="B1688" t="s">
        <v>4720</v>
      </c>
      <c r="C1688" t="s">
        <v>308</v>
      </c>
      <c r="D1688" t="s">
        <v>455</v>
      </c>
      <c r="E1688" t="s">
        <v>2592</v>
      </c>
      <c r="F1688" t="s">
        <v>2593</v>
      </c>
      <c r="G1688" t="s">
        <v>2593</v>
      </c>
      <c r="H1688" t="s">
        <v>2593</v>
      </c>
      <c r="I1688">
        <v>9858</v>
      </c>
      <c r="J1688">
        <v>255</v>
      </c>
    </row>
    <row r="1689" spans="1:10" x14ac:dyDescent="0.25">
      <c r="A1689">
        <v>25845</v>
      </c>
      <c r="B1689" t="s">
        <v>4721</v>
      </c>
      <c r="C1689" t="s">
        <v>315</v>
      </c>
      <c r="D1689" t="s">
        <v>455</v>
      </c>
      <c r="E1689" t="s">
        <v>2594</v>
      </c>
      <c r="F1689" t="s">
        <v>2595</v>
      </c>
      <c r="G1689" t="s">
        <v>2595</v>
      </c>
      <c r="H1689" t="s">
        <v>2595</v>
      </c>
      <c r="I1689">
        <v>23416</v>
      </c>
      <c r="J1689">
        <v>255</v>
      </c>
    </row>
    <row r="1690" spans="1:10" x14ac:dyDescent="0.25">
      <c r="A1690">
        <v>25846</v>
      </c>
      <c r="B1690" t="s">
        <v>4722</v>
      </c>
      <c r="C1690" t="s">
        <v>321</v>
      </c>
      <c r="D1690" t="s">
        <v>455</v>
      </c>
      <c r="E1690" t="s">
        <v>2596</v>
      </c>
      <c r="F1690" t="s">
        <v>2597</v>
      </c>
      <c r="G1690" t="s">
        <v>2597</v>
      </c>
      <c r="H1690" t="s">
        <v>2597</v>
      </c>
      <c r="I1690">
        <v>12126</v>
      </c>
      <c r="J1690">
        <v>255</v>
      </c>
    </row>
    <row r="1691" spans="1:10" x14ac:dyDescent="0.25">
      <c r="A1691">
        <v>25847</v>
      </c>
      <c r="B1691" t="s">
        <v>4723</v>
      </c>
      <c r="C1691" t="s">
        <v>324</v>
      </c>
      <c r="D1691" t="s">
        <v>455</v>
      </c>
      <c r="E1691" t="s">
        <v>2598</v>
      </c>
      <c r="F1691" t="s">
        <v>2599</v>
      </c>
      <c r="G1691" t="s">
        <v>2599</v>
      </c>
      <c r="H1691" t="s">
        <v>2599</v>
      </c>
      <c r="I1691">
        <v>12445</v>
      </c>
      <c r="J1691">
        <v>255</v>
      </c>
    </row>
    <row r="1692" spans="1:10" x14ac:dyDescent="0.25">
      <c r="A1692">
        <v>25848</v>
      </c>
      <c r="B1692" t="s">
        <v>4724</v>
      </c>
      <c r="C1692" t="s">
        <v>322</v>
      </c>
      <c r="D1692" t="s">
        <v>455</v>
      </c>
      <c r="E1692" t="s">
        <v>2600</v>
      </c>
      <c r="F1692" t="s">
        <v>2601</v>
      </c>
      <c r="G1692" t="s">
        <v>2601</v>
      </c>
      <c r="H1692" t="s">
        <v>2601</v>
      </c>
      <c r="I1692">
        <v>9283</v>
      </c>
      <c r="J1692">
        <v>255</v>
      </c>
    </row>
    <row r="1693" spans="1:10" x14ac:dyDescent="0.25">
      <c r="A1693">
        <v>25849</v>
      </c>
      <c r="B1693" t="s">
        <v>4725</v>
      </c>
      <c r="C1693" t="s">
        <v>330</v>
      </c>
      <c r="D1693" t="s">
        <v>455</v>
      </c>
      <c r="E1693" t="s">
        <v>2602</v>
      </c>
      <c r="F1693" t="s">
        <v>2603</v>
      </c>
      <c r="G1693" t="s">
        <v>2603</v>
      </c>
      <c r="H1693" t="s">
        <v>2603</v>
      </c>
      <c r="I1693">
        <v>28535</v>
      </c>
      <c r="J1693">
        <v>255</v>
      </c>
    </row>
    <row r="1694" spans="1:10" x14ac:dyDescent="0.25">
      <c r="A1694">
        <v>25850</v>
      </c>
      <c r="B1694" t="s">
        <v>4726</v>
      </c>
      <c r="C1694" t="s">
        <v>331</v>
      </c>
      <c r="D1694" t="s">
        <v>455</v>
      </c>
      <c r="E1694" t="s">
        <v>2604</v>
      </c>
      <c r="F1694" t="s">
        <v>2605</v>
      </c>
      <c r="G1694" t="s">
        <v>2605</v>
      </c>
      <c r="H1694" t="s">
        <v>2605</v>
      </c>
      <c r="I1694">
        <v>12109</v>
      </c>
      <c r="J1694">
        <v>255</v>
      </c>
    </row>
    <row r="1695" spans="1:10" x14ac:dyDescent="0.25">
      <c r="A1695">
        <v>25851</v>
      </c>
      <c r="B1695" t="s">
        <v>4727</v>
      </c>
      <c r="C1695" t="s">
        <v>297</v>
      </c>
      <c r="D1695" t="s">
        <v>455</v>
      </c>
      <c r="E1695" t="s">
        <v>2606</v>
      </c>
      <c r="F1695" t="s">
        <v>2607</v>
      </c>
      <c r="G1695" t="s">
        <v>2607</v>
      </c>
      <c r="H1695" t="s">
        <v>2607</v>
      </c>
      <c r="I1695">
        <v>26566</v>
      </c>
      <c r="J1695">
        <v>255</v>
      </c>
    </row>
    <row r="1696" spans="1:10" x14ac:dyDescent="0.25">
      <c r="A1696">
        <v>25852</v>
      </c>
      <c r="B1696" t="s">
        <v>4728</v>
      </c>
      <c r="C1696" t="s">
        <v>309</v>
      </c>
      <c r="D1696" t="s">
        <v>455</v>
      </c>
      <c r="E1696" t="s">
        <v>2608</v>
      </c>
      <c r="F1696" t="s">
        <v>2609</v>
      </c>
      <c r="G1696" t="s">
        <v>2609</v>
      </c>
      <c r="H1696" t="s">
        <v>2609</v>
      </c>
      <c r="I1696">
        <v>12165</v>
      </c>
      <c r="J1696">
        <v>255</v>
      </c>
    </row>
    <row r="1697" spans="1:10" x14ac:dyDescent="0.25">
      <c r="A1697">
        <v>25853</v>
      </c>
      <c r="B1697" t="s">
        <v>4729</v>
      </c>
      <c r="C1697" t="s">
        <v>293</v>
      </c>
      <c r="D1697" t="s">
        <v>455</v>
      </c>
      <c r="E1697" t="s">
        <v>2610</v>
      </c>
      <c r="F1697" t="s">
        <v>2611</v>
      </c>
      <c r="G1697" t="s">
        <v>2611</v>
      </c>
      <c r="H1697" t="s">
        <v>2611</v>
      </c>
      <c r="I1697">
        <v>26252</v>
      </c>
      <c r="J1697">
        <v>255</v>
      </c>
    </row>
    <row r="1698" spans="1:10" x14ac:dyDescent="0.25">
      <c r="A1698">
        <v>25854</v>
      </c>
      <c r="B1698" t="s">
        <v>4730</v>
      </c>
      <c r="C1698" t="s">
        <v>328</v>
      </c>
      <c r="D1698" t="s">
        <v>455</v>
      </c>
      <c r="E1698" t="s">
        <v>2612</v>
      </c>
      <c r="F1698" t="s">
        <v>2613</v>
      </c>
      <c r="G1698" t="s">
        <v>2613</v>
      </c>
      <c r="H1698" t="s">
        <v>2613</v>
      </c>
      <c r="I1698">
        <v>9816</v>
      </c>
      <c r="J1698">
        <v>255</v>
      </c>
    </row>
    <row r="1699" spans="1:10" x14ac:dyDescent="0.25">
      <c r="A1699">
        <v>25855</v>
      </c>
      <c r="B1699" t="s">
        <v>4731</v>
      </c>
      <c r="C1699" t="s">
        <v>324</v>
      </c>
      <c r="D1699" t="s">
        <v>455</v>
      </c>
      <c r="E1699" t="s">
        <v>2614</v>
      </c>
      <c r="F1699" t="s">
        <v>2615</v>
      </c>
      <c r="G1699" t="s">
        <v>2615</v>
      </c>
      <c r="H1699" t="s">
        <v>2615</v>
      </c>
      <c r="I1699">
        <v>10710</v>
      </c>
      <c r="J1699">
        <v>255</v>
      </c>
    </row>
    <row r="1700" spans="1:10" x14ac:dyDescent="0.25">
      <c r="A1700">
        <v>25856</v>
      </c>
      <c r="B1700" t="s">
        <v>4732</v>
      </c>
      <c r="C1700" t="s">
        <v>321</v>
      </c>
      <c r="D1700" t="s">
        <v>455</v>
      </c>
      <c r="E1700" t="s">
        <v>2616</v>
      </c>
      <c r="F1700" t="s">
        <v>2617</v>
      </c>
      <c r="G1700" t="s">
        <v>2617</v>
      </c>
      <c r="H1700" t="s">
        <v>2617</v>
      </c>
      <c r="I1700">
        <v>19291</v>
      </c>
      <c r="J1700">
        <v>255</v>
      </c>
    </row>
    <row r="1701" spans="1:10" x14ac:dyDescent="0.25">
      <c r="A1701">
        <v>25857</v>
      </c>
      <c r="B1701" t="s">
        <v>4733</v>
      </c>
      <c r="C1701" t="s">
        <v>322</v>
      </c>
      <c r="D1701" t="s">
        <v>455</v>
      </c>
      <c r="E1701" t="s">
        <v>2618</v>
      </c>
      <c r="F1701" t="s">
        <v>2619</v>
      </c>
      <c r="G1701" t="s">
        <v>2619</v>
      </c>
      <c r="H1701" t="s">
        <v>2619</v>
      </c>
      <c r="I1701">
        <v>4612</v>
      </c>
      <c r="J1701">
        <v>255</v>
      </c>
    </row>
    <row r="1702" spans="1:10" x14ac:dyDescent="0.25">
      <c r="A1702">
        <v>25858</v>
      </c>
      <c r="B1702" t="s">
        <v>4734</v>
      </c>
      <c r="C1702" t="s">
        <v>302</v>
      </c>
      <c r="D1702" t="s">
        <v>455</v>
      </c>
      <c r="E1702" t="s">
        <v>2620</v>
      </c>
      <c r="F1702" t="s">
        <v>2621</v>
      </c>
      <c r="G1702" t="s">
        <v>2621</v>
      </c>
      <c r="H1702" t="s">
        <v>2621</v>
      </c>
      <c r="I1702">
        <v>10364</v>
      </c>
      <c r="J1702">
        <v>255</v>
      </c>
    </row>
    <row r="1703" spans="1:10" x14ac:dyDescent="0.25">
      <c r="A1703">
        <v>25859</v>
      </c>
      <c r="B1703" t="s">
        <v>4735</v>
      </c>
      <c r="C1703" t="s">
        <v>301</v>
      </c>
      <c r="D1703" t="s">
        <v>455</v>
      </c>
      <c r="E1703" t="s">
        <v>2622</v>
      </c>
      <c r="F1703" t="s">
        <v>2623</v>
      </c>
      <c r="G1703" t="s">
        <v>2623</v>
      </c>
      <c r="H1703" t="s">
        <v>2623</v>
      </c>
      <c r="I1703">
        <v>8506</v>
      </c>
      <c r="J1703">
        <v>255</v>
      </c>
    </row>
    <row r="1704" spans="1:10" x14ac:dyDescent="0.25">
      <c r="A1704">
        <v>25860</v>
      </c>
      <c r="B1704" t="s">
        <v>4736</v>
      </c>
      <c r="C1704" t="s">
        <v>334</v>
      </c>
      <c r="D1704" t="s">
        <v>455</v>
      </c>
      <c r="E1704" t="s">
        <v>2624</v>
      </c>
      <c r="F1704" t="s">
        <v>2625</v>
      </c>
      <c r="G1704" t="s">
        <v>2625</v>
      </c>
      <c r="H1704" t="s">
        <v>2625</v>
      </c>
      <c r="I1704">
        <v>19844</v>
      </c>
      <c r="J1704">
        <v>255</v>
      </c>
    </row>
    <row r="1705" spans="1:10" x14ac:dyDescent="0.25">
      <c r="A1705">
        <v>25861</v>
      </c>
      <c r="B1705" t="s">
        <v>4737</v>
      </c>
      <c r="C1705" t="s">
        <v>329</v>
      </c>
      <c r="D1705" t="s">
        <v>455</v>
      </c>
      <c r="E1705" t="s">
        <v>2626</v>
      </c>
      <c r="F1705" t="s">
        <v>2627</v>
      </c>
      <c r="G1705" t="s">
        <v>2627</v>
      </c>
      <c r="H1705" t="s">
        <v>2627</v>
      </c>
      <c r="I1705">
        <v>15008</v>
      </c>
      <c r="J1705">
        <v>255</v>
      </c>
    </row>
    <row r="1706" spans="1:10" x14ac:dyDescent="0.25">
      <c r="A1706">
        <v>25862</v>
      </c>
      <c r="B1706" t="s">
        <v>4738</v>
      </c>
      <c r="C1706" t="s">
        <v>298</v>
      </c>
      <c r="D1706" t="s">
        <v>455</v>
      </c>
      <c r="E1706" t="s">
        <v>2628</v>
      </c>
      <c r="F1706" t="s">
        <v>2629</v>
      </c>
      <c r="G1706" t="s">
        <v>2629</v>
      </c>
      <c r="H1706" t="s">
        <v>2629</v>
      </c>
      <c r="I1706">
        <v>10034</v>
      </c>
      <c r="J1706">
        <v>255</v>
      </c>
    </row>
    <row r="1707" spans="1:10" x14ac:dyDescent="0.25">
      <c r="A1707">
        <v>25863</v>
      </c>
      <c r="B1707" t="s">
        <v>4739</v>
      </c>
      <c r="C1707" t="s">
        <v>333</v>
      </c>
      <c r="D1707" t="s">
        <v>455</v>
      </c>
      <c r="E1707" t="s">
        <v>2630</v>
      </c>
      <c r="F1707" t="s">
        <v>2631</v>
      </c>
      <c r="G1707" t="s">
        <v>2631</v>
      </c>
      <c r="H1707" t="s">
        <v>2631</v>
      </c>
      <c r="I1707">
        <v>12773</v>
      </c>
      <c r="J1707">
        <v>255</v>
      </c>
    </row>
    <row r="1708" spans="1:10" x14ac:dyDescent="0.25">
      <c r="A1708">
        <v>25864</v>
      </c>
      <c r="B1708" t="s">
        <v>4740</v>
      </c>
      <c r="C1708" t="s">
        <v>302</v>
      </c>
      <c r="D1708" t="s">
        <v>455</v>
      </c>
      <c r="E1708" t="s">
        <v>2632</v>
      </c>
      <c r="F1708" t="s">
        <v>2633</v>
      </c>
      <c r="G1708" t="s">
        <v>2633</v>
      </c>
      <c r="H1708" t="s">
        <v>2633</v>
      </c>
      <c r="I1708">
        <v>15744</v>
      </c>
      <c r="J1708">
        <v>255</v>
      </c>
    </row>
    <row r="1709" spans="1:10" x14ac:dyDescent="0.25">
      <c r="A1709">
        <v>25865</v>
      </c>
      <c r="B1709" t="s">
        <v>4741</v>
      </c>
      <c r="C1709" t="s">
        <v>329</v>
      </c>
      <c r="D1709" t="s">
        <v>455</v>
      </c>
      <c r="E1709" t="s">
        <v>2634</v>
      </c>
      <c r="F1709" t="s">
        <v>2635</v>
      </c>
      <c r="G1709" t="s">
        <v>2635</v>
      </c>
      <c r="H1709" t="s">
        <v>2635</v>
      </c>
      <c r="I1709">
        <v>27562</v>
      </c>
      <c r="J1709">
        <v>255</v>
      </c>
    </row>
    <row r="1710" spans="1:10" x14ac:dyDescent="0.25">
      <c r="A1710">
        <v>25866</v>
      </c>
      <c r="B1710" t="s">
        <v>4742</v>
      </c>
      <c r="C1710" t="s">
        <v>338</v>
      </c>
      <c r="D1710" t="s">
        <v>455</v>
      </c>
      <c r="E1710" t="s">
        <v>2636</v>
      </c>
      <c r="F1710" t="s">
        <v>2637</v>
      </c>
      <c r="G1710" t="s">
        <v>2637</v>
      </c>
      <c r="H1710" t="s">
        <v>2637</v>
      </c>
      <c r="I1710">
        <v>421</v>
      </c>
      <c r="J1710">
        <v>255</v>
      </c>
    </row>
    <row r="1711" spans="1:10" x14ac:dyDescent="0.25">
      <c r="A1711">
        <v>25867</v>
      </c>
      <c r="B1711" t="s">
        <v>4743</v>
      </c>
      <c r="C1711" t="s">
        <v>320</v>
      </c>
      <c r="D1711" t="s">
        <v>455</v>
      </c>
      <c r="E1711" t="s">
        <v>2638</v>
      </c>
      <c r="F1711" t="s">
        <v>2639</v>
      </c>
      <c r="G1711" t="s">
        <v>2639</v>
      </c>
      <c r="H1711" t="s">
        <v>2639</v>
      </c>
      <c r="I1711">
        <v>15410</v>
      </c>
      <c r="J1711">
        <v>255</v>
      </c>
    </row>
    <row r="1712" spans="1:10" x14ac:dyDescent="0.25">
      <c r="A1712">
        <v>25868</v>
      </c>
      <c r="B1712" t="s">
        <v>4744</v>
      </c>
      <c r="C1712" t="s">
        <v>408</v>
      </c>
      <c r="D1712" t="s">
        <v>455</v>
      </c>
      <c r="E1712" t="s">
        <v>2640</v>
      </c>
      <c r="F1712" t="s">
        <v>2641</v>
      </c>
      <c r="G1712" t="s">
        <v>2641</v>
      </c>
      <c r="H1712" t="s">
        <v>2641</v>
      </c>
      <c r="I1712">
        <v>23528</v>
      </c>
      <c r="J1712">
        <v>255</v>
      </c>
    </row>
    <row r="1713" spans="1:10" x14ac:dyDescent="0.25">
      <c r="A1713">
        <v>25869</v>
      </c>
      <c r="B1713" t="s">
        <v>4745</v>
      </c>
      <c r="C1713" t="s">
        <v>408</v>
      </c>
      <c r="D1713" t="s">
        <v>455</v>
      </c>
      <c r="E1713" t="s">
        <v>2642</v>
      </c>
      <c r="F1713" t="s">
        <v>2643</v>
      </c>
      <c r="G1713" t="s">
        <v>2643</v>
      </c>
      <c r="H1713" t="s">
        <v>2643</v>
      </c>
      <c r="I1713">
        <v>1811</v>
      </c>
      <c r="J1713">
        <v>255</v>
      </c>
    </row>
    <row r="1714" spans="1:10" x14ac:dyDescent="0.25">
      <c r="A1714">
        <v>25870</v>
      </c>
      <c r="B1714" t="s">
        <v>4746</v>
      </c>
      <c r="C1714" t="s">
        <v>393</v>
      </c>
      <c r="D1714" t="s">
        <v>455</v>
      </c>
      <c r="E1714" t="s">
        <v>2644</v>
      </c>
      <c r="F1714" t="s">
        <v>2645</v>
      </c>
      <c r="G1714" t="s">
        <v>2645</v>
      </c>
      <c r="H1714" t="s">
        <v>2645</v>
      </c>
      <c r="I1714">
        <v>20531</v>
      </c>
      <c r="J1714">
        <v>255</v>
      </c>
    </row>
    <row r="1715" spans="1:10" x14ac:dyDescent="0.25">
      <c r="A1715">
        <v>25871</v>
      </c>
      <c r="B1715" t="s">
        <v>4747</v>
      </c>
      <c r="C1715" t="s">
        <v>402</v>
      </c>
      <c r="D1715" t="s">
        <v>455</v>
      </c>
      <c r="E1715" t="s">
        <v>2646</v>
      </c>
      <c r="F1715" t="s">
        <v>2647</v>
      </c>
      <c r="G1715" t="s">
        <v>2647</v>
      </c>
      <c r="H1715" t="s">
        <v>2647</v>
      </c>
      <c r="I1715">
        <v>8723</v>
      </c>
      <c r="J1715">
        <v>255</v>
      </c>
    </row>
    <row r="1716" spans="1:10" x14ac:dyDescent="0.25">
      <c r="A1716">
        <v>25872</v>
      </c>
      <c r="B1716" t="s">
        <v>4748</v>
      </c>
      <c r="C1716" t="s">
        <v>418</v>
      </c>
      <c r="D1716" t="s">
        <v>455</v>
      </c>
      <c r="E1716" t="s">
        <v>2648</v>
      </c>
      <c r="F1716" t="s">
        <v>2649</v>
      </c>
      <c r="G1716" t="s">
        <v>2649</v>
      </c>
      <c r="H1716" t="s">
        <v>2649</v>
      </c>
      <c r="I1716">
        <v>28832</v>
      </c>
      <c r="J1716">
        <v>255</v>
      </c>
    </row>
    <row r="1717" spans="1:10" x14ac:dyDescent="0.25">
      <c r="A1717">
        <v>25873</v>
      </c>
      <c r="B1717" t="s">
        <v>4749</v>
      </c>
      <c r="C1717" t="s">
        <v>431</v>
      </c>
      <c r="D1717" t="s">
        <v>455</v>
      </c>
      <c r="E1717" t="s">
        <v>2650</v>
      </c>
      <c r="F1717" t="s">
        <v>2651</v>
      </c>
      <c r="G1717" t="s">
        <v>2651</v>
      </c>
      <c r="H1717" t="s">
        <v>2651</v>
      </c>
      <c r="I1717">
        <v>24375</v>
      </c>
      <c r="J1717">
        <v>255</v>
      </c>
    </row>
    <row r="1718" spans="1:10" x14ac:dyDescent="0.25">
      <c r="A1718">
        <v>25874</v>
      </c>
      <c r="B1718" t="s">
        <v>4750</v>
      </c>
      <c r="C1718" t="s">
        <v>422</v>
      </c>
      <c r="D1718" t="s">
        <v>455</v>
      </c>
      <c r="E1718" t="s">
        <v>2652</v>
      </c>
      <c r="F1718" t="s">
        <v>2653</v>
      </c>
      <c r="G1718" t="s">
        <v>2653</v>
      </c>
      <c r="H1718" t="s">
        <v>2653</v>
      </c>
      <c r="I1718">
        <v>10014</v>
      </c>
      <c r="J1718">
        <v>255</v>
      </c>
    </row>
    <row r="1719" spans="1:10" x14ac:dyDescent="0.25">
      <c r="A1719">
        <v>25875</v>
      </c>
      <c r="B1719" t="s">
        <v>4751</v>
      </c>
      <c r="C1719" t="s">
        <v>424</v>
      </c>
      <c r="D1719" t="s">
        <v>455</v>
      </c>
      <c r="E1719" t="s">
        <v>2654</v>
      </c>
      <c r="F1719" t="s">
        <v>2655</v>
      </c>
      <c r="G1719" t="s">
        <v>2655</v>
      </c>
      <c r="H1719" t="s">
        <v>2655</v>
      </c>
      <c r="I1719">
        <v>18437</v>
      </c>
      <c r="J1719">
        <v>255</v>
      </c>
    </row>
    <row r="1720" spans="1:10" x14ac:dyDescent="0.25">
      <c r="A1720">
        <v>25876</v>
      </c>
      <c r="B1720" t="s">
        <v>4752</v>
      </c>
      <c r="C1720" t="s">
        <v>425</v>
      </c>
      <c r="D1720" t="s">
        <v>455</v>
      </c>
      <c r="E1720" t="s">
        <v>2656</v>
      </c>
      <c r="F1720" t="s">
        <v>2657</v>
      </c>
      <c r="G1720" t="s">
        <v>2657</v>
      </c>
      <c r="H1720" t="s">
        <v>2657</v>
      </c>
      <c r="I1720">
        <v>7314</v>
      </c>
      <c r="J1720">
        <v>255</v>
      </c>
    </row>
    <row r="1721" spans="1:10" x14ac:dyDescent="0.25">
      <c r="A1721">
        <v>25877</v>
      </c>
      <c r="B1721" t="s">
        <v>4753</v>
      </c>
      <c r="C1721" t="s">
        <v>401</v>
      </c>
      <c r="D1721" t="s">
        <v>455</v>
      </c>
      <c r="E1721" t="s">
        <v>2658</v>
      </c>
      <c r="F1721" t="s">
        <v>2659</v>
      </c>
      <c r="G1721" t="s">
        <v>2659</v>
      </c>
      <c r="H1721" t="s">
        <v>2659</v>
      </c>
      <c r="I1721">
        <v>8232</v>
      </c>
      <c r="J1721">
        <v>255</v>
      </c>
    </row>
    <row r="1722" spans="1:10" x14ac:dyDescent="0.25">
      <c r="A1722">
        <v>25878</v>
      </c>
      <c r="B1722" t="s">
        <v>4754</v>
      </c>
      <c r="C1722" t="s">
        <v>287</v>
      </c>
      <c r="D1722" t="s">
        <v>455</v>
      </c>
      <c r="E1722" t="s">
        <v>2660</v>
      </c>
      <c r="F1722" t="s">
        <v>2661</v>
      </c>
      <c r="G1722" t="s">
        <v>2661</v>
      </c>
      <c r="H1722" t="s">
        <v>2661</v>
      </c>
      <c r="I1722">
        <v>8520</v>
      </c>
      <c r="J1722">
        <v>255</v>
      </c>
    </row>
    <row r="1723" spans="1:10" x14ac:dyDescent="0.25">
      <c r="A1723">
        <v>25879</v>
      </c>
      <c r="B1723" t="s">
        <v>4755</v>
      </c>
      <c r="C1723" t="s">
        <v>397</v>
      </c>
      <c r="D1723" t="s">
        <v>455</v>
      </c>
      <c r="E1723" t="s">
        <v>2662</v>
      </c>
      <c r="F1723" t="s">
        <v>2663</v>
      </c>
      <c r="G1723" t="s">
        <v>2663</v>
      </c>
      <c r="H1723" t="s">
        <v>2663</v>
      </c>
      <c r="I1723">
        <v>24461</v>
      </c>
      <c r="J1723">
        <v>255</v>
      </c>
    </row>
    <row r="1724" spans="1:10" x14ac:dyDescent="0.25">
      <c r="A1724">
        <v>25880</v>
      </c>
      <c r="B1724" t="s">
        <v>4756</v>
      </c>
      <c r="C1724" t="s">
        <v>439</v>
      </c>
      <c r="D1724" t="s">
        <v>455</v>
      </c>
      <c r="E1724" t="s">
        <v>2664</v>
      </c>
      <c r="F1724" t="s">
        <v>2665</v>
      </c>
      <c r="G1724" t="s">
        <v>2665</v>
      </c>
      <c r="H1724" t="s">
        <v>2665</v>
      </c>
      <c r="I1724">
        <v>22009</v>
      </c>
      <c r="J1724">
        <v>255</v>
      </c>
    </row>
    <row r="1725" spans="1:10" x14ac:dyDescent="0.25">
      <c r="A1725">
        <v>25881</v>
      </c>
      <c r="B1725" t="s">
        <v>4757</v>
      </c>
      <c r="C1725" t="s">
        <v>409</v>
      </c>
      <c r="D1725" t="s">
        <v>455</v>
      </c>
      <c r="E1725" t="s">
        <v>2666</v>
      </c>
      <c r="F1725" t="s">
        <v>2667</v>
      </c>
      <c r="G1725" t="s">
        <v>2667</v>
      </c>
      <c r="H1725" t="s">
        <v>2667</v>
      </c>
      <c r="I1725">
        <v>25720</v>
      </c>
      <c r="J1725">
        <v>255</v>
      </c>
    </row>
    <row r="1726" spans="1:10" x14ac:dyDescent="0.25">
      <c r="A1726">
        <v>25882</v>
      </c>
      <c r="B1726" t="s">
        <v>4758</v>
      </c>
      <c r="C1726" t="s">
        <v>416</v>
      </c>
      <c r="D1726" t="s">
        <v>455</v>
      </c>
      <c r="E1726" t="s">
        <v>2668</v>
      </c>
      <c r="F1726" t="s">
        <v>2669</v>
      </c>
      <c r="G1726" t="s">
        <v>2669</v>
      </c>
      <c r="H1726" t="s">
        <v>2669</v>
      </c>
      <c r="I1726">
        <v>29379</v>
      </c>
      <c r="J1726">
        <v>255</v>
      </c>
    </row>
    <row r="1727" spans="1:10" x14ac:dyDescent="0.25">
      <c r="A1727">
        <v>25883</v>
      </c>
      <c r="B1727" t="s">
        <v>4759</v>
      </c>
      <c r="C1727" t="s">
        <v>414</v>
      </c>
      <c r="D1727" t="s">
        <v>455</v>
      </c>
      <c r="E1727" t="s">
        <v>2670</v>
      </c>
      <c r="F1727" t="s">
        <v>2671</v>
      </c>
      <c r="G1727" t="s">
        <v>2671</v>
      </c>
      <c r="H1727" t="s">
        <v>2671</v>
      </c>
      <c r="I1727">
        <v>17503</v>
      </c>
      <c r="J1727">
        <v>255</v>
      </c>
    </row>
    <row r="1728" spans="1:10" x14ac:dyDescent="0.25">
      <c r="A1728">
        <v>25884</v>
      </c>
      <c r="B1728" t="s">
        <v>4760</v>
      </c>
      <c r="C1728" t="s">
        <v>404</v>
      </c>
      <c r="D1728" t="s">
        <v>455</v>
      </c>
      <c r="E1728" t="s">
        <v>2672</v>
      </c>
      <c r="F1728" t="s">
        <v>2673</v>
      </c>
      <c r="G1728" t="s">
        <v>2673</v>
      </c>
      <c r="H1728" t="s">
        <v>2673</v>
      </c>
      <c r="I1728">
        <v>9654</v>
      </c>
      <c r="J1728">
        <v>255</v>
      </c>
    </row>
    <row r="1729" spans="1:10" x14ac:dyDescent="0.25">
      <c r="A1729">
        <v>25885</v>
      </c>
      <c r="B1729" t="s">
        <v>4761</v>
      </c>
      <c r="C1729" t="s">
        <v>413</v>
      </c>
      <c r="D1729" t="s">
        <v>455</v>
      </c>
      <c r="E1729" t="s">
        <v>2674</v>
      </c>
      <c r="F1729" t="s">
        <v>2675</v>
      </c>
      <c r="G1729" t="s">
        <v>2675</v>
      </c>
      <c r="H1729" t="s">
        <v>2675</v>
      </c>
      <c r="I1729">
        <v>2362</v>
      </c>
      <c r="J1729">
        <v>255</v>
      </c>
    </row>
    <row r="1730" spans="1:10" x14ac:dyDescent="0.25">
      <c r="A1730">
        <v>25886</v>
      </c>
      <c r="B1730" t="s">
        <v>4762</v>
      </c>
      <c r="C1730" t="s">
        <v>289</v>
      </c>
      <c r="D1730" t="s">
        <v>455</v>
      </c>
      <c r="E1730" t="s">
        <v>2676</v>
      </c>
      <c r="F1730" t="s">
        <v>2677</v>
      </c>
      <c r="G1730" t="s">
        <v>2677</v>
      </c>
      <c r="H1730" t="s">
        <v>2677</v>
      </c>
      <c r="I1730">
        <v>14158</v>
      </c>
      <c r="J1730">
        <v>255</v>
      </c>
    </row>
    <row r="1731" spans="1:10" x14ac:dyDescent="0.25">
      <c r="A1731">
        <v>25887</v>
      </c>
      <c r="B1731" t="s">
        <v>4763</v>
      </c>
      <c r="C1731" t="s">
        <v>421</v>
      </c>
      <c r="D1731" t="s">
        <v>455</v>
      </c>
      <c r="E1731" t="s">
        <v>2678</v>
      </c>
      <c r="F1731" t="s">
        <v>2679</v>
      </c>
      <c r="G1731" t="s">
        <v>2679</v>
      </c>
      <c r="H1731" t="s">
        <v>2679</v>
      </c>
      <c r="I1731">
        <v>22868</v>
      </c>
      <c r="J1731">
        <v>255</v>
      </c>
    </row>
    <row r="1732" spans="1:10" x14ac:dyDescent="0.25">
      <c r="A1732">
        <v>25888</v>
      </c>
      <c r="B1732" t="s">
        <v>4764</v>
      </c>
      <c r="C1732" t="s">
        <v>288</v>
      </c>
      <c r="D1732" t="s">
        <v>455</v>
      </c>
      <c r="E1732" t="s">
        <v>2680</v>
      </c>
      <c r="F1732" t="s">
        <v>2681</v>
      </c>
      <c r="G1732" t="s">
        <v>2681</v>
      </c>
      <c r="H1732" t="s">
        <v>2681</v>
      </c>
      <c r="I1732">
        <v>13134</v>
      </c>
      <c r="J1732">
        <v>255</v>
      </c>
    </row>
    <row r="1733" spans="1:10" x14ac:dyDescent="0.25">
      <c r="A1733">
        <v>25889</v>
      </c>
      <c r="B1733" t="s">
        <v>4765</v>
      </c>
      <c r="C1733" t="s">
        <v>442</v>
      </c>
      <c r="D1733" t="s">
        <v>455</v>
      </c>
      <c r="E1733" t="s">
        <v>2682</v>
      </c>
      <c r="F1733" t="s">
        <v>2683</v>
      </c>
      <c r="G1733" t="s">
        <v>2683</v>
      </c>
      <c r="H1733" t="s">
        <v>2683</v>
      </c>
      <c r="I1733">
        <v>7212</v>
      </c>
      <c r="J1733">
        <v>255</v>
      </c>
    </row>
    <row r="1734" spans="1:10" x14ac:dyDescent="0.25">
      <c r="A1734">
        <v>25890</v>
      </c>
      <c r="B1734" t="s">
        <v>4766</v>
      </c>
      <c r="C1734" t="s">
        <v>412</v>
      </c>
      <c r="D1734" t="s">
        <v>455</v>
      </c>
      <c r="E1734" t="s">
        <v>2684</v>
      </c>
      <c r="F1734" t="s">
        <v>2685</v>
      </c>
      <c r="G1734" t="s">
        <v>2685</v>
      </c>
      <c r="H1734" t="s">
        <v>2685</v>
      </c>
      <c r="I1734">
        <v>4099</v>
      </c>
      <c r="J1734">
        <v>255</v>
      </c>
    </row>
    <row r="1735" spans="1:10" x14ac:dyDescent="0.25">
      <c r="A1735">
        <v>25891</v>
      </c>
      <c r="B1735" t="s">
        <v>4767</v>
      </c>
      <c r="C1735" t="s">
        <v>407</v>
      </c>
      <c r="D1735" t="s">
        <v>455</v>
      </c>
      <c r="E1735" t="s">
        <v>2686</v>
      </c>
      <c r="F1735" t="s">
        <v>2687</v>
      </c>
      <c r="G1735" t="s">
        <v>2687</v>
      </c>
      <c r="H1735" t="s">
        <v>2687</v>
      </c>
      <c r="I1735">
        <v>13600</v>
      </c>
      <c r="J1735">
        <v>255</v>
      </c>
    </row>
    <row r="1736" spans="1:10" x14ac:dyDescent="0.25">
      <c r="A1736">
        <v>25892</v>
      </c>
      <c r="B1736" t="s">
        <v>4768</v>
      </c>
      <c r="C1736" t="s">
        <v>430</v>
      </c>
      <c r="D1736" t="s">
        <v>455</v>
      </c>
      <c r="E1736" t="s">
        <v>2688</v>
      </c>
      <c r="F1736" t="s">
        <v>2689</v>
      </c>
      <c r="G1736" t="s">
        <v>2689</v>
      </c>
      <c r="H1736" t="s">
        <v>2689</v>
      </c>
      <c r="I1736">
        <v>18777</v>
      </c>
      <c r="J1736">
        <v>255</v>
      </c>
    </row>
    <row r="1737" spans="1:10" x14ac:dyDescent="0.25">
      <c r="A1737">
        <v>25893</v>
      </c>
      <c r="B1737" t="s">
        <v>4769</v>
      </c>
      <c r="C1737" t="s">
        <v>433</v>
      </c>
      <c r="D1737" t="s">
        <v>455</v>
      </c>
      <c r="E1737" t="s">
        <v>2690</v>
      </c>
      <c r="F1737" t="s">
        <v>2691</v>
      </c>
      <c r="G1737" t="s">
        <v>2691</v>
      </c>
      <c r="H1737" t="s">
        <v>2691</v>
      </c>
      <c r="I1737">
        <v>2488</v>
      </c>
      <c r="J1737">
        <v>255</v>
      </c>
    </row>
    <row r="1738" spans="1:10" x14ac:dyDescent="0.25">
      <c r="A1738">
        <v>25894</v>
      </c>
      <c r="B1738" t="s">
        <v>4770</v>
      </c>
      <c r="C1738" t="s">
        <v>429</v>
      </c>
      <c r="D1738" t="s">
        <v>455</v>
      </c>
      <c r="E1738" t="s">
        <v>2692</v>
      </c>
      <c r="F1738" t="s">
        <v>2693</v>
      </c>
      <c r="G1738" t="s">
        <v>2693</v>
      </c>
      <c r="H1738" t="s">
        <v>2693</v>
      </c>
      <c r="I1738">
        <v>28828</v>
      </c>
      <c r="J1738">
        <v>255</v>
      </c>
    </row>
    <row r="1739" spans="1:10" x14ac:dyDescent="0.25">
      <c r="A1739">
        <v>25919</v>
      </c>
      <c r="B1739" t="s">
        <v>4771</v>
      </c>
      <c r="C1739" t="s">
        <v>333</v>
      </c>
      <c r="D1739" t="s">
        <v>455</v>
      </c>
      <c r="E1739" t="s">
        <v>2694</v>
      </c>
      <c r="F1739" t="s">
        <v>2695</v>
      </c>
      <c r="G1739" t="s">
        <v>2695</v>
      </c>
      <c r="H1739" t="s">
        <v>2695</v>
      </c>
      <c r="I1739">
        <v>17755</v>
      </c>
      <c r="J1739">
        <v>255</v>
      </c>
    </row>
    <row r="1740" spans="1:10" x14ac:dyDescent="0.25">
      <c r="A1740">
        <v>25920</v>
      </c>
      <c r="B1740" t="s">
        <v>4772</v>
      </c>
      <c r="C1740" t="s">
        <v>333</v>
      </c>
      <c r="D1740" t="s">
        <v>455</v>
      </c>
      <c r="E1740" t="s">
        <v>2696</v>
      </c>
      <c r="F1740" t="s">
        <v>2697</v>
      </c>
      <c r="G1740" t="s">
        <v>2697</v>
      </c>
      <c r="H1740" t="s">
        <v>2697</v>
      </c>
      <c r="I1740">
        <v>10422</v>
      </c>
      <c r="J1740">
        <v>255</v>
      </c>
    </row>
    <row r="1741" spans="1:10" x14ac:dyDescent="0.25">
      <c r="A1741">
        <v>25921</v>
      </c>
      <c r="B1741" t="s">
        <v>4773</v>
      </c>
      <c r="C1741" t="s">
        <v>302</v>
      </c>
      <c r="D1741" t="s">
        <v>455</v>
      </c>
      <c r="E1741" t="s">
        <v>2698</v>
      </c>
      <c r="F1741" t="s">
        <v>2699</v>
      </c>
      <c r="G1741" t="s">
        <v>2699</v>
      </c>
      <c r="H1741" t="s">
        <v>2699</v>
      </c>
      <c r="I1741">
        <v>8467</v>
      </c>
      <c r="J1741">
        <v>255</v>
      </c>
    </row>
    <row r="1742" spans="1:10" x14ac:dyDescent="0.25">
      <c r="A1742">
        <v>25922</v>
      </c>
      <c r="B1742" t="s">
        <v>4774</v>
      </c>
      <c r="C1742" t="s">
        <v>328</v>
      </c>
      <c r="D1742" t="s">
        <v>455</v>
      </c>
      <c r="E1742" t="s">
        <v>2700</v>
      </c>
      <c r="F1742" t="s">
        <v>2701</v>
      </c>
      <c r="G1742" t="s">
        <v>2701</v>
      </c>
      <c r="H1742" t="s">
        <v>2701</v>
      </c>
      <c r="I1742">
        <v>5032</v>
      </c>
      <c r="J1742">
        <v>255</v>
      </c>
    </row>
    <row r="1743" spans="1:10" x14ac:dyDescent="0.25">
      <c r="A1743">
        <v>25923</v>
      </c>
      <c r="B1743" t="s">
        <v>4775</v>
      </c>
      <c r="C1743" t="s">
        <v>303</v>
      </c>
      <c r="D1743" t="s">
        <v>455</v>
      </c>
      <c r="E1743" t="s">
        <v>2702</v>
      </c>
      <c r="F1743" t="s">
        <v>2703</v>
      </c>
      <c r="G1743" t="s">
        <v>2703</v>
      </c>
      <c r="H1743" t="s">
        <v>2703</v>
      </c>
      <c r="I1743">
        <v>16847</v>
      </c>
      <c r="J1743">
        <v>255</v>
      </c>
    </row>
    <row r="1744" spans="1:10" x14ac:dyDescent="0.25">
      <c r="A1744">
        <v>25924</v>
      </c>
      <c r="B1744" t="s">
        <v>4776</v>
      </c>
      <c r="C1744" t="s">
        <v>311</v>
      </c>
      <c r="D1744" t="s">
        <v>455</v>
      </c>
      <c r="E1744" t="s">
        <v>2704</v>
      </c>
      <c r="F1744" t="s">
        <v>2705</v>
      </c>
      <c r="G1744" t="s">
        <v>2705</v>
      </c>
      <c r="H1744" t="s">
        <v>2705</v>
      </c>
      <c r="I1744">
        <v>21271</v>
      </c>
      <c r="J1744">
        <v>255</v>
      </c>
    </row>
    <row r="1745" spans="1:10" x14ac:dyDescent="0.25">
      <c r="A1745">
        <v>25925</v>
      </c>
      <c r="B1745" t="s">
        <v>4777</v>
      </c>
      <c r="C1745" t="s">
        <v>330</v>
      </c>
      <c r="D1745" t="s">
        <v>455</v>
      </c>
      <c r="E1745" t="s">
        <v>2706</v>
      </c>
      <c r="F1745" t="s">
        <v>2707</v>
      </c>
      <c r="G1745" t="s">
        <v>2707</v>
      </c>
      <c r="H1745" t="s">
        <v>2707</v>
      </c>
      <c r="I1745">
        <v>925</v>
      </c>
      <c r="J1745">
        <v>255</v>
      </c>
    </row>
    <row r="1746" spans="1:10" x14ac:dyDescent="0.25">
      <c r="A1746">
        <v>25926</v>
      </c>
      <c r="B1746" t="s">
        <v>4778</v>
      </c>
      <c r="C1746" t="s">
        <v>334</v>
      </c>
      <c r="D1746" t="s">
        <v>455</v>
      </c>
      <c r="E1746" t="s">
        <v>2708</v>
      </c>
      <c r="F1746" t="s">
        <v>2709</v>
      </c>
      <c r="G1746" t="s">
        <v>2709</v>
      </c>
      <c r="H1746" t="s">
        <v>2709</v>
      </c>
      <c r="I1746">
        <v>5679</v>
      </c>
      <c r="J1746">
        <v>255</v>
      </c>
    </row>
    <row r="1747" spans="1:10" x14ac:dyDescent="0.25">
      <c r="A1747">
        <v>25927</v>
      </c>
      <c r="B1747" t="s">
        <v>4779</v>
      </c>
      <c r="C1747" t="s">
        <v>332</v>
      </c>
      <c r="D1747" t="s">
        <v>455</v>
      </c>
      <c r="E1747" t="s">
        <v>2710</v>
      </c>
      <c r="F1747" t="s">
        <v>2711</v>
      </c>
      <c r="G1747" t="s">
        <v>2711</v>
      </c>
      <c r="H1747" t="s">
        <v>2711</v>
      </c>
      <c r="I1747">
        <v>27812</v>
      </c>
      <c r="J1747">
        <v>255</v>
      </c>
    </row>
    <row r="1748" spans="1:10" x14ac:dyDescent="0.25">
      <c r="A1748">
        <v>25928</v>
      </c>
      <c r="B1748" t="s">
        <v>4780</v>
      </c>
      <c r="C1748" t="s">
        <v>312</v>
      </c>
      <c r="D1748" t="s">
        <v>455</v>
      </c>
      <c r="E1748" t="s">
        <v>2712</v>
      </c>
      <c r="F1748" t="s">
        <v>2713</v>
      </c>
      <c r="G1748" t="s">
        <v>2713</v>
      </c>
      <c r="H1748" t="s">
        <v>2713</v>
      </c>
      <c r="I1748">
        <v>28854</v>
      </c>
      <c r="J1748">
        <v>255</v>
      </c>
    </row>
    <row r="1749" spans="1:10" x14ac:dyDescent="0.25">
      <c r="A1749">
        <v>25929</v>
      </c>
      <c r="B1749" t="s">
        <v>4781</v>
      </c>
      <c r="C1749" t="s">
        <v>325</v>
      </c>
      <c r="D1749" t="s">
        <v>455</v>
      </c>
      <c r="E1749" t="s">
        <v>2714</v>
      </c>
      <c r="F1749" t="s">
        <v>2715</v>
      </c>
      <c r="G1749" t="s">
        <v>2715</v>
      </c>
      <c r="H1749" t="s">
        <v>2715</v>
      </c>
      <c r="I1749">
        <v>13046</v>
      </c>
      <c r="J1749">
        <v>255</v>
      </c>
    </row>
    <row r="1750" spans="1:10" x14ac:dyDescent="0.25">
      <c r="A1750">
        <v>25930</v>
      </c>
      <c r="B1750" t="s">
        <v>4782</v>
      </c>
      <c r="C1750" t="s">
        <v>295</v>
      </c>
      <c r="D1750" t="s">
        <v>455</v>
      </c>
      <c r="E1750" t="s">
        <v>2716</v>
      </c>
      <c r="F1750" t="s">
        <v>2717</v>
      </c>
      <c r="G1750" t="s">
        <v>2717</v>
      </c>
      <c r="H1750" t="s">
        <v>2717</v>
      </c>
      <c r="I1750">
        <v>28081</v>
      </c>
      <c r="J1750">
        <v>255</v>
      </c>
    </row>
    <row r="1751" spans="1:10" x14ac:dyDescent="0.25">
      <c r="A1751">
        <v>25931</v>
      </c>
      <c r="B1751" t="s">
        <v>4783</v>
      </c>
      <c r="C1751" t="s">
        <v>301</v>
      </c>
      <c r="D1751" t="s">
        <v>455</v>
      </c>
      <c r="E1751" t="s">
        <v>2718</v>
      </c>
      <c r="F1751" t="s">
        <v>2719</v>
      </c>
      <c r="G1751" t="s">
        <v>2719</v>
      </c>
      <c r="H1751" t="s">
        <v>2719</v>
      </c>
      <c r="I1751">
        <v>16984</v>
      </c>
      <c r="J1751">
        <v>255</v>
      </c>
    </row>
    <row r="1752" spans="1:10" x14ac:dyDescent="0.25">
      <c r="A1752">
        <v>25932</v>
      </c>
      <c r="B1752" t="s">
        <v>4784</v>
      </c>
      <c r="C1752" t="s">
        <v>315</v>
      </c>
      <c r="D1752" t="s">
        <v>455</v>
      </c>
      <c r="E1752" t="s">
        <v>2720</v>
      </c>
      <c r="F1752" t="s">
        <v>2721</v>
      </c>
      <c r="G1752" t="s">
        <v>2721</v>
      </c>
      <c r="H1752" t="s">
        <v>2721</v>
      </c>
      <c r="I1752">
        <v>32286</v>
      </c>
      <c r="J1752">
        <v>255</v>
      </c>
    </row>
    <row r="1753" spans="1:10" x14ac:dyDescent="0.25">
      <c r="A1753">
        <v>25933</v>
      </c>
      <c r="B1753" t="s">
        <v>4785</v>
      </c>
      <c r="C1753" t="s">
        <v>308</v>
      </c>
      <c r="D1753" t="s">
        <v>455</v>
      </c>
      <c r="E1753" t="s">
        <v>2722</v>
      </c>
      <c r="F1753" t="s">
        <v>2723</v>
      </c>
      <c r="G1753" t="s">
        <v>2723</v>
      </c>
      <c r="H1753" t="s">
        <v>2723</v>
      </c>
      <c r="I1753">
        <v>5496</v>
      </c>
      <c r="J1753">
        <v>255</v>
      </c>
    </row>
    <row r="1754" spans="1:10" x14ac:dyDescent="0.25">
      <c r="A1754">
        <v>25934</v>
      </c>
      <c r="B1754" t="s">
        <v>4786</v>
      </c>
      <c r="C1754" t="s">
        <v>293</v>
      </c>
      <c r="D1754" t="s">
        <v>455</v>
      </c>
      <c r="E1754" t="s">
        <v>2724</v>
      </c>
      <c r="F1754" t="s">
        <v>2725</v>
      </c>
      <c r="G1754" t="s">
        <v>2725</v>
      </c>
      <c r="H1754" t="s">
        <v>2725</v>
      </c>
      <c r="I1754">
        <v>28169</v>
      </c>
      <c r="J1754">
        <v>255</v>
      </c>
    </row>
    <row r="1755" spans="1:10" x14ac:dyDescent="0.25">
      <c r="A1755">
        <v>25935</v>
      </c>
      <c r="B1755" t="s">
        <v>4787</v>
      </c>
      <c r="C1755" t="s">
        <v>324</v>
      </c>
      <c r="D1755" t="s">
        <v>455</v>
      </c>
      <c r="E1755" t="s">
        <v>2726</v>
      </c>
      <c r="F1755" t="s">
        <v>2727</v>
      </c>
      <c r="G1755" t="s">
        <v>2727</v>
      </c>
      <c r="H1755" t="s">
        <v>2727</v>
      </c>
      <c r="I1755">
        <v>13631</v>
      </c>
      <c r="J1755">
        <v>255</v>
      </c>
    </row>
    <row r="1756" spans="1:10" x14ac:dyDescent="0.25">
      <c r="A1756">
        <v>25936</v>
      </c>
      <c r="B1756" t="s">
        <v>4788</v>
      </c>
      <c r="C1756" t="s">
        <v>322</v>
      </c>
      <c r="D1756" t="s">
        <v>455</v>
      </c>
      <c r="E1756" t="s">
        <v>2728</v>
      </c>
      <c r="F1756" t="s">
        <v>2729</v>
      </c>
      <c r="G1756" t="s">
        <v>2729</v>
      </c>
      <c r="H1756" t="s">
        <v>2729</v>
      </c>
      <c r="I1756">
        <v>13629</v>
      </c>
      <c r="J1756">
        <v>255</v>
      </c>
    </row>
    <row r="1757" spans="1:10" x14ac:dyDescent="0.25">
      <c r="A1757">
        <v>25937</v>
      </c>
      <c r="B1757" t="s">
        <v>4789</v>
      </c>
      <c r="C1757" t="s">
        <v>297</v>
      </c>
      <c r="D1757" t="s">
        <v>455</v>
      </c>
      <c r="E1757" t="s">
        <v>2730</v>
      </c>
      <c r="F1757" t="s">
        <v>2731</v>
      </c>
      <c r="G1757" t="s">
        <v>2731</v>
      </c>
      <c r="H1757" t="s">
        <v>2731</v>
      </c>
      <c r="I1757">
        <v>19331</v>
      </c>
      <c r="J1757">
        <v>255</v>
      </c>
    </row>
    <row r="1758" spans="1:10" x14ac:dyDescent="0.25">
      <c r="A1758">
        <v>25938</v>
      </c>
      <c r="B1758" t="s">
        <v>4790</v>
      </c>
      <c r="C1758" t="s">
        <v>321</v>
      </c>
      <c r="D1758" t="s">
        <v>455</v>
      </c>
      <c r="E1758" t="s">
        <v>2732</v>
      </c>
      <c r="F1758" t="s">
        <v>2733</v>
      </c>
      <c r="G1758" t="s">
        <v>2733</v>
      </c>
      <c r="H1758" t="s">
        <v>2733</v>
      </c>
      <c r="I1758">
        <v>824</v>
      </c>
      <c r="J1758">
        <v>255</v>
      </c>
    </row>
    <row r="1759" spans="1:10" x14ac:dyDescent="0.25">
      <c r="A1759">
        <v>25939</v>
      </c>
      <c r="B1759" t="s">
        <v>4791</v>
      </c>
      <c r="C1759" t="s">
        <v>309</v>
      </c>
      <c r="D1759" t="s">
        <v>455</v>
      </c>
      <c r="E1759" t="s">
        <v>2734</v>
      </c>
      <c r="F1759" t="s">
        <v>2735</v>
      </c>
      <c r="G1759" t="s">
        <v>2735</v>
      </c>
      <c r="H1759" t="s">
        <v>2735</v>
      </c>
      <c r="I1759">
        <v>29675</v>
      </c>
      <c r="J1759">
        <v>255</v>
      </c>
    </row>
    <row r="1760" spans="1:10" x14ac:dyDescent="0.25">
      <c r="A1760">
        <v>25940</v>
      </c>
      <c r="B1760" t="s">
        <v>4792</v>
      </c>
      <c r="C1760" t="s">
        <v>331</v>
      </c>
      <c r="D1760" t="s">
        <v>455</v>
      </c>
      <c r="E1760" t="s">
        <v>2736</v>
      </c>
      <c r="F1760" t="s">
        <v>2737</v>
      </c>
      <c r="G1760" t="s">
        <v>2737</v>
      </c>
      <c r="H1760" t="s">
        <v>2737</v>
      </c>
      <c r="I1760">
        <v>28868</v>
      </c>
      <c r="J1760">
        <v>255</v>
      </c>
    </row>
    <row r="1761" spans="1:10" x14ac:dyDescent="0.25">
      <c r="A1761">
        <v>25941</v>
      </c>
      <c r="B1761" t="s">
        <v>4793</v>
      </c>
      <c r="C1761" t="s">
        <v>329</v>
      </c>
      <c r="D1761" t="s">
        <v>455</v>
      </c>
      <c r="E1761" t="s">
        <v>2738</v>
      </c>
      <c r="F1761" t="s">
        <v>2739</v>
      </c>
      <c r="G1761" t="s">
        <v>2739</v>
      </c>
      <c r="H1761" t="s">
        <v>2739</v>
      </c>
      <c r="I1761">
        <v>11679</v>
      </c>
      <c r="J1761">
        <v>255</v>
      </c>
    </row>
    <row r="1762" spans="1:10" x14ac:dyDescent="0.25">
      <c r="A1762">
        <v>25945</v>
      </c>
      <c r="B1762" t="s">
        <v>4794</v>
      </c>
      <c r="C1762" t="s">
        <v>326</v>
      </c>
      <c r="D1762" t="s">
        <v>455</v>
      </c>
      <c r="E1762" t="s">
        <v>2740</v>
      </c>
      <c r="F1762" t="s">
        <v>2741</v>
      </c>
      <c r="G1762" t="s">
        <v>2741</v>
      </c>
      <c r="H1762" t="s">
        <v>2741</v>
      </c>
      <c r="I1762">
        <v>2647</v>
      </c>
      <c r="J1762">
        <v>255</v>
      </c>
    </row>
    <row r="1763" spans="1:10" x14ac:dyDescent="0.25">
      <c r="A1763">
        <v>25946</v>
      </c>
      <c r="B1763" t="s">
        <v>4795</v>
      </c>
      <c r="C1763" t="s">
        <v>294</v>
      </c>
      <c r="D1763" t="s">
        <v>455</v>
      </c>
      <c r="E1763" t="s">
        <v>2742</v>
      </c>
      <c r="F1763" t="s">
        <v>2743</v>
      </c>
      <c r="G1763" t="s">
        <v>2743</v>
      </c>
      <c r="H1763" t="s">
        <v>2743</v>
      </c>
      <c r="I1763">
        <v>29081</v>
      </c>
      <c r="J1763">
        <v>255</v>
      </c>
    </row>
    <row r="1764" spans="1:10" x14ac:dyDescent="0.25">
      <c r="A1764">
        <v>25947</v>
      </c>
      <c r="B1764" t="s">
        <v>4796</v>
      </c>
      <c r="C1764" t="s">
        <v>296</v>
      </c>
      <c r="D1764" t="s">
        <v>455</v>
      </c>
      <c r="E1764" t="s">
        <v>2744</v>
      </c>
      <c r="F1764" t="s">
        <v>2745</v>
      </c>
      <c r="G1764" t="s">
        <v>2745</v>
      </c>
      <c r="H1764" t="s">
        <v>2745</v>
      </c>
      <c r="I1764">
        <v>13946</v>
      </c>
      <c r="J1764">
        <v>255</v>
      </c>
    </row>
    <row r="1765" spans="1:10" x14ac:dyDescent="0.25">
      <c r="A1765">
        <v>25948</v>
      </c>
      <c r="B1765" t="s">
        <v>4797</v>
      </c>
      <c r="C1765" t="s">
        <v>304</v>
      </c>
      <c r="D1765" t="s">
        <v>455</v>
      </c>
      <c r="E1765" t="s">
        <v>2746</v>
      </c>
      <c r="F1765" t="s">
        <v>2747</v>
      </c>
      <c r="G1765" t="s">
        <v>2747</v>
      </c>
      <c r="H1765" t="s">
        <v>2747</v>
      </c>
      <c r="I1765">
        <v>19226</v>
      </c>
      <c r="J1765">
        <v>255</v>
      </c>
    </row>
    <row r="1766" spans="1:10" x14ac:dyDescent="0.25">
      <c r="A1766">
        <v>25949</v>
      </c>
      <c r="B1766" t="s">
        <v>4798</v>
      </c>
      <c r="C1766" t="s">
        <v>307</v>
      </c>
      <c r="D1766" t="s">
        <v>455</v>
      </c>
      <c r="E1766" t="s">
        <v>2748</v>
      </c>
      <c r="F1766" t="s">
        <v>2749</v>
      </c>
      <c r="G1766" t="s">
        <v>2749</v>
      </c>
      <c r="H1766" t="s">
        <v>2749</v>
      </c>
      <c r="I1766">
        <v>8802</v>
      </c>
      <c r="J1766">
        <v>255</v>
      </c>
    </row>
    <row r="1767" spans="1:10" x14ac:dyDescent="0.25">
      <c r="A1767">
        <v>25950</v>
      </c>
      <c r="B1767" t="s">
        <v>4799</v>
      </c>
      <c r="C1767" t="s">
        <v>300</v>
      </c>
      <c r="D1767" t="s">
        <v>455</v>
      </c>
      <c r="E1767" t="s">
        <v>2750</v>
      </c>
      <c r="F1767" t="s">
        <v>2751</v>
      </c>
      <c r="G1767" t="s">
        <v>2751</v>
      </c>
      <c r="H1767" t="s">
        <v>2751</v>
      </c>
      <c r="I1767">
        <v>10068</v>
      </c>
      <c r="J1767">
        <v>255</v>
      </c>
    </row>
    <row r="1768" spans="1:10" x14ac:dyDescent="0.25">
      <c r="A1768">
        <v>25951</v>
      </c>
      <c r="B1768" t="s">
        <v>4800</v>
      </c>
      <c r="C1768" t="s">
        <v>319</v>
      </c>
      <c r="D1768" t="s">
        <v>455</v>
      </c>
      <c r="E1768" t="s">
        <v>2752</v>
      </c>
      <c r="F1768" t="s">
        <v>2753</v>
      </c>
      <c r="G1768" t="s">
        <v>2753</v>
      </c>
      <c r="H1768" t="s">
        <v>2753</v>
      </c>
      <c r="I1768">
        <v>32084</v>
      </c>
      <c r="J1768">
        <v>255</v>
      </c>
    </row>
    <row r="1769" spans="1:10" x14ac:dyDescent="0.25">
      <c r="A1769">
        <v>25952</v>
      </c>
      <c r="B1769" t="s">
        <v>4801</v>
      </c>
      <c r="C1769" t="s">
        <v>306</v>
      </c>
      <c r="D1769" t="s">
        <v>455</v>
      </c>
      <c r="E1769" t="s">
        <v>2754</v>
      </c>
      <c r="F1769" t="s">
        <v>2755</v>
      </c>
      <c r="G1769" t="s">
        <v>2755</v>
      </c>
      <c r="H1769" t="s">
        <v>2755</v>
      </c>
      <c r="I1769">
        <v>20884</v>
      </c>
      <c r="J1769">
        <v>255</v>
      </c>
    </row>
    <row r="1770" spans="1:10" x14ac:dyDescent="0.25">
      <c r="A1770">
        <v>25954</v>
      </c>
      <c r="B1770" t="s">
        <v>4802</v>
      </c>
      <c r="C1770" t="s">
        <v>305</v>
      </c>
      <c r="D1770" t="s">
        <v>455</v>
      </c>
      <c r="E1770" t="s">
        <v>2756</v>
      </c>
      <c r="F1770" t="s">
        <v>2757</v>
      </c>
      <c r="G1770" t="s">
        <v>2757</v>
      </c>
      <c r="H1770" t="s">
        <v>2757</v>
      </c>
      <c r="I1770">
        <v>4019</v>
      </c>
      <c r="J1770">
        <v>255</v>
      </c>
    </row>
    <row r="1771" spans="1:10" x14ac:dyDescent="0.25">
      <c r="A1771">
        <v>25955</v>
      </c>
      <c r="B1771" t="s">
        <v>4803</v>
      </c>
      <c r="C1771" t="s">
        <v>305</v>
      </c>
      <c r="D1771" t="s">
        <v>455</v>
      </c>
      <c r="E1771" t="s">
        <v>2758</v>
      </c>
      <c r="F1771" t="s">
        <v>2759</v>
      </c>
      <c r="G1771" t="s">
        <v>2759</v>
      </c>
      <c r="H1771" t="s">
        <v>2759</v>
      </c>
      <c r="I1771">
        <v>6557</v>
      </c>
      <c r="J1771">
        <v>255</v>
      </c>
    </row>
    <row r="1772" spans="1:10" x14ac:dyDescent="0.25">
      <c r="A1772">
        <v>25956</v>
      </c>
      <c r="B1772" t="s">
        <v>4804</v>
      </c>
      <c r="C1772" t="s">
        <v>314</v>
      </c>
      <c r="D1772" t="s">
        <v>455</v>
      </c>
      <c r="E1772" t="s">
        <v>2760</v>
      </c>
      <c r="F1772" t="s">
        <v>2761</v>
      </c>
      <c r="G1772" t="s">
        <v>2761</v>
      </c>
      <c r="H1772" t="s">
        <v>2761</v>
      </c>
      <c r="I1772">
        <v>18486</v>
      </c>
      <c r="J1772">
        <v>255</v>
      </c>
    </row>
    <row r="1773" spans="1:10" x14ac:dyDescent="0.25">
      <c r="A1773">
        <v>25957</v>
      </c>
      <c r="B1773" t="s">
        <v>4805</v>
      </c>
      <c r="C1773" t="s">
        <v>317</v>
      </c>
      <c r="D1773" t="s">
        <v>455</v>
      </c>
      <c r="E1773" t="s">
        <v>2762</v>
      </c>
      <c r="F1773" t="s">
        <v>2763</v>
      </c>
      <c r="G1773" t="s">
        <v>2763</v>
      </c>
      <c r="H1773" t="s">
        <v>2763</v>
      </c>
      <c r="I1773">
        <v>798</v>
      </c>
      <c r="J1773">
        <v>255</v>
      </c>
    </row>
    <row r="1774" spans="1:10" x14ac:dyDescent="0.25">
      <c r="A1774">
        <v>25958</v>
      </c>
      <c r="B1774" t="s">
        <v>4806</v>
      </c>
      <c r="C1774" t="s">
        <v>318</v>
      </c>
      <c r="D1774" t="s">
        <v>455</v>
      </c>
      <c r="E1774" t="s">
        <v>2764</v>
      </c>
      <c r="F1774" t="s">
        <v>2765</v>
      </c>
      <c r="G1774" t="s">
        <v>2765</v>
      </c>
      <c r="H1774" t="s">
        <v>2765</v>
      </c>
      <c r="I1774">
        <v>6166</v>
      </c>
      <c r="J1774">
        <v>255</v>
      </c>
    </row>
    <row r="1775" spans="1:10" x14ac:dyDescent="0.25">
      <c r="A1775">
        <v>25959</v>
      </c>
      <c r="B1775" t="s">
        <v>4807</v>
      </c>
      <c r="C1775" t="s">
        <v>292</v>
      </c>
      <c r="D1775" t="s">
        <v>455</v>
      </c>
      <c r="E1775" t="s">
        <v>2766</v>
      </c>
      <c r="F1775" t="s">
        <v>2767</v>
      </c>
      <c r="G1775" t="s">
        <v>2767</v>
      </c>
      <c r="H1775" t="s">
        <v>2767</v>
      </c>
      <c r="I1775">
        <v>4120</v>
      </c>
      <c r="J1775">
        <v>255</v>
      </c>
    </row>
    <row r="1776" spans="1:10" x14ac:dyDescent="0.25">
      <c r="A1776">
        <v>25960</v>
      </c>
      <c r="B1776" t="s">
        <v>4808</v>
      </c>
      <c r="C1776" t="s">
        <v>316</v>
      </c>
      <c r="D1776" t="s">
        <v>455</v>
      </c>
      <c r="E1776" t="s">
        <v>2768</v>
      </c>
      <c r="F1776" t="s">
        <v>2769</v>
      </c>
      <c r="G1776" t="s">
        <v>2769</v>
      </c>
      <c r="H1776" t="s">
        <v>2769</v>
      </c>
      <c r="I1776">
        <v>25936</v>
      </c>
      <c r="J1776">
        <v>255</v>
      </c>
    </row>
    <row r="1777" spans="1:10" x14ac:dyDescent="0.25">
      <c r="A1777">
        <v>25961</v>
      </c>
      <c r="B1777" t="s">
        <v>4809</v>
      </c>
      <c r="C1777" t="s">
        <v>320</v>
      </c>
      <c r="D1777" t="s">
        <v>455</v>
      </c>
      <c r="E1777" t="s">
        <v>2770</v>
      </c>
      <c r="F1777" t="s">
        <v>2771</v>
      </c>
      <c r="G1777" t="s">
        <v>2771</v>
      </c>
      <c r="H1777" t="s">
        <v>2771</v>
      </c>
      <c r="I1777">
        <v>11197</v>
      </c>
      <c r="J1777">
        <v>255</v>
      </c>
    </row>
    <row r="1778" spans="1:10" x14ac:dyDescent="0.25">
      <c r="A1778">
        <v>25962</v>
      </c>
      <c r="B1778" t="s">
        <v>4810</v>
      </c>
      <c r="C1778" t="s">
        <v>323</v>
      </c>
      <c r="D1778" t="s">
        <v>455</v>
      </c>
      <c r="E1778" t="s">
        <v>2772</v>
      </c>
      <c r="F1778" t="s">
        <v>2773</v>
      </c>
      <c r="G1778" t="s">
        <v>2773</v>
      </c>
      <c r="H1778" t="s">
        <v>2773</v>
      </c>
      <c r="I1778">
        <v>13103</v>
      </c>
      <c r="J1778">
        <v>255</v>
      </c>
    </row>
    <row r="1779" spans="1:10" x14ac:dyDescent="0.25">
      <c r="A1779">
        <v>25963</v>
      </c>
      <c r="B1779" t="s">
        <v>4811</v>
      </c>
      <c r="C1779" t="s">
        <v>313</v>
      </c>
      <c r="D1779" t="s">
        <v>455</v>
      </c>
      <c r="E1779" t="s">
        <v>2774</v>
      </c>
      <c r="F1779" t="s">
        <v>2775</v>
      </c>
      <c r="G1779" t="s">
        <v>2775</v>
      </c>
      <c r="H1779" t="s">
        <v>2775</v>
      </c>
      <c r="I1779">
        <v>12544</v>
      </c>
      <c r="J1779">
        <v>255</v>
      </c>
    </row>
    <row r="1780" spans="1:10" x14ac:dyDescent="0.25">
      <c r="A1780">
        <v>25968</v>
      </c>
      <c r="B1780" t="s">
        <v>4812</v>
      </c>
      <c r="C1780" t="s">
        <v>364</v>
      </c>
      <c r="D1780" t="s">
        <v>455</v>
      </c>
      <c r="E1780" t="s">
        <v>2776</v>
      </c>
      <c r="F1780" t="s">
        <v>2777</v>
      </c>
      <c r="G1780" t="s">
        <v>2777</v>
      </c>
      <c r="H1780" t="s">
        <v>2777</v>
      </c>
      <c r="I1780">
        <v>12466</v>
      </c>
      <c r="J1780">
        <v>255</v>
      </c>
    </row>
    <row r="1781" spans="1:10" x14ac:dyDescent="0.25">
      <c r="A1781">
        <v>25969</v>
      </c>
      <c r="B1781" t="s">
        <v>4813</v>
      </c>
      <c r="C1781" t="s">
        <v>354</v>
      </c>
      <c r="D1781" t="s">
        <v>455</v>
      </c>
      <c r="E1781" t="s">
        <v>2778</v>
      </c>
      <c r="F1781" t="s">
        <v>2779</v>
      </c>
      <c r="G1781" t="s">
        <v>2779</v>
      </c>
      <c r="H1781" t="s">
        <v>2779</v>
      </c>
      <c r="I1781">
        <v>1948</v>
      </c>
      <c r="J1781">
        <v>255</v>
      </c>
    </row>
    <row r="1782" spans="1:10" x14ac:dyDescent="0.25">
      <c r="A1782">
        <v>25973</v>
      </c>
      <c r="B1782" t="s">
        <v>4814</v>
      </c>
      <c r="C1782" t="s">
        <v>415</v>
      </c>
      <c r="D1782" t="s">
        <v>455</v>
      </c>
      <c r="E1782" t="s">
        <v>2780</v>
      </c>
      <c r="F1782" t="s">
        <v>2781</v>
      </c>
      <c r="G1782" t="s">
        <v>2781</v>
      </c>
      <c r="H1782" t="s">
        <v>2781</v>
      </c>
      <c r="I1782">
        <v>175</v>
      </c>
      <c r="J1782">
        <v>255</v>
      </c>
    </row>
    <row r="1783" spans="1:10" x14ac:dyDescent="0.25">
      <c r="A1783">
        <v>25974</v>
      </c>
      <c r="B1783" t="s">
        <v>4815</v>
      </c>
      <c r="C1783" t="s">
        <v>415</v>
      </c>
      <c r="D1783" t="s">
        <v>455</v>
      </c>
      <c r="E1783" t="s">
        <v>2782</v>
      </c>
      <c r="F1783" t="s">
        <v>2783</v>
      </c>
      <c r="G1783" t="s">
        <v>2783</v>
      </c>
      <c r="H1783" t="s">
        <v>2783</v>
      </c>
      <c r="I1783">
        <v>8517</v>
      </c>
      <c r="J1783">
        <v>255</v>
      </c>
    </row>
    <row r="1784" spans="1:10" x14ac:dyDescent="0.25">
      <c r="A1784">
        <v>25975</v>
      </c>
      <c r="B1784" t="s">
        <v>4816</v>
      </c>
      <c r="C1784" t="s">
        <v>385</v>
      </c>
      <c r="D1784" t="s">
        <v>455</v>
      </c>
      <c r="E1784" t="s">
        <v>2784</v>
      </c>
      <c r="F1784" t="s">
        <v>2785</v>
      </c>
      <c r="G1784" t="s">
        <v>2785</v>
      </c>
      <c r="H1784" t="s">
        <v>2785</v>
      </c>
      <c r="I1784">
        <v>13190</v>
      </c>
      <c r="J1784">
        <v>255</v>
      </c>
    </row>
    <row r="1785" spans="1:10" x14ac:dyDescent="0.25">
      <c r="A1785">
        <v>25977</v>
      </c>
      <c r="B1785" t="s">
        <v>4817</v>
      </c>
      <c r="C1785" t="s">
        <v>383</v>
      </c>
      <c r="D1785" t="s">
        <v>455</v>
      </c>
      <c r="E1785" t="s">
        <v>2786</v>
      </c>
      <c r="F1785" t="s">
        <v>2787</v>
      </c>
      <c r="G1785" t="s">
        <v>2787</v>
      </c>
      <c r="H1785" t="s">
        <v>2787</v>
      </c>
      <c r="I1785">
        <v>32621</v>
      </c>
      <c r="J1785">
        <v>255</v>
      </c>
    </row>
    <row r="1786" spans="1:10" x14ac:dyDescent="0.25">
      <c r="A1786">
        <v>25978</v>
      </c>
      <c r="B1786" t="s">
        <v>4818</v>
      </c>
      <c r="C1786" t="s">
        <v>382</v>
      </c>
      <c r="D1786" t="s">
        <v>455</v>
      </c>
      <c r="E1786" t="s">
        <v>2788</v>
      </c>
      <c r="F1786" t="s">
        <v>2789</v>
      </c>
      <c r="G1786" t="s">
        <v>2789</v>
      </c>
      <c r="H1786" t="s">
        <v>2789</v>
      </c>
      <c r="I1786">
        <v>16344</v>
      </c>
      <c r="J1786">
        <v>255</v>
      </c>
    </row>
    <row r="1787" spans="1:10" x14ac:dyDescent="0.25">
      <c r="A1787">
        <v>25979</v>
      </c>
      <c r="B1787" t="s">
        <v>4819</v>
      </c>
      <c r="C1787" t="s">
        <v>384</v>
      </c>
      <c r="D1787" t="s">
        <v>455</v>
      </c>
      <c r="E1787" t="s">
        <v>2790</v>
      </c>
      <c r="F1787" t="s">
        <v>2791</v>
      </c>
      <c r="G1787" t="s">
        <v>2791</v>
      </c>
      <c r="H1787" t="s">
        <v>2791</v>
      </c>
      <c r="I1787">
        <v>17380</v>
      </c>
      <c r="J1787">
        <v>255</v>
      </c>
    </row>
    <row r="1788" spans="1:10" x14ac:dyDescent="0.25">
      <c r="A1788">
        <v>25980</v>
      </c>
      <c r="B1788" t="s">
        <v>4820</v>
      </c>
      <c r="C1788" t="s">
        <v>387</v>
      </c>
      <c r="D1788" t="s">
        <v>455</v>
      </c>
      <c r="E1788" t="s">
        <v>2792</v>
      </c>
      <c r="F1788" t="s">
        <v>2793</v>
      </c>
      <c r="G1788" t="s">
        <v>2793</v>
      </c>
      <c r="H1788" t="s">
        <v>2793</v>
      </c>
      <c r="I1788">
        <v>5979</v>
      </c>
      <c r="J1788">
        <v>255</v>
      </c>
    </row>
    <row r="1789" spans="1:10" x14ac:dyDescent="0.25">
      <c r="A1789">
        <v>25895</v>
      </c>
      <c r="B1789" t="s">
        <v>4821</v>
      </c>
      <c r="C1789" t="s">
        <v>438</v>
      </c>
      <c r="D1789" t="s">
        <v>455</v>
      </c>
      <c r="E1789" t="s">
        <v>2794</v>
      </c>
      <c r="F1789" t="s">
        <v>2795</v>
      </c>
      <c r="G1789" t="s">
        <v>2795</v>
      </c>
      <c r="H1789" t="s">
        <v>2795</v>
      </c>
      <c r="I1789">
        <v>17428</v>
      </c>
      <c r="J1789">
        <v>255</v>
      </c>
    </row>
    <row r="1790" spans="1:10" x14ac:dyDescent="0.25">
      <c r="A1790">
        <v>25896</v>
      </c>
      <c r="B1790" t="s">
        <v>4822</v>
      </c>
      <c r="C1790" t="s">
        <v>432</v>
      </c>
      <c r="D1790" t="s">
        <v>455</v>
      </c>
      <c r="E1790" t="s">
        <v>2796</v>
      </c>
      <c r="F1790" t="s">
        <v>2797</v>
      </c>
      <c r="G1790" t="s">
        <v>2797</v>
      </c>
      <c r="H1790" t="s">
        <v>2797</v>
      </c>
      <c r="I1790">
        <v>28017</v>
      </c>
      <c r="J1790">
        <v>255</v>
      </c>
    </row>
    <row r="1791" spans="1:10" x14ac:dyDescent="0.25">
      <c r="A1791">
        <v>25897</v>
      </c>
      <c r="B1791" t="s">
        <v>4823</v>
      </c>
      <c r="C1791" t="s">
        <v>391</v>
      </c>
      <c r="D1791" t="s">
        <v>455</v>
      </c>
      <c r="E1791" t="s">
        <v>2798</v>
      </c>
      <c r="F1791" t="s">
        <v>2799</v>
      </c>
      <c r="G1791" t="s">
        <v>2799</v>
      </c>
      <c r="H1791" t="s">
        <v>2799</v>
      </c>
      <c r="I1791">
        <v>7189</v>
      </c>
      <c r="J1791">
        <v>255</v>
      </c>
    </row>
    <row r="1792" spans="1:10" x14ac:dyDescent="0.25">
      <c r="A1792">
        <v>25898</v>
      </c>
      <c r="B1792" t="s">
        <v>4824</v>
      </c>
      <c r="C1792" t="s">
        <v>419</v>
      </c>
      <c r="D1792" t="s">
        <v>455</v>
      </c>
      <c r="E1792" t="s">
        <v>2800</v>
      </c>
      <c r="F1792" t="s">
        <v>2801</v>
      </c>
      <c r="G1792" t="s">
        <v>2801</v>
      </c>
      <c r="H1792" t="s">
        <v>2801</v>
      </c>
      <c r="I1792">
        <v>12815</v>
      </c>
      <c r="J1792">
        <v>255</v>
      </c>
    </row>
    <row r="1793" spans="1:10" x14ac:dyDescent="0.25">
      <c r="A1793">
        <v>25899</v>
      </c>
      <c r="B1793" t="s">
        <v>4825</v>
      </c>
      <c r="C1793" t="s">
        <v>426</v>
      </c>
      <c r="D1793" t="s">
        <v>455</v>
      </c>
      <c r="E1793" t="s">
        <v>2802</v>
      </c>
      <c r="F1793" t="s">
        <v>2803</v>
      </c>
      <c r="G1793" t="s">
        <v>2803</v>
      </c>
      <c r="H1793" t="s">
        <v>2803</v>
      </c>
      <c r="I1793">
        <v>2811</v>
      </c>
      <c r="J1793">
        <v>255</v>
      </c>
    </row>
    <row r="1794" spans="1:10" x14ac:dyDescent="0.25">
      <c r="A1794">
        <v>25900</v>
      </c>
      <c r="B1794" t="s">
        <v>4826</v>
      </c>
      <c r="C1794" t="s">
        <v>427</v>
      </c>
      <c r="D1794" t="s">
        <v>455</v>
      </c>
      <c r="E1794" t="s">
        <v>2804</v>
      </c>
      <c r="F1794" t="s">
        <v>2805</v>
      </c>
      <c r="G1794" t="s">
        <v>2805</v>
      </c>
      <c r="H1794" t="s">
        <v>2805</v>
      </c>
      <c r="I1794">
        <v>1194</v>
      </c>
      <c r="J1794">
        <v>255</v>
      </c>
    </row>
    <row r="1795" spans="1:10" x14ac:dyDescent="0.25">
      <c r="A1795">
        <v>25901</v>
      </c>
      <c r="B1795" t="s">
        <v>4827</v>
      </c>
      <c r="C1795" t="s">
        <v>441</v>
      </c>
      <c r="D1795" t="s">
        <v>455</v>
      </c>
      <c r="E1795" t="s">
        <v>2806</v>
      </c>
      <c r="F1795" t="s">
        <v>2807</v>
      </c>
      <c r="G1795" t="s">
        <v>2807</v>
      </c>
      <c r="H1795" t="s">
        <v>2807</v>
      </c>
      <c r="I1795">
        <v>3467</v>
      </c>
      <c r="J1795">
        <v>255</v>
      </c>
    </row>
    <row r="1796" spans="1:10" x14ac:dyDescent="0.25">
      <c r="A1796">
        <v>25902</v>
      </c>
      <c r="B1796" t="s">
        <v>4828</v>
      </c>
      <c r="C1796" t="s">
        <v>437</v>
      </c>
      <c r="D1796" t="s">
        <v>455</v>
      </c>
      <c r="E1796" t="s">
        <v>2808</v>
      </c>
      <c r="F1796" t="s">
        <v>2809</v>
      </c>
      <c r="G1796" t="s">
        <v>2809</v>
      </c>
      <c r="H1796" t="s">
        <v>2809</v>
      </c>
      <c r="I1796">
        <v>9099</v>
      </c>
      <c r="J1796">
        <v>255</v>
      </c>
    </row>
    <row r="1797" spans="1:10" x14ac:dyDescent="0.25">
      <c r="A1797">
        <v>25903</v>
      </c>
      <c r="B1797" t="s">
        <v>4829</v>
      </c>
      <c r="C1797" t="s">
        <v>443</v>
      </c>
      <c r="D1797" t="s">
        <v>455</v>
      </c>
      <c r="E1797" t="s">
        <v>2810</v>
      </c>
      <c r="F1797" t="s">
        <v>2811</v>
      </c>
      <c r="G1797" t="s">
        <v>2811</v>
      </c>
      <c r="H1797" t="s">
        <v>2811</v>
      </c>
      <c r="I1797">
        <v>17556</v>
      </c>
      <c r="J1797">
        <v>255</v>
      </c>
    </row>
    <row r="1798" spans="1:10" x14ac:dyDescent="0.25">
      <c r="A1798">
        <v>25904</v>
      </c>
      <c r="B1798" t="s">
        <v>4830</v>
      </c>
      <c r="C1798" t="s">
        <v>436</v>
      </c>
      <c r="D1798" t="s">
        <v>455</v>
      </c>
      <c r="E1798" t="s">
        <v>2812</v>
      </c>
      <c r="F1798" t="s">
        <v>2813</v>
      </c>
      <c r="G1798" t="s">
        <v>2813</v>
      </c>
      <c r="H1798" t="s">
        <v>2813</v>
      </c>
      <c r="I1798">
        <v>3216</v>
      </c>
      <c r="J1798">
        <v>255</v>
      </c>
    </row>
    <row r="1799" spans="1:10" x14ac:dyDescent="0.25">
      <c r="A1799">
        <v>25905</v>
      </c>
      <c r="B1799" t="s">
        <v>4831</v>
      </c>
      <c r="C1799" t="s">
        <v>403</v>
      </c>
      <c r="D1799" t="s">
        <v>455</v>
      </c>
      <c r="E1799" t="s">
        <v>2814</v>
      </c>
      <c r="F1799" t="s">
        <v>2815</v>
      </c>
      <c r="G1799" t="s">
        <v>2815</v>
      </c>
      <c r="H1799" t="s">
        <v>2815</v>
      </c>
      <c r="I1799">
        <v>1122</v>
      </c>
      <c r="J1799">
        <v>255</v>
      </c>
    </row>
    <row r="1800" spans="1:10" x14ac:dyDescent="0.25">
      <c r="A1800">
        <v>25906</v>
      </c>
      <c r="B1800" t="s">
        <v>4832</v>
      </c>
      <c r="C1800" t="s">
        <v>434</v>
      </c>
      <c r="D1800" t="s">
        <v>455</v>
      </c>
      <c r="E1800" t="s">
        <v>2816</v>
      </c>
      <c r="F1800" t="s">
        <v>2817</v>
      </c>
      <c r="G1800" t="s">
        <v>2817</v>
      </c>
      <c r="H1800" t="s">
        <v>2817</v>
      </c>
      <c r="I1800">
        <v>8218</v>
      </c>
      <c r="J1800">
        <v>255</v>
      </c>
    </row>
    <row r="1801" spans="1:10" x14ac:dyDescent="0.25">
      <c r="A1801">
        <v>25907</v>
      </c>
      <c r="B1801" t="s">
        <v>4833</v>
      </c>
      <c r="C1801" t="s">
        <v>420</v>
      </c>
      <c r="D1801" t="s">
        <v>455</v>
      </c>
      <c r="E1801" t="s">
        <v>2818</v>
      </c>
      <c r="F1801" t="s">
        <v>2819</v>
      </c>
      <c r="G1801" t="s">
        <v>2819</v>
      </c>
      <c r="H1801" t="s">
        <v>2819</v>
      </c>
      <c r="I1801">
        <v>30044</v>
      </c>
      <c r="J1801">
        <v>255</v>
      </c>
    </row>
    <row r="1802" spans="1:10" x14ac:dyDescent="0.25">
      <c r="A1802">
        <v>25908</v>
      </c>
      <c r="B1802" t="s">
        <v>4834</v>
      </c>
      <c r="C1802" t="s">
        <v>417</v>
      </c>
      <c r="D1802" t="s">
        <v>455</v>
      </c>
      <c r="E1802" t="s">
        <v>2820</v>
      </c>
      <c r="F1802" t="s">
        <v>2821</v>
      </c>
      <c r="G1802" t="s">
        <v>2821</v>
      </c>
      <c r="H1802" t="s">
        <v>2821</v>
      </c>
      <c r="I1802">
        <v>22580</v>
      </c>
      <c r="J1802">
        <v>255</v>
      </c>
    </row>
    <row r="1803" spans="1:10" x14ac:dyDescent="0.25">
      <c r="A1803">
        <v>25909</v>
      </c>
      <c r="B1803" t="s">
        <v>4835</v>
      </c>
      <c r="C1803" t="s">
        <v>394</v>
      </c>
      <c r="D1803" t="s">
        <v>455</v>
      </c>
      <c r="E1803" t="s">
        <v>2822</v>
      </c>
      <c r="F1803" t="s">
        <v>2823</v>
      </c>
      <c r="G1803" t="s">
        <v>2823</v>
      </c>
      <c r="H1803" t="s">
        <v>2823</v>
      </c>
      <c r="I1803">
        <v>7746</v>
      </c>
      <c r="J1803">
        <v>255</v>
      </c>
    </row>
    <row r="1804" spans="1:10" x14ac:dyDescent="0.25">
      <c r="A1804">
        <v>25910</v>
      </c>
      <c r="B1804" t="s">
        <v>4836</v>
      </c>
      <c r="C1804" t="s">
        <v>423</v>
      </c>
      <c r="D1804" t="s">
        <v>455</v>
      </c>
      <c r="E1804" t="s">
        <v>2824</v>
      </c>
      <c r="F1804" t="s">
        <v>2825</v>
      </c>
      <c r="G1804" t="s">
        <v>2825</v>
      </c>
      <c r="H1804" t="s">
        <v>2825</v>
      </c>
      <c r="I1804">
        <v>2773</v>
      </c>
      <c r="J1804">
        <v>255</v>
      </c>
    </row>
    <row r="1805" spans="1:10" x14ac:dyDescent="0.25">
      <c r="A1805">
        <v>25911</v>
      </c>
      <c r="B1805" t="s">
        <v>4837</v>
      </c>
      <c r="C1805" t="s">
        <v>394</v>
      </c>
      <c r="D1805" t="s">
        <v>455</v>
      </c>
      <c r="E1805" t="s">
        <v>2826</v>
      </c>
      <c r="F1805" t="s">
        <v>2827</v>
      </c>
      <c r="G1805" t="s">
        <v>2827</v>
      </c>
      <c r="H1805" t="s">
        <v>2827</v>
      </c>
      <c r="I1805">
        <v>22952</v>
      </c>
      <c r="J1805">
        <v>255</v>
      </c>
    </row>
    <row r="1806" spans="1:10" x14ac:dyDescent="0.25">
      <c r="A1806">
        <v>25912</v>
      </c>
      <c r="B1806" t="s">
        <v>4838</v>
      </c>
      <c r="C1806" t="s">
        <v>410</v>
      </c>
      <c r="D1806" t="s">
        <v>455</v>
      </c>
      <c r="E1806" t="s">
        <v>2828</v>
      </c>
      <c r="F1806" t="s">
        <v>2829</v>
      </c>
      <c r="G1806" t="s">
        <v>2829</v>
      </c>
      <c r="H1806" t="s">
        <v>2829</v>
      </c>
      <c r="I1806">
        <v>16879</v>
      </c>
      <c r="J1806">
        <v>255</v>
      </c>
    </row>
    <row r="1807" spans="1:10" x14ac:dyDescent="0.25">
      <c r="A1807">
        <v>25913</v>
      </c>
      <c r="B1807" t="s">
        <v>4839</v>
      </c>
      <c r="C1807" t="s">
        <v>290</v>
      </c>
      <c r="D1807" t="s">
        <v>455</v>
      </c>
      <c r="E1807" t="s">
        <v>2830</v>
      </c>
      <c r="F1807" t="s">
        <v>2831</v>
      </c>
      <c r="G1807" t="s">
        <v>2831</v>
      </c>
      <c r="H1807" t="s">
        <v>2831</v>
      </c>
      <c r="I1807">
        <v>13697</v>
      </c>
      <c r="J1807">
        <v>255</v>
      </c>
    </row>
    <row r="1808" spans="1:10" x14ac:dyDescent="0.25">
      <c r="A1808">
        <v>25914</v>
      </c>
      <c r="B1808" t="s">
        <v>4840</v>
      </c>
      <c r="C1808" t="s">
        <v>435</v>
      </c>
      <c r="D1808" t="s">
        <v>455</v>
      </c>
      <c r="E1808" t="s">
        <v>2832</v>
      </c>
      <c r="F1808" t="s">
        <v>2833</v>
      </c>
      <c r="G1808" t="s">
        <v>2833</v>
      </c>
      <c r="H1808" t="s">
        <v>2833</v>
      </c>
      <c r="I1808">
        <v>20903</v>
      </c>
      <c r="J1808">
        <v>255</v>
      </c>
    </row>
    <row r="1809" spans="1:10" x14ac:dyDescent="0.25">
      <c r="A1809">
        <v>25915</v>
      </c>
      <c r="B1809" t="s">
        <v>4841</v>
      </c>
      <c r="C1809" t="s">
        <v>440</v>
      </c>
      <c r="D1809" t="s">
        <v>455</v>
      </c>
      <c r="E1809" t="s">
        <v>2834</v>
      </c>
      <c r="F1809" t="s">
        <v>2835</v>
      </c>
      <c r="G1809" t="s">
        <v>2835</v>
      </c>
      <c r="H1809" t="s">
        <v>2835</v>
      </c>
      <c r="I1809">
        <v>13441</v>
      </c>
      <c r="J1809">
        <v>255</v>
      </c>
    </row>
    <row r="1810" spans="1:10" x14ac:dyDescent="0.25">
      <c r="A1810">
        <v>25916</v>
      </c>
      <c r="B1810" t="s">
        <v>4842</v>
      </c>
      <c r="C1810" t="s">
        <v>279</v>
      </c>
      <c r="D1810" t="s">
        <v>455</v>
      </c>
      <c r="E1810" t="s">
        <v>2836</v>
      </c>
      <c r="F1810" t="s">
        <v>2837</v>
      </c>
      <c r="G1810" t="s">
        <v>2837</v>
      </c>
      <c r="H1810" t="s">
        <v>2837</v>
      </c>
      <c r="I1810">
        <v>13700</v>
      </c>
      <c r="J1810">
        <v>255</v>
      </c>
    </row>
    <row r="1811" spans="1:10" x14ac:dyDescent="0.25">
      <c r="A1811">
        <v>25917</v>
      </c>
      <c r="B1811" t="s">
        <v>4843</v>
      </c>
      <c r="C1811" t="s">
        <v>428</v>
      </c>
      <c r="D1811" t="s">
        <v>455</v>
      </c>
      <c r="E1811" t="s">
        <v>2838</v>
      </c>
      <c r="F1811" t="s">
        <v>2839</v>
      </c>
      <c r="G1811" t="s">
        <v>2839</v>
      </c>
      <c r="H1811" t="s">
        <v>2839</v>
      </c>
      <c r="I1811">
        <v>27617</v>
      </c>
      <c r="J1811">
        <v>255</v>
      </c>
    </row>
    <row r="1812" spans="1:10" x14ac:dyDescent="0.25">
      <c r="A1812">
        <v>25918</v>
      </c>
      <c r="B1812" t="s">
        <v>4844</v>
      </c>
      <c r="C1812" t="s">
        <v>389</v>
      </c>
      <c r="D1812" t="s">
        <v>455</v>
      </c>
      <c r="E1812" t="s">
        <v>2840</v>
      </c>
      <c r="F1812" t="s">
        <v>2841</v>
      </c>
      <c r="G1812" t="s">
        <v>2841</v>
      </c>
      <c r="H1812" t="s">
        <v>2841</v>
      </c>
      <c r="I1812">
        <v>21118</v>
      </c>
      <c r="J1812">
        <v>255</v>
      </c>
    </row>
    <row r="1813" spans="1:10" x14ac:dyDescent="0.25">
      <c r="A1813">
        <v>25942</v>
      </c>
      <c r="B1813" t="s">
        <v>4845</v>
      </c>
      <c r="C1813" t="s">
        <v>327</v>
      </c>
      <c r="D1813" t="s">
        <v>455</v>
      </c>
      <c r="E1813" t="s">
        <v>2842</v>
      </c>
      <c r="F1813" t="s">
        <v>2843</v>
      </c>
      <c r="G1813" t="s">
        <v>2843</v>
      </c>
      <c r="H1813" t="s">
        <v>2843</v>
      </c>
      <c r="I1813">
        <v>25476</v>
      </c>
      <c r="J1813">
        <v>255</v>
      </c>
    </row>
    <row r="1814" spans="1:10" x14ac:dyDescent="0.25">
      <c r="A1814">
        <v>25943</v>
      </c>
      <c r="B1814" t="s">
        <v>4846</v>
      </c>
      <c r="C1814" t="s">
        <v>310</v>
      </c>
      <c r="D1814" t="s">
        <v>455</v>
      </c>
      <c r="E1814" t="s">
        <v>2844</v>
      </c>
      <c r="F1814" t="s">
        <v>2845</v>
      </c>
      <c r="G1814" t="s">
        <v>2845</v>
      </c>
      <c r="H1814" t="s">
        <v>2845</v>
      </c>
      <c r="I1814">
        <v>12996</v>
      </c>
      <c r="J1814">
        <v>255</v>
      </c>
    </row>
    <row r="1815" spans="1:10" x14ac:dyDescent="0.25">
      <c r="A1815">
        <v>25944</v>
      </c>
      <c r="B1815" t="s">
        <v>4847</v>
      </c>
      <c r="C1815" t="s">
        <v>326</v>
      </c>
      <c r="D1815" t="s">
        <v>455</v>
      </c>
      <c r="E1815" t="s">
        <v>2846</v>
      </c>
      <c r="F1815" t="s">
        <v>2847</v>
      </c>
      <c r="G1815" t="s">
        <v>2847</v>
      </c>
      <c r="H1815" t="s">
        <v>2847</v>
      </c>
      <c r="I1815">
        <v>19208</v>
      </c>
      <c r="J1815">
        <v>255</v>
      </c>
    </row>
    <row r="1816" spans="1:10" x14ac:dyDescent="0.25">
      <c r="A1816">
        <v>25953</v>
      </c>
      <c r="B1816" t="s">
        <v>4848</v>
      </c>
      <c r="C1816" t="s">
        <v>335</v>
      </c>
      <c r="D1816" t="s">
        <v>455</v>
      </c>
      <c r="E1816" t="s">
        <v>2848</v>
      </c>
      <c r="F1816" t="s">
        <v>2849</v>
      </c>
      <c r="G1816" t="s">
        <v>2849</v>
      </c>
      <c r="H1816" t="s">
        <v>2849</v>
      </c>
      <c r="I1816">
        <v>22554</v>
      </c>
      <c r="J1816">
        <v>255</v>
      </c>
    </row>
    <row r="1817" spans="1:10" x14ac:dyDescent="0.25">
      <c r="A1817">
        <v>25964</v>
      </c>
      <c r="B1817" t="s">
        <v>4849</v>
      </c>
      <c r="C1817" t="s">
        <v>299</v>
      </c>
      <c r="D1817" t="s">
        <v>455</v>
      </c>
      <c r="E1817" t="s">
        <v>2850</v>
      </c>
      <c r="F1817" t="s">
        <v>2851</v>
      </c>
      <c r="G1817" t="s">
        <v>2851</v>
      </c>
      <c r="H1817" t="s">
        <v>2851</v>
      </c>
      <c r="I1817">
        <v>30072</v>
      </c>
      <c r="J1817">
        <v>255</v>
      </c>
    </row>
    <row r="1818" spans="1:10" x14ac:dyDescent="0.25">
      <c r="A1818">
        <v>25965</v>
      </c>
      <c r="B1818" t="s">
        <v>4850</v>
      </c>
      <c r="C1818" t="s">
        <v>346</v>
      </c>
      <c r="D1818" t="s">
        <v>455</v>
      </c>
      <c r="E1818" t="s">
        <v>2852</v>
      </c>
      <c r="F1818" t="s">
        <v>2853</v>
      </c>
      <c r="G1818" t="s">
        <v>2853</v>
      </c>
      <c r="H1818" t="s">
        <v>2853</v>
      </c>
      <c r="I1818">
        <v>1034</v>
      </c>
      <c r="J1818">
        <v>255</v>
      </c>
    </row>
    <row r="1819" spans="1:10" x14ac:dyDescent="0.25">
      <c r="A1819">
        <v>25966</v>
      </c>
      <c r="B1819" t="s">
        <v>4851</v>
      </c>
      <c r="C1819" t="s">
        <v>375</v>
      </c>
      <c r="D1819" t="s">
        <v>455</v>
      </c>
      <c r="E1819" t="s">
        <v>2854</v>
      </c>
      <c r="F1819" t="s">
        <v>2855</v>
      </c>
      <c r="G1819" t="s">
        <v>2855</v>
      </c>
      <c r="H1819" t="s">
        <v>2855</v>
      </c>
      <c r="I1819">
        <v>9422</v>
      </c>
      <c r="J1819">
        <v>255</v>
      </c>
    </row>
    <row r="1820" spans="1:10" x14ac:dyDescent="0.25">
      <c r="A1820">
        <v>25967</v>
      </c>
      <c r="B1820" t="s">
        <v>4852</v>
      </c>
      <c r="C1820" t="s">
        <v>365</v>
      </c>
      <c r="D1820" t="s">
        <v>455</v>
      </c>
      <c r="E1820" t="s">
        <v>2856</v>
      </c>
      <c r="F1820" t="s">
        <v>2857</v>
      </c>
      <c r="G1820" t="s">
        <v>2857</v>
      </c>
      <c r="H1820" t="s">
        <v>2857</v>
      </c>
      <c r="I1820">
        <v>8407</v>
      </c>
      <c r="J1820">
        <v>255</v>
      </c>
    </row>
    <row r="1821" spans="1:10" x14ac:dyDescent="0.25">
      <c r="A1821">
        <v>25970</v>
      </c>
      <c r="B1821" t="s">
        <v>4853</v>
      </c>
      <c r="C1821" t="s">
        <v>362</v>
      </c>
      <c r="D1821" t="s">
        <v>455</v>
      </c>
      <c r="E1821" t="s">
        <v>2858</v>
      </c>
      <c r="F1821" t="s">
        <v>2859</v>
      </c>
      <c r="G1821" t="s">
        <v>2859</v>
      </c>
      <c r="H1821" t="s">
        <v>2859</v>
      </c>
      <c r="I1821">
        <v>30141</v>
      </c>
      <c r="J1821">
        <v>255</v>
      </c>
    </row>
    <row r="1822" spans="1:10" x14ac:dyDescent="0.25">
      <c r="A1822">
        <v>25971</v>
      </c>
      <c r="B1822" t="s">
        <v>4854</v>
      </c>
      <c r="C1822" t="s">
        <v>411</v>
      </c>
      <c r="D1822" t="s">
        <v>455</v>
      </c>
      <c r="E1822" t="s">
        <v>2860</v>
      </c>
      <c r="F1822" t="s">
        <v>2861</v>
      </c>
      <c r="G1822" t="s">
        <v>2861</v>
      </c>
      <c r="H1822" t="s">
        <v>2861</v>
      </c>
      <c r="I1822">
        <v>24812</v>
      </c>
      <c r="J1822">
        <v>255</v>
      </c>
    </row>
    <row r="1823" spans="1:10" x14ac:dyDescent="0.25">
      <c r="A1823">
        <v>25972</v>
      </c>
      <c r="B1823" t="s">
        <v>4855</v>
      </c>
      <c r="C1823" t="s">
        <v>390</v>
      </c>
      <c r="D1823" t="s">
        <v>455</v>
      </c>
      <c r="E1823" t="s">
        <v>2862</v>
      </c>
      <c r="F1823" t="s">
        <v>2863</v>
      </c>
      <c r="G1823" t="s">
        <v>2863</v>
      </c>
      <c r="H1823" t="s">
        <v>2863</v>
      </c>
      <c r="I1823">
        <v>5252</v>
      </c>
      <c r="J1823">
        <v>255</v>
      </c>
    </row>
    <row r="1824" spans="1:10" x14ac:dyDescent="0.25">
      <c r="A1824">
        <v>25976</v>
      </c>
      <c r="B1824" t="s">
        <v>4856</v>
      </c>
      <c r="C1824" t="s">
        <v>386</v>
      </c>
      <c r="D1824" t="s">
        <v>455</v>
      </c>
      <c r="E1824" t="s">
        <v>2864</v>
      </c>
      <c r="F1824" t="s">
        <v>2865</v>
      </c>
      <c r="G1824" t="s">
        <v>2865</v>
      </c>
      <c r="H1824" t="s">
        <v>2865</v>
      </c>
      <c r="I1824">
        <v>5389</v>
      </c>
      <c r="J1824">
        <v>255</v>
      </c>
    </row>
    <row r="1825" spans="1:10" x14ac:dyDescent="0.25">
      <c r="A1825">
        <v>25983</v>
      </c>
      <c r="B1825" t="s">
        <v>4857</v>
      </c>
      <c r="C1825" t="s">
        <v>356</v>
      </c>
      <c r="D1825" t="s">
        <v>455</v>
      </c>
      <c r="E1825" t="s">
        <v>2866</v>
      </c>
      <c r="F1825" t="s">
        <v>2867</v>
      </c>
      <c r="G1825" t="s">
        <v>2867</v>
      </c>
      <c r="H1825" t="s">
        <v>2867</v>
      </c>
      <c r="I1825">
        <v>30521</v>
      </c>
      <c r="J1825">
        <v>255</v>
      </c>
    </row>
    <row r="1826" spans="1:10" x14ac:dyDescent="0.25">
      <c r="A1826">
        <v>25984</v>
      </c>
      <c r="B1826" t="s">
        <v>4858</v>
      </c>
      <c r="C1826" t="s">
        <v>361</v>
      </c>
      <c r="D1826" t="s">
        <v>455</v>
      </c>
      <c r="E1826" t="s">
        <v>2868</v>
      </c>
      <c r="F1826" t="s">
        <v>2869</v>
      </c>
      <c r="G1826" t="s">
        <v>2869</v>
      </c>
      <c r="H1826" t="s">
        <v>2869</v>
      </c>
      <c r="I1826">
        <v>4811</v>
      </c>
      <c r="J1826">
        <v>255</v>
      </c>
    </row>
    <row r="1827" spans="1:10" x14ac:dyDescent="0.25">
      <c r="A1827">
        <v>25985</v>
      </c>
      <c r="B1827" t="s">
        <v>4859</v>
      </c>
      <c r="C1827" t="s">
        <v>352</v>
      </c>
      <c r="D1827" t="s">
        <v>455</v>
      </c>
      <c r="E1827" t="s">
        <v>2870</v>
      </c>
      <c r="F1827" t="s">
        <v>2871</v>
      </c>
      <c r="G1827" t="s">
        <v>2871</v>
      </c>
      <c r="H1827" t="s">
        <v>2871</v>
      </c>
      <c r="I1827">
        <v>9187</v>
      </c>
      <c r="J1827">
        <v>255</v>
      </c>
    </row>
    <row r="1828" spans="1:10" x14ac:dyDescent="0.25">
      <c r="A1828">
        <v>25987</v>
      </c>
      <c r="B1828" t="s">
        <v>4860</v>
      </c>
      <c r="C1828" t="s">
        <v>372</v>
      </c>
      <c r="D1828" t="s">
        <v>455</v>
      </c>
      <c r="E1828" t="s">
        <v>2872</v>
      </c>
      <c r="F1828" t="s">
        <v>2873</v>
      </c>
      <c r="G1828" t="s">
        <v>2873</v>
      </c>
      <c r="H1828" t="s">
        <v>2873</v>
      </c>
      <c r="I1828">
        <v>29761</v>
      </c>
      <c r="J1828">
        <v>255</v>
      </c>
    </row>
    <row r="1829" spans="1:10" x14ac:dyDescent="0.25">
      <c r="A1829">
        <v>25988</v>
      </c>
      <c r="B1829" t="s">
        <v>4861</v>
      </c>
      <c r="C1829" t="s">
        <v>336</v>
      </c>
      <c r="D1829" t="s">
        <v>455</v>
      </c>
      <c r="E1829" t="s">
        <v>2874</v>
      </c>
      <c r="F1829" t="s">
        <v>2875</v>
      </c>
      <c r="G1829" t="s">
        <v>2875</v>
      </c>
      <c r="H1829" t="s">
        <v>2875</v>
      </c>
      <c r="I1829">
        <v>25046</v>
      </c>
      <c r="J1829">
        <v>255</v>
      </c>
    </row>
    <row r="1830" spans="1:10" x14ac:dyDescent="0.25">
      <c r="A1830">
        <v>25993</v>
      </c>
      <c r="B1830" t="s">
        <v>4862</v>
      </c>
      <c r="C1830" t="s">
        <v>363</v>
      </c>
      <c r="D1830" t="s">
        <v>455</v>
      </c>
      <c r="E1830" t="s">
        <v>2876</v>
      </c>
      <c r="F1830" t="s">
        <v>2877</v>
      </c>
      <c r="G1830" t="s">
        <v>2877</v>
      </c>
      <c r="H1830" t="s">
        <v>2877</v>
      </c>
      <c r="I1830">
        <v>26769</v>
      </c>
      <c r="J1830">
        <v>255</v>
      </c>
    </row>
    <row r="1831" spans="1:10" x14ac:dyDescent="0.25">
      <c r="A1831">
        <v>25994</v>
      </c>
      <c r="B1831" t="s">
        <v>4863</v>
      </c>
      <c r="C1831" t="s">
        <v>348</v>
      </c>
      <c r="D1831" t="s">
        <v>455</v>
      </c>
      <c r="E1831" t="s">
        <v>2878</v>
      </c>
      <c r="F1831" t="s">
        <v>2879</v>
      </c>
      <c r="G1831" t="s">
        <v>2879</v>
      </c>
      <c r="H1831" t="s">
        <v>2879</v>
      </c>
      <c r="I1831">
        <v>3140</v>
      </c>
      <c r="J1831">
        <v>255</v>
      </c>
    </row>
    <row r="1832" spans="1:10" x14ac:dyDescent="0.25">
      <c r="A1832">
        <v>25995</v>
      </c>
      <c r="B1832" t="s">
        <v>4864</v>
      </c>
      <c r="C1832" t="s">
        <v>340</v>
      </c>
      <c r="D1832" t="s">
        <v>455</v>
      </c>
      <c r="E1832" t="s">
        <v>2880</v>
      </c>
      <c r="F1832" t="s">
        <v>2881</v>
      </c>
      <c r="G1832" t="s">
        <v>2881</v>
      </c>
      <c r="H1832" t="s">
        <v>2881</v>
      </c>
      <c r="I1832">
        <v>25341</v>
      </c>
      <c r="J1832">
        <v>255</v>
      </c>
    </row>
    <row r="1833" spans="1:10" x14ac:dyDescent="0.25">
      <c r="A1833">
        <v>25996</v>
      </c>
      <c r="B1833" t="s">
        <v>4865</v>
      </c>
      <c r="C1833" t="s">
        <v>367</v>
      </c>
      <c r="D1833" t="s">
        <v>455</v>
      </c>
      <c r="E1833" t="s">
        <v>2882</v>
      </c>
      <c r="F1833" t="s">
        <v>2883</v>
      </c>
      <c r="G1833" t="s">
        <v>2883</v>
      </c>
      <c r="H1833" t="s">
        <v>2883</v>
      </c>
      <c r="I1833">
        <v>26803</v>
      </c>
      <c r="J1833">
        <v>255</v>
      </c>
    </row>
    <row r="1834" spans="1:10" x14ac:dyDescent="0.25">
      <c r="A1834">
        <v>25997</v>
      </c>
      <c r="B1834" t="s">
        <v>4866</v>
      </c>
      <c r="C1834" t="s">
        <v>353</v>
      </c>
      <c r="D1834" t="s">
        <v>455</v>
      </c>
      <c r="E1834" t="s">
        <v>2884</v>
      </c>
      <c r="F1834" t="s">
        <v>2885</v>
      </c>
      <c r="G1834" t="s">
        <v>2885</v>
      </c>
      <c r="H1834" t="s">
        <v>2885</v>
      </c>
      <c r="I1834">
        <v>237</v>
      </c>
      <c r="J1834">
        <v>255</v>
      </c>
    </row>
    <row r="1835" spans="1:10" x14ac:dyDescent="0.25">
      <c r="A1835">
        <v>25998</v>
      </c>
      <c r="B1835" t="s">
        <v>4867</v>
      </c>
      <c r="C1835" t="s">
        <v>371</v>
      </c>
      <c r="D1835" t="s">
        <v>455</v>
      </c>
      <c r="E1835" t="s">
        <v>2886</v>
      </c>
      <c r="F1835" t="s">
        <v>2887</v>
      </c>
      <c r="G1835" t="s">
        <v>2887</v>
      </c>
      <c r="H1835" t="s">
        <v>2887</v>
      </c>
      <c r="I1835">
        <v>15644</v>
      </c>
      <c r="J1835">
        <v>255</v>
      </c>
    </row>
    <row r="1836" spans="1:10" x14ac:dyDescent="0.25">
      <c r="A1836">
        <v>25981</v>
      </c>
      <c r="B1836" t="s">
        <v>4868</v>
      </c>
      <c r="C1836" t="s">
        <v>291</v>
      </c>
      <c r="D1836" t="s">
        <v>455</v>
      </c>
      <c r="E1836" t="s">
        <v>2888</v>
      </c>
      <c r="F1836" t="s">
        <v>2889</v>
      </c>
      <c r="G1836" t="s">
        <v>2889</v>
      </c>
      <c r="H1836" t="s">
        <v>2889</v>
      </c>
      <c r="I1836">
        <v>911</v>
      </c>
      <c r="J1836">
        <v>255</v>
      </c>
    </row>
    <row r="1837" spans="1:10" x14ac:dyDescent="0.25">
      <c r="A1837">
        <v>25982</v>
      </c>
      <c r="B1837" t="s">
        <v>4869</v>
      </c>
      <c r="C1837" t="s">
        <v>350</v>
      </c>
      <c r="D1837" t="s">
        <v>455</v>
      </c>
      <c r="E1837" t="s">
        <v>2890</v>
      </c>
      <c r="F1837" t="s">
        <v>2891</v>
      </c>
      <c r="G1837" t="s">
        <v>2891</v>
      </c>
      <c r="H1837" t="s">
        <v>2891</v>
      </c>
      <c r="I1837">
        <v>8360</v>
      </c>
      <c r="J1837">
        <v>255</v>
      </c>
    </row>
    <row r="1838" spans="1:10" x14ac:dyDescent="0.25">
      <c r="A1838">
        <v>25986</v>
      </c>
      <c r="B1838" t="s">
        <v>4870</v>
      </c>
      <c r="C1838" t="s">
        <v>360</v>
      </c>
      <c r="D1838" t="s">
        <v>455</v>
      </c>
      <c r="E1838" t="s">
        <v>2892</v>
      </c>
      <c r="F1838" t="s">
        <v>2893</v>
      </c>
      <c r="G1838" t="s">
        <v>2893</v>
      </c>
      <c r="H1838" t="s">
        <v>2893</v>
      </c>
      <c r="I1838">
        <v>12905</v>
      </c>
      <c r="J1838">
        <v>255</v>
      </c>
    </row>
    <row r="1839" spans="1:10" x14ac:dyDescent="0.25">
      <c r="A1839">
        <v>25989</v>
      </c>
      <c r="B1839" t="s">
        <v>4871</v>
      </c>
      <c r="C1839" t="s">
        <v>357</v>
      </c>
      <c r="D1839" t="s">
        <v>455</v>
      </c>
      <c r="E1839" t="s">
        <v>2894</v>
      </c>
      <c r="F1839" t="s">
        <v>2895</v>
      </c>
      <c r="G1839" t="s">
        <v>2895</v>
      </c>
      <c r="H1839" t="s">
        <v>2895</v>
      </c>
      <c r="I1839">
        <v>32189</v>
      </c>
      <c r="J1839">
        <v>255</v>
      </c>
    </row>
    <row r="1840" spans="1:10" x14ac:dyDescent="0.25">
      <c r="A1840">
        <v>25990</v>
      </c>
      <c r="B1840" t="s">
        <v>4872</v>
      </c>
      <c r="C1840" t="s">
        <v>380</v>
      </c>
      <c r="D1840" t="s">
        <v>455</v>
      </c>
      <c r="E1840" t="s">
        <v>2896</v>
      </c>
      <c r="F1840" t="s">
        <v>2897</v>
      </c>
      <c r="G1840" t="s">
        <v>2897</v>
      </c>
      <c r="H1840" t="s">
        <v>2897</v>
      </c>
      <c r="I1840">
        <v>20013</v>
      </c>
      <c r="J1840">
        <v>255</v>
      </c>
    </row>
    <row r="1841" spans="1:10" x14ac:dyDescent="0.25">
      <c r="A1841">
        <v>25991</v>
      </c>
      <c r="B1841" t="s">
        <v>4873</v>
      </c>
      <c r="C1841" t="s">
        <v>370</v>
      </c>
      <c r="D1841" t="s">
        <v>455</v>
      </c>
      <c r="E1841" t="s">
        <v>2898</v>
      </c>
      <c r="F1841" t="s">
        <v>2899</v>
      </c>
      <c r="G1841" t="s">
        <v>2899</v>
      </c>
      <c r="H1841" t="s">
        <v>2899</v>
      </c>
      <c r="I1841">
        <v>16869</v>
      </c>
      <c r="J1841">
        <v>255</v>
      </c>
    </row>
    <row r="1842" spans="1:10" x14ac:dyDescent="0.25">
      <c r="A1842">
        <v>25992</v>
      </c>
      <c r="B1842" t="s">
        <v>4874</v>
      </c>
      <c r="C1842" t="s">
        <v>379</v>
      </c>
      <c r="D1842" t="s">
        <v>455</v>
      </c>
      <c r="E1842" t="s">
        <v>2900</v>
      </c>
      <c r="F1842" t="s">
        <v>2901</v>
      </c>
      <c r="G1842" t="s">
        <v>2901</v>
      </c>
      <c r="H1842" t="s">
        <v>2901</v>
      </c>
      <c r="I1842">
        <v>5243</v>
      </c>
      <c r="J1842">
        <v>255</v>
      </c>
    </row>
    <row r="1843" spans="1:10" x14ac:dyDescent="0.25">
      <c r="A1843">
        <v>25999</v>
      </c>
      <c r="B1843" t="s">
        <v>4875</v>
      </c>
      <c r="C1843" t="s">
        <v>366</v>
      </c>
      <c r="D1843" t="s">
        <v>455</v>
      </c>
      <c r="E1843" t="s">
        <v>2902</v>
      </c>
      <c r="F1843" t="s">
        <v>2903</v>
      </c>
      <c r="G1843" t="s">
        <v>2903</v>
      </c>
      <c r="H1843" t="s">
        <v>2903</v>
      </c>
      <c r="I1843">
        <v>30240</v>
      </c>
      <c r="J1843">
        <v>255</v>
      </c>
    </row>
    <row r="1844" spans="1:10" x14ac:dyDescent="0.25">
      <c r="A1844">
        <v>26000</v>
      </c>
      <c r="B1844" t="s">
        <v>4876</v>
      </c>
      <c r="C1844" t="s">
        <v>377</v>
      </c>
      <c r="D1844" t="s">
        <v>455</v>
      </c>
      <c r="E1844" t="s">
        <v>2904</v>
      </c>
      <c r="F1844" t="s">
        <v>2905</v>
      </c>
      <c r="G1844" t="s">
        <v>2905</v>
      </c>
      <c r="H1844" t="s">
        <v>2905</v>
      </c>
      <c r="I1844">
        <v>7601</v>
      </c>
      <c r="J1844">
        <v>255</v>
      </c>
    </row>
    <row r="1845" spans="1:10" x14ac:dyDescent="0.25">
      <c r="A1845">
        <v>26001</v>
      </c>
      <c r="B1845" t="s">
        <v>4877</v>
      </c>
      <c r="C1845" t="s">
        <v>341</v>
      </c>
      <c r="D1845" t="s">
        <v>455</v>
      </c>
      <c r="E1845" t="s">
        <v>2906</v>
      </c>
      <c r="F1845" t="s">
        <v>2907</v>
      </c>
      <c r="G1845" t="s">
        <v>2907</v>
      </c>
      <c r="H1845" t="s">
        <v>2907</v>
      </c>
      <c r="I1845">
        <v>18213</v>
      </c>
      <c r="J1845">
        <v>255</v>
      </c>
    </row>
    <row r="1846" spans="1:10" x14ac:dyDescent="0.25">
      <c r="A1846">
        <v>26002</v>
      </c>
      <c r="B1846" t="s">
        <v>4878</v>
      </c>
      <c r="C1846" t="s">
        <v>343</v>
      </c>
      <c r="D1846" t="s">
        <v>455</v>
      </c>
      <c r="E1846" t="s">
        <v>2908</v>
      </c>
      <c r="F1846" t="s">
        <v>2909</v>
      </c>
      <c r="G1846" t="s">
        <v>2909</v>
      </c>
      <c r="H1846" t="s">
        <v>2909</v>
      </c>
      <c r="I1846">
        <v>21584</v>
      </c>
      <c r="J1846">
        <v>255</v>
      </c>
    </row>
    <row r="1847" spans="1:10" x14ac:dyDescent="0.25">
      <c r="A1847">
        <v>26003</v>
      </c>
      <c r="B1847" t="s">
        <v>4879</v>
      </c>
      <c r="C1847" t="s">
        <v>345</v>
      </c>
      <c r="D1847" t="s">
        <v>455</v>
      </c>
      <c r="E1847" t="s">
        <v>2910</v>
      </c>
      <c r="F1847" t="s">
        <v>2911</v>
      </c>
      <c r="G1847" t="s">
        <v>2911</v>
      </c>
      <c r="H1847" t="s">
        <v>2911</v>
      </c>
      <c r="I1847">
        <v>6191</v>
      </c>
      <c r="J1847">
        <v>255</v>
      </c>
    </row>
    <row r="1848" spans="1:10" x14ac:dyDescent="0.25">
      <c r="A1848">
        <v>26004</v>
      </c>
      <c r="B1848" t="s">
        <v>4880</v>
      </c>
      <c r="C1848" t="s">
        <v>359</v>
      </c>
      <c r="D1848" t="s">
        <v>455</v>
      </c>
      <c r="E1848" t="s">
        <v>2912</v>
      </c>
      <c r="F1848" t="s">
        <v>2913</v>
      </c>
      <c r="G1848" t="s">
        <v>2913</v>
      </c>
      <c r="H1848" t="s">
        <v>2913</v>
      </c>
      <c r="I1848">
        <v>17962</v>
      </c>
      <c r="J1848">
        <v>255</v>
      </c>
    </row>
    <row r="1849" spans="1:10" x14ac:dyDescent="0.25">
      <c r="A1849">
        <v>26005</v>
      </c>
      <c r="B1849" t="s">
        <v>4881</v>
      </c>
      <c r="C1849" t="s">
        <v>347</v>
      </c>
      <c r="D1849" t="s">
        <v>455</v>
      </c>
      <c r="E1849" t="s">
        <v>2914</v>
      </c>
      <c r="F1849" t="s">
        <v>2915</v>
      </c>
      <c r="G1849" t="s">
        <v>2915</v>
      </c>
      <c r="H1849" t="s">
        <v>2915</v>
      </c>
      <c r="I1849">
        <v>7249</v>
      </c>
      <c r="J1849">
        <v>255</v>
      </c>
    </row>
    <row r="1850" spans="1:10" x14ac:dyDescent="0.25">
      <c r="A1850">
        <v>26006</v>
      </c>
      <c r="B1850" t="s">
        <v>4882</v>
      </c>
      <c r="C1850" t="s">
        <v>349</v>
      </c>
      <c r="D1850" t="s">
        <v>455</v>
      </c>
      <c r="E1850" t="s">
        <v>2916</v>
      </c>
      <c r="F1850" t="s">
        <v>2917</v>
      </c>
      <c r="G1850" t="s">
        <v>2917</v>
      </c>
      <c r="H1850" t="s">
        <v>2917</v>
      </c>
      <c r="I1850">
        <v>3156</v>
      </c>
      <c r="J1850">
        <v>255</v>
      </c>
    </row>
    <row r="1851" spans="1:10" x14ac:dyDescent="0.25">
      <c r="A1851">
        <v>26007</v>
      </c>
      <c r="B1851" t="s">
        <v>4883</v>
      </c>
      <c r="C1851" t="s">
        <v>381</v>
      </c>
      <c r="D1851" t="s">
        <v>455</v>
      </c>
      <c r="E1851" t="s">
        <v>2918</v>
      </c>
      <c r="F1851" t="s">
        <v>2919</v>
      </c>
      <c r="G1851" t="s">
        <v>2919</v>
      </c>
      <c r="H1851" t="s">
        <v>2919</v>
      </c>
      <c r="I1851">
        <v>6033</v>
      </c>
      <c r="J1851">
        <v>255</v>
      </c>
    </row>
    <row r="1852" spans="1:10" x14ac:dyDescent="0.25">
      <c r="A1852">
        <v>26008</v>
      </c>
      <c r="B1852" t="s">
        <v>4884</v>
      </c>
      <c r="C1852" t="s">
        <v>358</v>
      </c>
      <c r="D1852" t="s">
        <v>455</v>
      </c>
      <c r="E1852" t="s">
        <v>2920</v>
      </c>
      <c r="F1852" t="s">
        <v>2921</v>
      </c>
      <c r="G1852" t="s">
        <v>2921</v>
      </c>
      <c r="H1852" t="s">
        <v>2921</v>
      </c>
      <c r="I1852">
        <v>6631</v>
      </c>
      <c r="J1852">
        <v>255</v>
      </c>
    </row>
    <row r="1853" spans="1:10" x14ac:dyDescent="0.25">
      <c r="A1853">
        <v>26009</v>
      </c>
      <c r="B1853" t="s">
        <v>4885</v>
      </c>
      <c r="C1853" t="s">
        <v>337</v>
      </c>
      <c r="D1853" t="s">
        <v>455</v>
      </c>
      <c r="E1853" t="s">
        <v>2922</v>
      </c>
      <c r="F1853" t="s">
        <v>2923</v>
      </c>
      <c r="G1853" t="s">
        <v>2923</v>
      </c>
      <c r="H1853" t="s">
        <v>2923</v>
      </c>
      <c r="I1853">
        <v>8592</v>
      </c>
      <c r="J1853">
        <v>255</v>
      </c>
    </row>
    <row r="1854" spans="1:10" x14ac:dyDescent="0.25">
      <c r="A1854">
        <v>26010</v>
      </c>
      <c r="B1854" t="s">
        <v>4886</v>
      </c>
      <c r="C1854" t="s">
        <v>376</v>
      </c>
      <c r="D1854" t="s">
        <v>455</v>
      </c>
      <c r="E1854" t="s">
        <v>2924</v>
      </c>
      <c r="F1854" t="s">
        <v>2925</v>
      </c>
      <c r="G1854" t="s">
        <v>2925</v>
      </c>
      <c r="H1854" t="s">
        <v>2925</v>
      </c>
      <c r="I1854">
        <v>2478</v>
      </c>
      <c r="J1854">
        <v>255</v>
      </c>
    </row>
    <row r="1855" spans="1:10" x14ac:dyDescent="0.25">
      <c r="A1855">
        <v>26011</v>
      </c>
      <c r="B1855" t="s">
        <v>4887</v>
      </c>
      <c r="C1855" t="s">
        <v>373</v>
      </c>
      <c r="D1855" t="s">
        <v>455</v>
      </c>
      <c r="E1855" t="s">
        <v>2926</v>
      </c>
      <c r="F1855" t="s">
        <v>2927</v>
      </c>
      <c r="G1855" t="s">
        <v>2927</v>
      </c>
      <c r="H1855" t="s">
        <v>2927</v>
      </c>
      <c r="I1855">
        <v>1768</v>
      </c>
      <c r="J1855">
        <v>255</v>
      </c>
    </row>
    <row r="1856" spans="1:10" x14ac:dyDescent="0.25">
      <c r="A1856">
        <v>26012</v>
      </c>
      <c r="B1856" t="s">
        <v>4888</v>
      </c>
      <c r="C1856" t="s">
        <v>344</v>
      </c>
      <c r="D1856" t="s">
        <v>455</v>
      </c>
      <c r="E1856" t="s">
        <v>2928</v>
      </c>
      <c r="F1856" t="s">
        <v>2929</v>
      </c>
      <c r="G1856" t="s">
        <v>2929</v>
      </c>
      <c r="H1856" t="s">
        <v>2929</v>
      </c>
      <c r="I1856">
        <v>5921</v>
      </c>
      <c r="J1856">
        <v>255</v>
      </c>
    </row>
    <row r="1857" spans="1:10" x14ac:dyDescent="0.25">
      <c r="A1857">
        <v>26013</v>
      </c>
      <c r="B1857" t="s">
        <v>4889</v>
      </c>
      <c r="C1857" t="s">
        <v>378</v>
      </c>
      <c r="D1857" t="s">
        <v>455</v>
      </c>
      <c r="E1857" t="s">
        <v>2930</v>
      </c>
      <c r="F1857" t="s">
        <v>2931</v>
      </c>
      <c r="G1857" t="s">
        <v>2931</v>
      </c>
      <c r="H1857" t="s">
        <v>2931</v>
      </c>
      <c r="I1857">
        <v>6570</v>
      </c>
      <c r="J1857">
        <v>255</v>
      </c>
    </row>
    <row r="1858" spans="1:10" x14ac:dyDescent="0.25">
      <c r="A1858">
        <v>26014</v>
      </c>
      <c r="B1858" t="s">
        <v>4890</v>
      </c>
      <c r="C1858" t="s">
        <v>351</v>
      </c>
      <c r="D1858" t="s">
        <v>455</v>
      </c>
      <c r="E1858" t="s">
        <v>2932</v>
      </c>
      <c r="F1858" t="s">
        <v>2933</v>
      </c>
      <c r="G1858" t="s">
        <v>2933</v>
      </c>
      <c r="H1858" t="s">
        <v>2933</v>
      </c>
      <c r="I1858">
        <v>31365</v>
      </c>
      <c r="J1858">
        <v>255</v>
      </c>
    </row>
    <row r="1859" spans="1:10" x14ac:dyDescent="0.25">
      <c r="A1859">
        <v>26015</v>
      </c>
      <c r="B1859" t="s">
        <v>4891</v>
      </c>
      <c r="C1859" t="s">
        <v>355</v>
      </c>
      <c r="D1859" t="s">
        <v>455</v>
      </c>
      <c r="E1859" t="s">
        <v>2934</v>
      </c>
      <c r="F1859" t="s">
        <v>2935</v>
      </c>
      <c r="G1859" t="s">
        <v>2935</v>
      </c>
      <c r="H1859" t="s">
        <v>2935</v>
      </c>
      <c r="I1859">
        <v>7934</v>
      </c>
      <c r="J1859">
        <v>255</v>
      </c>
    </row>
    <row r="1860" spans="1:10" x14ac:dyDescent="0.25">
      <c r="A1860">
        <v>26016</v>
      </c>
      <c r="B1860" t="s">
        <v>4892</v>
      </c>
      <c r="C1860" t="s">
        <v>339</v>
      </c>
      <c r="D1860" t="s">
        <v>455</v>
      </c>
      <c r="E1860" t="s">
        <v>2936</v>
      </c>
      <c r="F1860" t="s">
        <v>2937</v>
      </c>
      <c r="G1860" t="s">
        <v>2937</v>
      </c>
      <c r="H1860" t="s">
        <v>2937</v>
      </c>
      <c r="I1860">
        <v>20966</v>
      </c>
      <c r="J1860">
        <v>255</v>
      </c>
    </row>
    <row r="1861" spans="1:10" x14ac:dyDescent="0.25">
      <c r="A1861">
        <v>26017</v>
      </c>
      <c r="B1861" t="s">
        <v>4893</v>
      </c>
      <c r="C1861" t="s">
        <v>368</v>
      </c>
      <c r="D1861" t="s">
        <v>455</v>
      </c>
      <c r="E1861" t="s">
        <v>2938</v>
      </c>
      <c r="F1861" t="s">
        <v>2939</v>
      </c>
      <c r="G1861" t="s">
        <v>2939</v>
      </c>
      <c r="H1861" t="s">
        <v>2939</v>
      </c>
      <c r="I1861">
        <v>7194</v>
      </c>
      <c r="J1861">
        <v>255</v>
      </c>
    </row>
    <row r="1862" spans="1:10" x14ac:dyDescent="0.25">
      <c r="A1862">
        <v>26018</v>
      </c>
      <c r="B1862" t="s">
        <v>4894</v>
      </c>
      <c r="C1862" t="s">
        <v>374</v>
      </c>
      <c r="D1862" t="s">
        <v>455</v>
      </c>
      <c r="E1862" t="s">
        <v>2940</v>
      </c>
      <c r="F1862" t="s">
        <v>2941</v>
      </c>
      <c r="G1862" t="s">
        <v>2941</v>
      </c>
      <c r="H1862" t="s">
        <v>2941</v>
      </c>
      <c r="I1862">
        <v>28498</v>
      </c>
      <c r="J1862">
        <v>255</v>
      </c>
    </row>
    <row r="1863" spans="1:10" x14ac:dyDescent="0.25">
      <c r="A1863">
        <v>26019</v>
      </c>
      <c r="B1863" t="s">
        <v>4895</v>
      </c>
      <c r="C1863" t="s">
        <v>369</v>
      </c>
      <c r="D1863" t="s">
        <v>455</v>
      </c>
      <c r="E1863" t="s">
        <v>2942</v>
      </c>
      <c r="F1863" t="s">
        <v>2943</v>
      </c>
      <c r="G1863" t="s">
        <v>2943</v>
      </c>
      <c r="H1863" t="s">
        <v>2943</v>
      </c>
      <c r="I1863">
        <v>28989</v>
      </c>
      <c r="J1863">
        <v>255</v>
      </c>
    </row>
    <row r="1864" spans="1:10" x14ac:dyDescent="0.25">
      <c r="A1864">
        <v>26020</v>
      </c>
      <c r="B1864" t="s">
        <v>4896</v>
      </c>
      <c r="C1864" t="s">
        <v>342</v>
      </c>
      <c r="D1864" t="s">
        <v>455</v>
      </c>
      <c r="E1864" t="s">
        <v>2944</v>
      </c>
      <c r="F1864" t="s">
        <v>2945</v>
      </c>
      <c r="G1864" t="s">
        <v>2945</v>
      </c>
      <c r="H1864" t="s">
        <v>2945</v>
      </c>
      <c r="I1864">
        <v>4234</v>
      </c>
      <c r="J1864">
        <v>255</v>
      </c>
    </row>
    <row r="1865" spans="1:10" x14ac:dyDescent="0.25">
      <c r="A1865">
        <v>26021</v>
      </c>
      <c r="B1865" t="s">
        <v>4897</v>
      </c>
      <c r="C1865" t="s">
        <v>338</v>
      </c>
      <c r="D1865" t="s">
        <v>455</v>
      </c>
      <c r="E1865" t="s">
        <v>2946</v>
      </c>
      <c r="F1865" t="s">
        <v>2947</v>
      </c>
      <c r="G1865" t="s">
        <v>2947</v>
      </c>
      <c r="H1865" t="s">
        <v>2947</v>
      </c>
      <c r="I1865">
        <v>25504</v>
      </c>
      <c r="J1865">
        <v>255</v>
      </c>
    </row>
    <row r="1866" spans="1:10" x14ac:dyDescent="0.25">
      <c r="A1866">
        <v>26022</v>
      </c>
      <c r="B1866" t="s">
        <v>4898</v>
      </c>
      <c r="C1866" t="s">
        <v>330</v>
      </c>
      <c r="D1866" t="s">
        <v>455</v>
      </c>
      <c r="E1866" t="s">
        <v>2948</v>
      </c>
      <c r="F1866" t="s">
        <v>2949</v>
      </c>
      <c r="G1866" t="s">
        <v>2949</v>
      </c>
      <c r="H1866" t="s">
        <v>2949</v>
      </c>
      <c r="I1866">
        <v>17422</v>
      </c>
      <c r="J1866">
        <v>255</v>
      </c>
    </row>
    <row r="1867" spans="1:10" x14ac:dyDescent="0.25">
      <c r="A1867">
        <v>26023</v>
      </c>
      <c r="B1867" t="s">
        <v>4899</v>
      </c>
      <c r="C1867" t="s">
        <v>421</v>
      </c>
      <c r="D1867" t="s">
        <v>455</v>
      </c>
      <c r="E1867" t="s">
        <v>2950</v>
      </c>
      <c r="F1867" t="s">
        <v>2951</v>
      </c>
      <c r="G1867" t="s">
        <v>2951</v>
      </c>
      <c r="H1867" t="s">
        <v>2951</v>
      </c>
      <c r="I1867">
        <v>11914</v>
      </c>
      <c r="J1867">
        <v>255</v>
      </c>
    </row>
    <row r="1868" spans="1:10" x14ac:dyDescent="0.25">
      <c r="A1868">
        <v>26024</v>
      </c>
      <c r="B1868" t="s">
        <v>4900</v>
      </c>
      <c r="C1868" t="s">
        <v>376</v>
      </c>
      <c r="D1868" t="s">
        <v>455</v>
      </c>
      <c r="E1868" t="s">
        <v>2952</v>
      </c>
      <c r="F1868" t="s">
        <v>2953</v>
      </c>
      <c r="G1868" t="s">
        <v>2953</v>
      </c>
      <c r="H1868" t="s">
        <v>2953</v>
      </c>
      <c r="I1868">
        <v>11887</v>
      </c>
      <c r="J1868">
        <v>255</v>
      </c>
    </row>
    <row r="1869" spans="1:10" x14ac:dyDescent="0.25">
      <c r="A1869">
        <v>26025</v>
      </c>
      <c r="B1869" t="s">
        <v>4901</v>
      </c>
      <c r="C1869" t="s">
        <v>417</v>
      </c>
      <c r="D1869" t="s">
        <v>455</v>
      </c>
      <c r="E1869" t="s">
        <v>2954</v>
      </c>
      <c r="F1869" t="s">
        <v>2955</v>
      </c>
      <c r="G1869" t="s">
        <v>2955</v>
      </c>
      <c r="H1869" t="s">
        <v>2955</v>
      </c>
      <c r="I1869">
        <v>4035</v>
      </c>
      <c r="J1869">
        <v>255</v>
      </c>
    </row>
    <row r="1870" spans="1:10" x14ac:dyDescent="0.25">
      <c r="A1870">
        <v>26026</v>
      </c>
      <c r="B1870" t="s">
        <v>4902</v>
      </c>
      <c r="C1870" t="s">
        <v>437</v>
      </c>
      <c r="D1870" t="s">
        <v>455</v>
      </c>
      <c r="E1870" t="s">
        <v>2956</v>
      </c>
      <c r="F1870" t="s">
        <v>2957</v>
      </c>
      <c r="G1870" t="s">
        <v>2957</v>
      </c>
      <c r="H1870" t="s">
        <v>2957</v>
      </c>
      <c r="I1870">
        <v>16919</v>
      </c>
      <c r="J1870">
        <v>255</v>
      </c>
    </row>
    <row r="1871" spans="1:10" x14ac:dyDescent="0.25">
      <c r="A1871">
        <v>26027</v>
      </c>
      <c r="B1871" t="s">
        <v>4903</v>
      </c>
      <c r="C1871" t="s">
        <v>377</v>
      </c>
      <c r="D1871" t="s">
        <v>455</v>
      </c>
      <c r="E1871" t="s">
        <v>2958</v>
      </c>
      <c r="F1871" t="s">
        <v>2959</v>
      </c>
      <c r="G1871" t="s">
        <v>2959</v>
      </c>
      <c r="H1871" t="s">
        <v>2959</v>
      </c>
      <c r="I1871">
        <v>6337</v>
      </c>
      <c r="J1871">
        <v>255</v>
      </c>
    </row>
    <row r="1872" spans="1:10" x14ac:dyDescent="0.25">
      <c r="A1872">
        <v>26028</v>
      </c>
      <c r="B1872" t="s">
        <v>4904</v>
      </c>
      <c r="C1872" t="s">
        <v>297</v>
      </c>
      <c r="D1872" t="s">
        <v>455</v>
      </c>
      <c r="E1872" t="s">
        <v>2960</v>
      </c>
      <c r="F1872" t="s">
        <v>2961</v>
      </c>
      <c r="G1872" t="s">
        <v>2961</v>
      </c>
      <c r="H1872" t="s">
        <v>2961</v>
      </c>
      <c r="I1872">
        <v>24617</v>
      </c>
      <c r="J1872">
        <v>255</v>
      </c>
    </row>
    <row r="1873" spans="1:10" x14ac:dyDescent="0.25">
      <c r="A1873">
        <v>26029</v>
      </c>
      <c r="B1873" t="s">
        <v>4905</v>
      </c>
      <c r="C1873" t="s">
        <v>291</v>
      </c>
      <c r="D1873" t="s">
        <v>455</v>
      </c>
      <c r="E1873" t="s">
        <v>2962</v>
      </c>
      <c r="F1873" t="s">
        <v>2963</v>
      </c>
      <c r="G1873" t="s">
        <v>2963</v>
      </c>
      <c r="H1873" t="s">
        <v>2963</v>
      </c>
      <c r="I1873">
        <v>25986</v>
      </c>
      <c r="J1873">
        <v>255</v>
      </c>
    </row>
    <row r="1874" spans="1:10" x14ac:dyDescent="0.25">
      <c r="A1874">
        <v>26030</v>
      </c>
      <c r="B1874" t="s">
        <v>4906</v>
      </c>
      <c r="C1874" t="s">
        <v>440</v>
      </c>
      <c r="D1874" t="s">
        <v>455</v>
      </c>
      <c r="E1874" t="s">
        <v>2964</v>
      </c>
      <c r="F1874" t="s">
        <v>2965</v>
      </c>
      <c r="G1874" t="s">
        <v>2965</v>
      </c>
      <c r="H1874" t="s">
        <v>2965</v>
      </c>
      <c r="I1874">
        <v>9964</v>
      </c>
      <c r="J1874">
        <v>255</v>
      </c>
    </row>
    <row r="1875" spans="1:10" x14ac:dyDescent="0.25">
      <c r="A1875">
        <v>26031</v>
      </c>
      <c r="B1875" t="s">
        <v>4907</v>
      </c>
      <c r="C1875" t="s">
        <v>441</v>
      </c>
      <c r="D1875" t="s">
        <v>455</v>
      </c>
      <c r="E1875" t="s">
        <v>2966</v>
      </c>
      <c r="F1875" t="s">
        <v>2967</v>
      </c>
      <c r="G1875" t="s">
        <v>2967</v>
      </c>
      <c r="H1875" t="s">
        <v>2967</v>
      </c>
      <c r="I1875">
        <v>13360</v>
      </c>
      <c r="J1875">
        <v>255</v>
      </c>
    </row>
    <row r="1876" spans="1:10" x14ac:dyDescent="0.25">
      <c r="A1876">
        <v>26032</v>
      </c>
      <c r="B1876" t="s">
        <v>4908</v>
      </c>
      <c r="C1876" t="s">
        <v>329</v>
      </c>
      <c r="D1876" t="s">
        <v>455</v>
      </c>
      <c r="E1876" t="s">
        <v>2968</v>
      </c>
      <c r="F1876" t="s">
        <v>2969</v>
      </c>
      <c r="G1876" t="s">
        <v>2969</v>
      </c>
      <c r="H1876" t="s">
        <v>2969</v>
      </c>
      <c r="I1876">
        <v>18412</v>
      </c>
      <c r="J1876">
        <v>255</v>
      </c>
    </row>
    <row r="1877" spans="1:10" x14ac:dyDescent="0.25">
      <c r="A1877">
        <v>26033</v>
      </c>
      <c r="B1877" t="s">
        <v>4909</v>
      </c>
      <c r="C1877" t="s">
        <v>330</v>
      </c>
      <c r="D1877" t="s">
        <v>455</v>
      </c>
      <c r="E1877" t="s">
        <v>2970</v>
      </c>
      <c r="F1877" t="s">
        <v>2971</v>
      </c>
      <c r="G1877" t="s">
        <v>2971</v>
      </c>
      <c r="H1877" t="s">
        <v>2971</v>
      </c>
      <c r="I1877">
        <v>18603</v>
      </c>
      <c r="J1877">
        <v>255</v>
      </c>
    </row>
    <row r="1878" spans="1:10" x14ac:dyDescent="0.25">
      <c r="A1878">
        <v>26034</v>
      </c>
      <c r="B1878" t="s">
        <v>4910</v>
      </c>
      <c r="C1878" t="s">
        <v>331</v>
      </c>
      <c r="D1878" t="s">
        <v>455</v>
      </c>
      <c r="E1878" t="s">
        <v>2972</v>
      </c>
      <c r="F1878" t="s">
        <v>2973</v>
      </c>
      <c r="G1878" t="s">
        <v>2973</v>
      </c>
      <c r="H1878" t="s">
        <v>2973</v>
      </c>
      <c r="I1878">
        <v>26237</v>
      </c>
      <c r="J1878">
        <v>255</v>
      </c>
    </row>
    <row r="1879" spans="1:10" x14ac:dyDescent="0.25">
      <c r="A1879">
        <v>26035</v>
      </c>
      <c r="B1879" t="s">
        <v>4911</v>
      </c>
      <c r="C1879" t="s">
        <v>332</v>
      </c>
      <c r="D1879" t="s">
        <v>455</v>
      </c>
      <c r="E1879" t="s">
        <v>2974</v>
      </c>
      <c r="F1879" t="s">
        <v>2975</v>
      </c>
      <c r="G1879" t="s">
        <v>2975</v>
      </c>
      <c r="H1879" t="s">
        <v>2975</v>
      </c>
      <c r="I1879">
        <v>31457</v>
      </c>
      <c r="J1879">
        <v>255</v>
      </c>
    </row>
    <row r="1880" spans="1:10" x14ac:dyDescent="0.25">
      <c r="A1880">
        <v>26036</v>
      </c>
      <c r="B1880" t="s">
        <v>4912</v>
      </c>
      <c r="C1880" t="s">
        <v>353</v>
      </c>
      <c r="D1880" t="s">
        <v>455</v>
      </c>
      <c r="E1880" t="s">
        <v>2976</v>
      </c>
      <c r="F1880" t="s">
        <v>2977</v>
      </c>
      <c r="G1880" t="s">
        <v>2977</v>
      </c>
      <c r="H1880" t="s">
        <v>2977</v>
      </c>
      <c r="I1880">
        <v>25441</v>
      </c>
      <c r="J1880">
        <v>255</v>
      </c>
    </row>
    <row r="1881" spans="1:10" x14ac:dyDescent="0.25">
      <c r="A1881">
        <v>26037</v>
      </c>
      <c r="B1881" t="s">
        <v>4913</v>
      </c>
      <c r="C1881" t="s">
        <v>408</v>
      </c>
      <c r="D1881" t="s">
        <v>455</v>
      </c>
      <c r="E1881" t="s">
        <v>2978</v>
      </c>
      <c r="F1881" t="s">
        <v>2979</v>
      </c>
      <c r="G1881" t="s">
        <v>2979</v>
      </c>
      <c r="H1881" t="s">
        <v>2979</v>
      </c>
      <c r="I1881">
        <v>32175</v>
      </c>
      <c r="J1881">
        <v>255</v>
      </c>
    </row>
    <row r="1882" spans="1:10" x14ac:dyDescent="0.25">
      <c r="A1882">
        <v>26038</v>
      </c>
      <c r="B1882" t="s">
        <v>4914</v>
      </c>
      <c r="C1882" t="s">
        <v>304</v>
      </c>
      <c r="D1882" t="s">
        <v>455</v>
      </c>
      <c r="E1882" t="s">
        <v>2980</v>
      </c>
      <c r="F1882" t="s">
        <v>2981</v>
      </c>
      <c r="G1882" t="s">
        <v>2981</v>
      </c>
      <c r="H1882" t="s">
        <v>2981</v>
      </c>
      <c r="I1882">
        <v>5009</v>
      </c>
      <c r="J1882">
        <v>255</v>
      </c>
    </row>
    <row r="1883" spans="1:10" x14ac:dyDescent="0.25">
      <c r="A1883">
        <v>26039</v>
      </c>
      <c r="B1883" t="s">
        <v>4915</v>
      </c>
      <c r="C1883" t="s">
        <v>303</v>
      </c>
      <c r="D1883" t="s">
        <v>455</v>
      </c>
      <c r="E1883" t="s">
        <v>2982</v>
      </c>
      <c r="F1883" t="s">
        <v>2983</v>
      </c>
      <c r="G1883" t="s">
        <v>2983</v>
      </c>
      <c r="H1883" t="s">
        <v>2983</v>
      </c>
      <c r="I1883">
        <v>24400</v>
      </c>
      <c r="J1883">
        <v>255</v>
      </c>
    </row>
    <row r="1884" spans="1:10" x14ac:dyDescent="0.25">
      <c r="A1884">
        <v>26040</v>
      </c>
      <c r="B1884" t="s">
        <v>4916</v>
      </c>
      <c r="C1884" t="s">
        <v>360</v>
      </c>
      <c r="D1884" t="s">
        <v>455</v>
      </c>
      <c r="E1884" t="s">
        <v>2984</v>
      </c>
      <c r="F1884" t="s">
        <v>2985</v>
      </c>
      <c r="G1884" t="s">
        <v>2985</v>
      </c>
      <c r="H1884" t="s">
        <v>2985</v>
      </c>
      <c r="I1884">
        <v>27321</v>
      </c>
      <c r="J1884">
        <v>255</v>
      </c>
    </row>
    <row r="1885" spans="1:10" x14ac:dyDescent="0.25">
      <c r="A1885">
        <v>26041</v>
      </c>
      <c r="B1885" t="s">
        <v>4917</v>
      </c>
      <c r="C1885" t="s">
        <v>308</v>
      </c>
      <c r="D1885" t="s">
        <v>455</v>
      </c>
      <c r="E1885" t="s">
        <v>2986</v>
      </c>
      <c r="F1885" t="s">
        <v>2987</v>
      </c>
      <c r="G1885" t="s">
        <v>2987</v>
      </c>
      <c r="H1885" t="s">
        <v>2987</v>
      </c>
      <c r="I1885">
        <v>9054</v>
      </c>
      <c r="J1885">
        <v>255</v>
      </c>
    </row>
    <row r="1886" spans="1:10" x14ac:dyDescent="0.25">
      <c r="A1886">
        <v>26042</v>
      </c>
      <c r="B1886" t="s">
        <v>4918</v>
      </c>
      <c r="C1886" t="s">
        <v>324</v>
      </c>
      <c r="D1886" t="s">
        <v>455</v>
      </c>
      <c r="E1886" t="s">
        <v>2988</v>
      </c>
      <c r="F1886" t="s">
        <v>2989</v>
      </c>
      <c r="G1886" t="s">
        <v>2989</v>
      </c>
      <c r="H1886" t="s">
        <v>2989</v>
      </c>
      <c r="I1886">
        <v>6418</v>
      </c>
      <c r="J1886">
        <v>255</v>
      </c>
    </row>
    <row r="1887" spans="1:10" x14ac:dyDescent="0.25">
      <c r="A1887">
        <v>26043</v>
      </c>
      <c r="B1887" t="s">
        <v>4919</v>
      </c>
      <c r="C1887" t="s">
        <v>311</v>
      </c>
      <c r="D1887" t="s">
        <v>455</v>
      </c>
      <c r="E1887" t="s">
        <v>2990</v>
      </c>
      <c r="F1887" t="s">
        <v>2991</v>
      </c>
      <c r="G1887" t="s">
        <v>2991</v>
      </c>
      <c r="H1887" t="s">
        <v>2991</v>
      </c>
      <c r="I1887">
        <v>24902</v>
      </c>
      <c r="J1887">
        <v>255</v>
      </c>
    </row>
    <row r="1888" spans="1:10" x14ac:dyDescent="0.25">
      <c r="A1888">
        <v>26044</v>
      </c>
      <c r="B1888" t="s">
        <v>4920</v>
      </c>
      <c r="C1888" t="s">
        <v>295</v>
      </c>
      <c r="D1888" t="s">
        <v>455</v>
      </c>
      <c r="E1888" t="s">
        <v>2992</v>
      </c>
      <c r="F1888" t="s">
        <v>2993</v>
      </c>
      <c r="G1888" t="s">
        <v>2993</v>
      </c>
      <c r="H1888" t="s">
        <v>2993</v>
      </c>
      <c r="I1888">
        <v>19607</v>
      </c>
      <c r="J1888">
        <v>255</v>
      </c>
    </row>
    <row r="1889" spans="1:10" x14ac:dyDescent="0.25">
      <c r="A1889">
        <v>26045</v>
      </c>
      <c r="B1889" t="s">
        <v>4921</v>
      </c>
      <c r="C1889" t="s">
        <v>365</v>
      </c>
      <c r="D1889" t="s">
        <v>455</v>
      </c>
      <c r="E1889" t="s">
        <v>2994</v>
      </c>
      <c r="F1889" t="s">
        <v>2995</v>
      </c>
      <c r="G1889" t="s">
        <v>2995</v>
      </c>
      <c r="H1889" t="s">
        <v>2995</v>
      </c>
      <c r="I1889">
        <v>11687</v>
      </c>
      <c r="J1889">
        <v>255</v>
      </c>
    </row>
    <row r="1890" spans="1:10" x14ac:dyDescent="0.25">
      <c r="A1890">
        <v>26046</v>
      </c>
      <c r="B1890" t="s">
        <v>4922</v>
      </c>
      <c r="C1890" t="s">
        <v>391</v>
      </c>
      <c r="D1890" t="s">
        <v>455</v>
      </c>
      <c r="E1890" t="s">
        <v>2996</v>
      </c>
      <c r="F1890" t="s">
        <v>2997</v>
      </c>
      <c r="G1890" t="s">
        <v>2997</v>
      </c>
      <c r="H1890" t="s">
        <v>2997</v>
      </c>
      <c r="I1890">
        <v>20342</v>
      </c>
      <c r="J1890">
        <v>255</v>
      </c>
    </row>
    <row r="1891" spans="1:10" x14ac:dyDescent="0.25">
      <c r="A1891">
        <v>26047</v>
      </c>
      <c r="B1891" t="s">
        <v>4923</v>
      </c>
      <c r="C1891" t="s">
        <v>426</v>
      </c>
      <c r="D1891" t="s">
        <v>455</v>
      </c>
      <c r="E1891" t="s">
        <v>2998</v>
      </c>
      <c r="F1891" t="s">
        <v>2999</v>
      </c>
      <c r="G1891" t="s">
        <v>2999</v>
      </c>
      <c r="H1891" t="s">
        <v>2999</v>
      </c>
      <c r="I1891">
        <v>6498</v>
      </c>
      <c r="J1891">
        <v>255</v>
      </c>
    </row>
    <row r="1892" spans="1:10" x14ac:dyDescent="0.25">
      <c r="A1892">
        <v>26048</v>
      </c>
      <c r="B1892" t="s">
        <v>4924</v>
      </c>
      <c r="C1892" t="s">
        <v>413</v>
      </c>
      <c r="D1892" t="s">
        <v>455</v>
      </c>
      <c r="E1892" t="s">
        <v>3000</v>
      </c>
      <c r="F1892" t="s">
        <v>3001</v>
      </c>
      <c r="G1892" t="s">
        <v>3001</v>
      </c>
      <c r="H1892" t="s">
        <v>3001</v>
      </c>
      <c r="I1892">
        <v>8466</v>
      </c>
      <c r="J1892">
        <v>255</v>
      </c>
    </row>
    <row r="1893" spans="1:10" x14ac:dyDescent="0.25">
      <c r="A1893">
        <v>26049</v>
      </c>
      <c r="B1893" t="s">
        <v>4925</v>
      </c>
      <c r="C1893" t="s">
        <v>279</v>
      </c>
      <c r="D1893" t="s">
        <v>455</v>
      </c>
      <c r="E1893" t="s">
        <v>3002</v>
      </c>
      <c r="F1893" t="s">
        <v>3003</v>
      </c>
      <c r="G1893" t="s">
        <v>3003</v>
      </c>
      <c r="H1893" t="s">
        <v>3003</v>
      </c>
      <c r="I1893">
        <v>29568</v>
      </c>
      <c r="J1893">
        <v>255</v>
      </c>
    </row>
    <row r="1894" spans="1:10" x14ac:dyDescent="0.25">
      <c r="A1894">
        <v>26050</v>
      </c>
      <c r="B1894" t="s">
        <v>4926</v>
      </c>
      <c r="C1894" t="s">
        <v>321</v>
      </c>
      <c r="D1894" t="s">
        <v>455</v>
      </c>
      <c r="E1894" t="s">
        <v>3004</v>
      </c>
      <c r="F1894" t="s">
        <v>3005</v>
      </c>
      <c r="G1894" t="s">
        <v>3005</v>
      </c>
      <c r="H1894" t="s">
        <v>3005</v>
      </c>
      <c r="I1894">
        <v>26799</v>
      </c>
      <c r="J1894">
        <v>255</v>
      </c>
    </row>
    <row r="1895" spans="1:10" x14ac:dyDescent="0.25">
      <c r="A1895">
        <v>26051</v>
      </c>
      <c r="B1895" t="s">
        <v>4927</v>
      </c>
      <c r="C1895" t="s">
        <v>380</v>
      </c>
      <c r="D1895" t="s">
        <v>455</v>
      </c>
      <c r="E1895" t="s">
        <v>3006</v>
      </c>
      <c r="F1895" t="s">
        <v>3007</v>
      </c>
      <c r="G1895" t="s">
        <v>3007</v>
      </c>
      <c r="H1895" t="s">
        <v>3007</v>
      </c>
      <c r="I1895">
        <v>26855</v>
      </c>
      <c r="J1895">
        <v>255</v>
      </c>
    </row>
    <row r="1896" spans="1:10" x14ac:dyDescent="0.25">
      <c r="A1896">
        <v>26052</v>
      </c>
      <c r="B1896" t="s">
        <v>4928</v>
      </c>
      <c r="C1896" t="s">
        <v>302</v>
      </c>
      <c r="D1896" t="s">
        <v>455</v>
      </c>
      <c r="E1896" t="s">
        <v>3008</v>
      </c>
      <c r="F1896" t="s">
        <v>3009</v>
      </c>
      <c r="G1896" t="s">
        <v>3009</v>
      </c>
      <c r="H1896" t="s">
        <v>3009</v>
      </c>
      <c r="I1896">
        <v>29321</v>
      </c>
      <c r="J1896">
        <v>255</v>
      </c>
    </row>
    <row r="1897" spans="1:10" x14ac:dyDescent="0.25">
      <c r="A1897">
        <v>26053</v>
      </c>
      <c r="B1897" t="s">
        <v>4929</v>
      </c>
      <c r="C1897" t="s">
        <v>402</v>
      </c>
      <c r="D1897" t="s">
        <v>455</v>
      </c>
      <c r="E1897" t="s">
        <v>3010</v>
      </c>
      <c r="F1897" t="s">
        <v>3011</v>
      </c>
      <c r="G1897" t="s">
        <v>3011</v>
      </c>
      <c r="H1897" t="s">
        <v>3011</v>
      </c>
      <c r="I1897">
        <v>4374</v>
      </c>
      <c r="J1897">
        <v>255</v>
      </c>
    </row>
    <row r="1898" spans="1:10" x14ac:dyDescent="0.25">
      <c r="A1898">
        <v>26054</v>
      </c>
      <c r="B1898" t="s">
        <v>4930</v>
      </c>
      <c r="C1898" t="s">
        <v>352</v>
      </c>
      <c r="D1898" t="s">
        <v>455</v>
      </c>
      <c r="E1898" t="s">
        <v>3012</v>
      </c>
      <c r="F1898" t="s">
        <v>3013</v>
      </c>
      <c r="G1898" t="s">
        <v>3013</v>
      </c>
      <c r="H1898" t="s">
        <v>3013</v>
      </c>
      <c r="I1898">
        <v>14333</v>
      </c>
      <c r="J1898">
        <v>255</v>
      </c>
    </row>
    <row r="1899" spans="1:10" x14ac:dyDescent="0.25">
      <c r="A1899">
        <v>26055</v>
      </c>
      <c r="B1899" t="s">
        <v>4931</v>
      </c>
      <c r="C1899" t="s">
        <v>318</v>
      </c>
      <c r="D1899" t="s">
        <v>455</v>
      </c>
      <c r="E1899" t="s">
        <v>3014</v>
      </c>
      <c r="F1899" t="s">
        <v>3015</v>
      </c>
      <c r="G1899" t="s">
        <v>3015</v>
      </c>
      <c r="H1899" t="s">
        <v>3015</v>
      </c>
      <c r="I1899">
        <v>11605</v>
      </c>
      <c r="J1899">
        <v>255</v>
      </c>
    </row>
    <row r="1900" spans="1:10" x14ac:dyDescent="0.25">
      <c r="A1900">
        <v>26057</v>
      </c>
      <c r="B1900" t="s">
        <v>4932</v>
      </c>
      <c r="C1900" t="s">
        <v>380</v>
      </c>
      <c r="D1900" t="s">
        <v>455</v>
      </c>
      <c r="E1900" t="s">
        <v>3016</v>
      </c>
      <c r="F1900" t="s">
        <v>3017</v>
      </c>
      <c r="G1900" t="s">
        <v>3017</v>
      </c>
      <c r="H1900" t="s">
        <v>3017</v>
      </c>
      <c r="I1900">
        <v>15632</v>
      </c>
      <c r="J1900">
        <v>255</v>
      </c>
    </row>
    <row r="1901" spans="1:10" x14ac:dyDescent="0.25">
      <c r="A1901">
        <v>26064</v>
      </c>
      <c r="B1901" t="s">
        <v>4933</v>
      </c>
      <c r="C1901" t="s">
        <v>367</v>
      </c>
      <c r="D1901" t="s">
        <v>455</v>
      </c>
      <c r="E1901" t="s">
        <v>3018</v>
      </c>
      <c r="F1901" t="s">
        <v>3019</v>
      </c>
      <c r="G1901" t="s">
        <v>3019</v>
      </c>
      <c r="H1901" t="s">
        <v>3019</v>
      </c>
      <c r="I1901">
        <v>11667</v>
      </c>
      <c r="J1901">
        <v>255</v>
      </c>
    </row>
    <row r="1902" spans="1:10" x14ac:dyDescent="0.25">
      <c r="A1902">
        <v>26067</v>
      </c>
      <c r="B1902" t="s">
        <v>4934</v>
      </c>
      <c r="C1902" t="s">
        <v>372</v>
      </c>
      <c r="D1902" t="s">
        <v>455</v>
      </c>
      <c r="E1902" t="s">
        <v>3020</v>
      </c>
      <c r="F1902" t="s">
        <v>3021</v>
      </c>
      <c r="G1902" t="s">
        <v>3021</v>
      </c>
      <c r="H1902" t="s">
        <v>3021</v>
      </c>
      <c r="I1902">
        <v>16086</v>
      </c>
      <c r="J1902">
        <v>255</v>
      </c>
    </row>
    <row r="1903" spans="1:10" x14ac:dyDescent="0.25">
      <c r="A1903">
        <v>26068</v>
      </c>
      <c r="B1903" t="s">
        <v>4935</v>
      </c>
      <c r="C1903" t="s">
        <v>420</v>
      </c>
      <c r="D1903" t="s">
        <v>455</v>
      </c>
      <c r="E1903" t="s">
        <v>3022</v>
      </c>
      <c r="F1903" t="s">
        <v>3023</v>
      </c>
      <c r="G1903" t="s">
        <v>3023</v>
      </c>
      <c r="H1903" t="s">
        <v>3023</v>
      </c>
      <c r="I1903">
        <v>13378</v>
      </c>
      <c r="J1903">
        <v>255</v>
      </c>
    </row>
    <row r="1904" spans="1:10" x14ac:dyDescent="0.25">
      <c r="A1904">
        <v>26069</v>
      </c>
      <c r="B1904" t="s">
        <v>4936</v>
      </c>
      <c r="C1904" t="s">
        <v>316</v>
      </c>
      <c r="D1904" t="s">
        <v>455</v>
      </c>
      <c r="E1904" t="s">
        <v>3024</v>
      </c>
      <c r="F1904" t="s">
        <v>3025</v>
      </c>
      <c r="G1904" t="s">
        <v>3025</v>
      </c>
      <c r="H1904" t="s">
        <v>3025</v>
      </c>
      <c r="I1904">
        <v>28529</v>
      </c>
      <c r="J1904">
        <v>255</v>
      </c>
    </row>
    <row r="1905" spans="1:10" x14ac:dyDescent="0.25">
      <c r="A1905">
        <v>26070</v>
      </c>
      <c r="B1905" t="s">
        <v>4937</v>
      </c>
      <c r="C1905" t="s">
        <v>436</v>
      </c>
      <c r="D1905" t="s">
        <v>455</v>
      </c>
      <c r="E1905" t="s">
        <v>3026</v>
      </c>
      <c r="F1905" t="s">
        <v>3027</v>
      </c>
      <c r="G1905" t="s">
        <v>3027</v>
      </c>
      <c r="H1905" t="s">
        <v>3027</v>
      </c>
      <c r="I1905">
        <v>9367</v>
      </c>
      <c r="J1905">
        <v>255</v>
      </c>
    </row>
    <row r="1906" spans="1:10" x14ac:dyDescent="0.25">
      <c r="A1906">
        <v>26071</v>
      </c>
      <c r="B1906" t="s">
        <v>4938</v>
      </c>
      <c r="C1906" t="s">
        <v>373</v>
      </c>
      <c r="D1906" t="s">
        <v>455</v>
      </c>
      <c r="E1906" t="s">
        <v>3028</v>
      </c>
      <c r="F1906" t="s">
        <v>3029</v>
      </c>
      <c r="G1906" t="s">
        <v>3029</v>
      </c>
      <c r="H1906" t="s">
        <v>3029</v>
      </c>
      <c r="I1906">
        <v>11698</v>
      </c>
      <c r="J1906">
        <v>255</v>
      </c>
    </row>
    <row r="1907" spans="1:10" x14ac:dyDescent="0.25">
      <c r="A1907">
        <v>26072</v>
      </c>
      <c r="B1907" t="s">
        <v>4939</v>
      </c>
      <c r="C1907" t="s">
        <v>433</v>
      </c>
      <c r="D1907" t="s">
        <v>455</v>
      </c>
      <c r="E1907" t="s">
        <v>3030</v>
      </c>
      <c r="F1907" t="s">
        <v>3031</v>
      </c>
      <c r="G1907" t="s">
        <v>3031</v>
      </c>
      <c r="H1907" t="s">
        <v>3031</v>
      </c>
      <c r="I1907">
        <v>13691</v>
      </c>
      <c r="J1907">
        <v>255</v>
      </c>
    </row>
    <row r="1908" spans="1:10" x14ac:dyDescent="0.25">
      <c r="A1908">
        <v>26074</v>
      </c>
      <c r="B1908" t="s">
        <v>4940</v>
      </c>
      <c r="C1908" t="s">
        <v>299</v>
      </c>
      <c r="D1908" t="s">
        <v>455</v>
      </c>
      <c r="E1908" t="s">
        <v>3032</v>
      </c>
      <c r="F1908" t="s">
        <v>3033</v>
      </c>
      <c r="G1908" t="s">
        <v>3033</v>
      </c>
      <c r="H1908" t="s">
        <v>3033</v>
      </c>
      <c r="I1908">
        <v>3539</v>
      </c>
      <c r="J1908">
        <v>255</v>
      </c>
    </row>
    <row r="1909" spans="1:10" x14ac:dyDescent="0.25">
      <c r="A1909">
        <v>26075</v>
      </c>
      <c r="B1909" t="s">
        <v>4941</v>
      </c>
      <c r="C1909" t="s">
        <v>408</v>
      </c>
      <c r="D1909" t="s">
        <v>455</v>
      </c>
      <c r="E1909" t="s">
        <v>3034</v>
      </c>
      <c r="F1909" t="s">
        <v>3035</v>
      </c>
      <c r="G1909" t="s">
        <v>3035</v>
      </c>
      <c r="H1909" t="s">
        <v>3035</v>
      </c>
      <c r="I1909">
        <v>16773</v>
      </c>
      <c r="J1909">
        <v>255</v>
      </c>
    </row>
    <row r="1910" spans="1:10" x14ac:dyDescent="0.25">
      <c r="A1910">
        <v>26076</v>
      </c>
      <c r="B1910" t="s">
        <v>4942</v>
      </c>
      <c r="C1910" t="s">
        <v>378</v>
      </c>
      <c r="D1910" t="s">
        <v>455</v>
      </c>
      <c r="E1910" t="s">
        <v>3036</v>
      </c>
      <c r="F1910" t="s">
        <v>3037</v>
      </c>
      <c r="G1910" t="s">
        <v>3037</v>
      </c>
      <c r="H1910" t="s">
        <v>3037</v>
      </c>
      <c r="I1910">
        <v>6139</v>
      </c>
      <c r="J1910">
        <v>255</v>
      </c>
    </row>
    <row r="1911" spans="1:10" x14ac:dyDescent="0.25">
      <c r="A1911">
        <v>26077</v>
      </c>
      <c r="B1911" t="s">
        <v>4943</v>
      </c>
      <c r="C1911" t="s">
        <v>419</v>
      </c>
      <c r="D1911" t="s">
        <v>455</v>
      </c>
      <c r="E1911" t="s">
        <v>3038</v>
      </c>
      <c r="F1911" t="s">
        <v>3039</v>
      </c>
      <c r="G1911" t="s">
        <v>3039</v>
      </c>
      <c r="H1911" t="s">
        <v>3039</v>
      </c>
      <c r="I1911">
        <v>20266</v>
      </c>
      <c r="J1911">
        <v>255</v>
      </c>
    </row>
    <row r="1912" spans="1:10" x14ac:dyDescent="0.25">
      <c r="A1912">
        <v>26078</v>
      </c>
      <c r="B1912" t="s">
        <v>4944</v>
      </c>
      <c r="C1912" t="s">
        <v>354</v>
      </c>
      <c r="D1912" t="s">
        <v>455</v>
      </c>
      <c r="E1912" t="s">
        <v>3040</v>
      </c>
      <c r="F1912" t="s">
        <v>3041</v>
      </c>
      <c r="G1912" t="s">
        <v>3041</v>
      </c>
      <c r="H1912" t="s">
        <v>3041</v>
      </c>
      <c r="I1912">
        <v>6224</v>
      </c>
      <c r="J1912">
        <v>255</v>
      </c>
    </row>
    <row r="1913" spans="1:10" x14ac:dyDescent="0.25">
      <c r="A1913">
        <v>26079</v>
      </c>
      <c r="B1913" t="s">
        <v>4945</v>
      </c>
      <c r="C1913" t="s">
        <v>344</v>
      </c>
      <c r="D1913" t="s">
        <v>455</v>
      </c>
      <c r="E1913" t="s">
        <v>3042</v>
      </c>
      <c r="F1913" t="s">
        <v>3043</v>
      </c>
      <c r="G1913" t="s">
        <v>3043</v>
      </c>
      <c r="H1913" t="s">
        <v>3043</v>
      </c>
      <c r="I1913">
        <v>12866</v>
      </c>
      <c r="J1913">
        <v>255</v>
      </c>
    </row>
    <row r="1914" spans="1:10" x14ac:dyDescent="0.25">
      <c r="A1914">
        <v>26080</v>
      </c>
      <c r="B1914" t="s">
        <v>4946</v>
      </c>
      <c r="C1914" t="s">
        <v>427</v>
      </c>
      <c r="D1914" t="s">
        <v>455</v>
      </c>
      <c r="E1914" t="s">
        <v>3044</v>
      </c>
      <c r="F1914" t="s">
        <v>3045</v>
      </c>
      <c r="G1914" t="s">
        <v>3045</v>
      </c>
      <c r="H1914" t="s">
        <v>3045</v>
      </c>
      <c r="I1914">
        <v>8339</v>
      </c>
      <c r="J1914">
        <v>255</v>
      </c>
    </row>
    <row r="1915" spans="1:10" x14ac:dyDescent="0.25">
      <c r="A1915">
        <v>26081</v>
      </c>
      <c r="B1915" t="s">
        <v>4947</v>
      </c>
      <c r="C1915" t="s">
        <v>352</v>
      </c>
      <c r="D1915" t="s">
        <v>455</v>
      </c>
      <c r="E1915" t="s">
        <v>3046</v>
      </c>
      <c r="F1915" t="s">
        <v>3047</v>
      </c>
      <c r="G1915" t="s">
        <v>3047</v>
      </c>
      <c r="H1915" t="s">
        <v>3047</v>
      </c>
      <c r="I1915">
        <v>3484</v>
      </c>
      <c r="J1915">
        <v>255</v>
      </c>
    </row>
    <row r="1916" spans="1:10" x14ac:dyDescent="0.25">
      <c r="A1916">
        <v>26082</v>
      </c>
      <c r="B1916" t="s">
        <v>4948</v>
      </c>
      <c r="C1916" t="s">
        <v>302</v>
      </c>
      <c r="D1916" t="s">
        <v>455</v>
      </c>
      <c r="E1916" t="s">
        <v>3048</v>
      </c>
      <c r="F1916" t="s">
        <v>3049</v>
      </c>
      <c r="G1916" t="s">
        <v>3049</v>
      </c>
      <c r="H1916" t="s">
        <v>3049</v>
      </c>
      <c r="I1916">
        <v>32063</v>
      </c>
      <c r="J1916">
        <v>255</v>
      </c>
    </row>
    <row r="1917" spans="1:10" x14ac:dyDescent="0.25">
      <c r="A1917">
        <v>26083</v>
      </c>
      <c r="B1917" t="s">
        <v>4949</v>
      </c>
      <c r="C1917" t="s">
        <v>303</v>
      </c>
      <c r="D1917" t="s">
        <v>455</v>
      </c>
      <c r="E1917" t="s">
        <v>3050</v>
      </c>
      <c r="F1917" t="s">
        <v>3051</v>
      </c>
      <c r="G1917" t="s">
        <v>3051</v>
      </c>
      <c r="H1917" t="s">
        <v>3051</v>
      </c>
      <c r="I1917">
        <v>32292</v>
      </c>
      <c r="J1917">
        <v>255</v>
      </c>
    </row>
    <row r="1918" spans="1:10" x14ac:dyDescent="0.25">
      <c r="A1918">
        <v>26084</v>
      </c>
      <c r="B1918" t="s">
        <v>4950</v>
      </c>
      <c r="C1918" t="s">
        <v>307</v>
      </c>
      <c r="D1918" t="s">
        <v>455</v>
      </c>
      <c r="E1918" t="s">
        <v>3052</v>
      </c>
      <c r="F1918" t="s">
        <v>3053</v>
      </c>
      <c r="G1918" t="s">
        <v>3053</v>
      </c>
      <c r="H1918" t="s">
        <v>3053</v>
      </c>
      <c r="I1918">
        <v>10913</v>
      </c>
      <c r="J1918">
        <v>255</v>
      </c>
    </row>
    <row r="1919" spans="1:10" x14ac:dyDescent="0.25">
      <c r="A1919">
        <v>26085</v>
      </c>
      <c r="B1919" t="s">
        <v>4951</v>
      </c>
      <c r="C1919" t="s">
        <v>288</v>
      </c>
      <c r="D1919" t="s">
        <v>455</v>
      </c>
      <c r="E1919" t="s">
        <v>3054</v>
      </c>
      <c r="F1919" t="s">
        <v>3055</v>
      </c>
      <c r="G1919" t="s">
        <v>3055</v>
      </c>
      <c r="H1919" t="s">
        <v>3055</v>
      </c>
      <c r="I1919">
        <v>21407</v>
      </c>
      <c r="J1919">
        <v>255</v>
      </c>
    </row>
    <row r="1920" spans="1:10" x14ac:dyDescent="0.25">
      <c r="A1920">
        <v>26086</v>
      </c>
      <c r="B1920" t="s">
        <v>4952</v>
      </c>
      <c r="C1920" t="s">
        <v>429</v>
      </c>
      <c r="D1920" t="s">
        <v>455</v>
      </c>
      <c r="E1920" t="s">
        <v>3056</v>
      </c>
      <c r="F1920" t="s">
        <v>3057</v>
      </c>
      <c r="G1920" t="s">
        <v>3057</v>
      </c>
      <c r="H1920" t="s">
        <v>3057</v>
      </c>
      <c r="I1920">
        <v>27374</v>
      </c>
      <c r="J1920">
        <v>255</v>
      </c>
    </row>
    <row r="1921" spans="1:10" x14ac:dyDescent="0.25">
      <c r="A1921">
        <v>26087</v>
      </c>
      <c r="B1921" t="s">
        <v>4953</v>
      </c>
      <c r="C1921" t="s">
        <v>423</v>
      </c>
      <c r="D1921" t="s">
        <v>455</v>
      </c>
      <c r="E1921" t="s">
        <v>3058</v>
      </c>
      <c r="F1921" t="s">
        <v>3059</v>
      </c>
      <c r="G1921" t="s">
        <v>3059</v>
      </c>
      <c r="H1921" t="s">
        <v>3059</v>
      </c>
      <c r="I1921">
        <v>28956</v>
      </c>
      <c r="J1921">
        <v>255</v>
      </c>
    </row>
    <row r="1922" spans="1:10" x14ac:dyDescent="0.25">
      <c r="A1922">
        <v>26088</v>
      </c>
      <c r="B1922" t="s">
        <v>4954</v>
      </c>
      <c r="C1922" t="s">
        <v>366</v>
      </c>
      <c r="D1922" t="s">
        <v>455</v>
      </c>
      <c r="E1922" t="s">
        <v>3060</v>
      </c>
      <c r="F1922" t="s">
        <v>3061</v>
      </c>
      <c r="G1922" t="s">
        <v>3061</v>
      </c>
      <c r="H1922" t="s">
        <v>3061</v>
      </c>
      <c r="I1922">
        <v>7059</v>
      </c>
      <c r="J1922">
        <v>255</v>
      </c>
    </row>
    <row r="1923" spans="1:10" x14ac:dyDescent="0.25">
      <c r="A1923">
        <v>26089</v>
      </c>
      <c r="B1923" t="s">
        <v>4955</v>
      </c>
      <c r="C1923" t="s">
        <v>413</v>
      </c>
      <c r="D1923" t="s">
        <v>455</v>
      </c>
      <c r="E1923" t="s">
        <v>3062</v>
      </c>
      <c r="F1923" t="s">
        <v>3063</v>
      </c>
      <c r="G1923" t="s">
        <v>3063</v>
      </c>
      <c r="H1923" t="s">
        <v>3063</v>
      </c>
      <c r="I1923">
        <v>15636</v>
      </c>
      <c r="J1923">
        <v>255</v>
      </c>
    </row>
    <row r="1924" spans="1:10" x14ac:dyDescent="0.25">
      <c r="A1924">
        <v>26090</v>
      </c>
      <c r="B1924" t="s">
        <v>4956</v>
      </c>
      <c r="C1924" t="s">
        <v>340</v>
      </c>
      <c r="D1924" t="s">
        <v>455</v>
      </c>
      <c r="E1924" t="s">
        <v>3064</v>
      </c>
      <c r="F1924" t="s">
        <v>3065</v>
      </c>
      <c r="G1924" t="s">
        <v>3065</v>
      </c>
      <c r="H1924" t="s">
        <v>3065</v>
      </c>
      <c r="I1924">
        <v>24614</v>
      </c>
      <c r="J1924">
        <v>255</v>
      </c>
    </row>
    <row r="1925" spans="1:10" x14ac:dyDescent="0.25">
      <c r="A1925">
        <v>26091</v>
      </c>
      <c r="B1925" t="s">
        <v>4957</v>
      </c>
      <c r="C1925" t="s">
        <v>289</v>
      </c>
      <c r="D1925" t="s">
        <v>455</v>
      </c>
      <c r="E1925" t="s">
        <v>3066</v>
      </c>
      <c r="F1925" t="s">
        <v>3067</v>
      </c>
      <c r="G1925" t="s">
        <v>3067</v>
      </c>
      <c r="H1925" t="s">
        <v>3067</v>
      </c>
      <c r="I1925">
        <v>14495</v>
      </c>
      <c r="J1925">
        <v>255</v>
      </c>
    </row>
    <row r="1926" spans="1:10" x14ac:dyDescent="0.25">
      <c r="A1926">
        <v>26092</v>
      </c>
      <c r="B1926" t="s">
        <v>4958</v>
      </c>
      <c r="C1926" t="s">
        <v>315</v>
      </c>
      <c r="D1926" t="s">
        <v>455</v>
      </c>
      <c r="E1926" t="s">
        <v>3068</v>
      </c>
      <c r="F1926" t="s">
        <v>3069</v>
      </c>
      <c r="G1926" t="s">
        <v>3069</v>
      </c>
      <c r="H1926" t="s">
        <v>3069</v>
      </c>
      <c r="I1926">
        <v>15896</v>
      </c>
      <c r="J1926">
        <v>255</v>
      </c>
    </row>
    <row r="1927" spans="1:10" x14ac:dyDescent="0.25">
      <c r="A1927">
        <v>26093</v>
      </c>
      <c r="B1927" t="s">
        <v>4959</v>
      </c>
      <c r="C1927" t="s">
        <v>431</v>
      </c>
      <c r="D1927" t="s">
        <v>455</v>
      </c>
      <c r="E1927" t="s">
        <v>3070</v>
      </c>
      <c r="F1927" t="s">
        <v>3071</v>
      </c>
      <c r="G1927" t="s">
        <v>3071</v>
      </c>
      <c r="H1927" t="s">
        <v>3071</v>
      </c>
      <c r="I1927">
        <v>19736</v>
      </c>
      <c r="J1927">
        <v>255</v>
      </c>
    </row>
    <row r="1928" spans="1:10" x14ac:dyDescent="0.25">
      <c r="A1928">
        <v>26094</v>
      </c>
      <c r="B1928" t="s">
        <v>4960</v>
      </c>
      <c r="C1928" t="s">
        <v>390</v>
      </c>
      <c r="D1928" t="s">
        <v>455</v>
      </c>
      <c r="E1928" t="s">
        <v>3072</v>
      </c>
      <c r="F1928" t="s">
        <v>3073</v>
      </c>
      <c r="G1928" t="s">
        <v>3073</v>
      </c>
      <c r="H1928" t="s">
        <v>3073</v>
      </c>
      <c r="I1928">
        <v>27779</v>
      </c>
      <c r="J1928">
        <v>255</v>
      </c>
    </row>
    <row r="1929" spans="1:10" x14ac:dyDescent="0.25">
      <c r="A1929">
        <v>26095</v>
      </c>
      <c r="B1929" t="s">
        <v>4961</v>
      </c>
      <c r="C1929" t="s">
        <v>324</v>
      </c>
      <c r="D1929" t="s">
        <v>455</v>
      </c>
      <c r="E1929" t="s">
        <v>3074</v>
      </c>
      <c r="F1929" t="s">
        <v>3075</v>
      </c>
      <c r="G1929" t="s">
        <v>3075</v>
      </c>
      <c r="H1929" t="s">
        <v>3075</v>
      </c>
      <c r="I1929">
        <v>18209</v>
      </c>
      <c r="J1929">
        <v>255</v>
      </c>
    </row>
    <row r="1930" spans="1:10" x14ac:dyDescent="0.25">
      <c r="A1930">
        <v>26137</v>
      </c>
      <c r="B1930" t="s">
        <v>4962</v>
      </c>
      <c r="C1930" t="s">
        <v>355</v>
      </c>
      <c r="D1930" t="s">
        <v>455</v>
      </c>
      <c r="E1930" t="s">
        <v>3076</v>
      </c>
      <c r="F1930" t="s">
        <v>3077</v>
      </c>
      <c r="G1930" t="s">
        <v>3077</v>
      </c>
      <c r="H1930" t="s">
        <v>3077</v>
      </c>
      <c r="I1930">
        <v>11162</v>
      </c>
      <c r="J1930">
        <v>255</v>
      </c>
    </row>
    <row r="1931" spans="1:10" x14ac:dyDescent="0.25">
      <c r="A1931">
        <v>26143</v>
      </c>
      <c r="B1931" t="s">
        <v>4963</v>
      </c>
      <c r="C1931" t="s">
        <v>349</v>
      </c>
      <c r="D1931" t="s">
        <v>455</v>
      </c>
      <c r="E1931" t="s">
        <v>3078</v>
      </c>
      <c r="F1931" t="s">
        <v>3079</v>
      </c>
      <c r="G1931" t="s">
        <v>3079</v>
      </c>
      <c r="H1931" t="s">
        <v>3079</v>
      </c>
      <c r="I1931">
        <v>27454</v>
      </c>
      <c r="J1931">
        <v>255</v>
      </c>
    </row>
    <row r="1932" spans="1:10" x14ac:dyDescent="0.25">
      <c r="A1932">
        <v>26144</v>
      </c>
      <c r="B1932" t="s">
        <v>4964</v>
      </c>
      <c r="C1932" t="s">
        <v>394</v>
      </c>
      <c r="D1932" t="s">
        <v>455</v>
      </c>
      <c r="E1932" t="s">
        <v>3080</v>
      </c>
      <c r="F1932" t="s">
        <v>3081</v>
      </c>
      <c r="G1932" t="s">
        <v>3081</v>
      </c>
      <c r="H1932" t="s">
        <v>3081</v>
      </c>
      <c r="I1932">
        <v>7576</v>
      </c>
      <c r="J1932">
        <v>255</v>
      </c>
    </row>
    <row r="1933" spans="1:10" x14ac:dyDescent="0.25">
      <c r="A1933">
        <v>26145</v>
      </c>
      <c r="B1933" t="s">
        <v>4965</v>
      </c>
      <c r="C1933" t="s">
        <v>362</v>
      </c>
      <c r="D1933" t="s">
        <v>455</v>
      </c>
      <c r="E1933" t="s">
        <v>3082</v>
      </c>
      <c r="F1933" t="s">
        <v>3083</v>
      </c>
      <c r="G1933" t="s">
        <v>3083</v>
      </c>
      <c r="H1933" t="s">
        <v>3083</v>
      </c>
      <c r="I1933">
        <v>13494</v>
      </c>
      <c r="J1933">
        <v>255</v>
      </c>
    </row>
    <row r="1934" spans="1:10" x14ac:dyDescent="0.25">
      <c r="A1934">
        <v>26149</v>
      </c>
      <c r="B1934" t="s">
        <v>4966</v>
      </c>
      <c r="C1934" t="s">
        <v>422</v>
      </c>
      <c r="D1934" t="s">
        <v>455</v>
      </c>
      <c r="E1934" t="s">
        <v>3084</v>
      </c>
      <c r="F1934" t="s">
        <v>3085</v>
      </c>
      <c r="G1934" t="s">
        <v>3085</v>
      </c>
      <c r="H1934" t="s">
        <v>3085</v>
      </c>
      <c r="I1934">
        <v>11216</v>
      </c>
      <c r="J1934">
        <v>255</v>
      </c>
    </row>
    <row r="1935" spans="1:10" x14ac:dyDescent="0.25">
      <c r="A1935">
        <v>26150</v>
      </c>
      <c r="B1935" t="s">
        <v>4967</v>
      </c>
      <c r="C1935" t="s">
        <v>403</v>
      </c>
      <c r="D1935" t="s">
        <v>455</v>
      </c>
      <c r="E1935" t="s">
        <v>3086</v>
      </c>
      <c r="F1935" t="s">
        <v>3087</v>
      </c>
      <c r="G1935" t="s">
        <v>3087</v>
      </c>
      <c r="H1935" t="s">
        <v>3087</v>
      </c>
      <c r="I1935">
        <v>23818</v>
      </c>
      <c r="J1935">
        <v>255</v>
      </c>
    </row>
    <row r="1936" spans="1:10" x14ac:dyDescent="0.25">
      <c r="A1936">
        <v>26151</v>
      </c>
      <c r="B1936" t="s">
        <v>4968</v>
      </c>
      <c r="C1936" t="s">
        <v>384</v>
      </c>
      <c r="D1936" t="s">
        <v>455</v>
      </c>
      <c r="E1936" t="s">
        <v>3088</v>
      </c>
      <c r="F1936" t="s">
        <v>3089</v>
      </c>
      <c r="G1936" t="s">
        <v>3089</v>
      </c>
      <c r="H1936" t="s">
        <v>3089</v>
      </c>
      <c r="I1936">
        <v>21040</v>
      </c>
      <c r="J1936">
        <v>255</v>
      </c>
    </row>
    <row r="1937" spans="1:10" x14ac:dyDescent="0.25">
      <c r="A1937">
        <v>26152</v>
      </c>
      <c r="B1937" t="s">
        <v>4969</v>
      </c>
      <c r="C1937" t="s">
        <v>318</v>
      </c>
      <c r="D1937" t="s">
        <v>455</v>
      </c>
      <c r="E1937" t="s">
        <v>3090</v>
      </c>
      <c r="F1937" t="s">
        <v>3091</v>
      </c>
      <c r="G1937" t="s">
        <v>3091</v>
      </c>
      <c r="H1937" t="s">
        <v>3091</v>
      </c>
      <c r="I1937">
        <v>2248</v>
      </c>
      <c r="J1937">
        <v>255</v>
      </c>
    </row>
    <row r="1938" spans="1:10" x14ac:dyDescent="0.25">
      <c r="A1938">
        <v>26154</v>
      </c>
      <c r="B1938" t="s">
        <v>4970</v>
      </c>
      <c r="C1938" t="s">
        <v>432</v>
      </c>
      <c r="D1938" t="s">
        <v>455</v>
      </c>
      <c r="E1938" t="s">
        <v>3092</v>
      </c>
      <c r="F1938" t="s">
        <v>3093</v>
      </c>
      <c r="G1938" t="s">
        <v>3093</v>
      </c>
      <c r="H1938" t="s">
        <v>3093</v>
      </c>
      <c r="I1938">
        <v>22265</v>
      </c>
      <c r="J1938">
        <v>255</v>
      </c>
    </row>
    <row r="1939" spans="1:10" x14ac:dyDescent="0.25">
      <c r="A1939">
        <v>26155</v>
      </c>
      <c r="B1939" t="s">
        <v>4971</v>
      </c>
      <c r="C1939" t="s">
        <v>407</v>
      </c>
      <c r="D1939" t="s">
        <v>455</v>
      </c>
      <c r="E1939" t="s">
        <v>3094</v>
      </c>
      <c r="F1939" t="s">
        <v>3095</v>
      </c>
      <c r="G1939" t="s">
        <v>3095</v>
      </c>
      <c r="H1939" t="s">
        <v>3095</v>
      </c>
      <c r="I1939">
        <v>7738</v>
      </c>
      <c r="J1939">
        <v>255</v>
      </c>
    </row>
    <row r="1940" spans="1:10" x14ac:dyDescent="0.25">
      <c r="A1940">
        <v>26156</v>
      </c>
      <c r="B1940" t="s">
        <v>4972</v>
      </c>
      <c r="C1940" t="s">
        <v>319</v>
      </c>
      <c r="D1940" t="s">
        <v>455</v>
      </c>
      <c r="E1940" t="s">
        <v>3096</v>
      </c>
      <c r="F1940" t="s">
        <v>3097</v>
      </c>
      <c r="G1940" t="s">
        <v>3097</v>
      </c>
      <c r="H1940" t="s">
        <v>3097</v>
      </c>
      <c r="I1940">
        <v>14410</v>
      </c>
      <c r="J1940">
        <v>255</v>
      </c>
    </row>
    <row r="1941" spans="1:10" x14ac:dyDescent="0.25">
      <c r="A1941">
        <v>26167</v>
      </c>
      <c r="B1941" t="s">
        <v>4973</v>
      </c>
      <c r="C1941" t="s">
        <v>344</v>
      </c>
      <c r="D1941" t="s">
        <v>455</v>
      </c>
      <c r="E1941" t="s">
        <v>3098</v>
      </c>
      <c r="F1941" t="s">
        <v>3099</v>
      </c>
      <c r="G1941" t="s">
        <v>3099</v>
      </c>
      <c r="H1941" t="s">
        <v>3099</v>
      </c>
      <c r="I1941">
        <v>9652</v>
      </c>
      <c r="J1941">
        <v>255</v>
      </c>
    </row>
    <row r="1942" spans="1:10" x14ac:dyDescent="0.25">
      <c r="A1942">
        <v>26168</v>
      </c>
      <c r="B1942" t="s">
        <v>4974</v>
      </c>
      <c r="C1942" t="s">
        <v>442</v>
      </c>
      <c r="D1942" t="s">
        <v>455</v>
      </c>
      <c r="E1942" t="s">
        <v>3100</v>
      </c>
      <c r="F1942" t="s">
        <v>3101</v>
      </c>
      <c r="G1942" t="s">
        <v>3101</v>
      </c>
      <c r="H1942" t="s">
        <v>3101</v>
      </c>
      <c r="I1942">
        <v>12197</v>
      </c>
      <c r="J1942">
        <v>255</v>
      </c>
    </row>
    <row r="1943" spans="1:10" x14ac:dyDescent="0.25">
      <c r="A1943">
        <v>26169</v>
      </c>
      <c r="B1943" t="s">
        <v>4975</v>
      </c>
      <c r="C1943" t="s">
        <v>349</v>
      </c>
      <c r="D1943" t="s">
        <v>455</v>
      </c>
      <c r="E1943" t="s">
        <v>3102</v>
      </c>
      <c r="F1943" t="s">
        <v>3103</v>
      </c>
      <c r="G1943" t="s">
        <v>3103</v>
      </c>
      <c r="H1943" t="s">
        <v>3103</v>
      </c>
      <c r="I1943">
        <v>8134</v>
      </c>
      <c r="J1943">
        <v>255</v>
      </c>
    </row>
    <row r="1944" spans="1:10" x14ac:dyDescent="0.25">
      <c r="A1944">
        <v>26170</v>
      </c>
      <c r="B1944" t="s">
        <v>4976</v>
      </c>
      <c r="C1944" t="s">
        <v>394</v>
      </c>
      <c r="D1944" t="s">
        <v>455</v>
      </c>
      <c r="E1944" t="s">
        <v>3104</v>
      </c>
      <c r="F1944" t="s">
        <v>3105</v>
      </c>
      <c r="G1944" t="s">
        <v>3105</v>
      </c>
      <c r="H1944" t="s">
        <v>3105</v>
      </c>
      <c r="I1944">
        <v>30631</v>
      </c>
      <c r="J1944">
        <v>255</v>
      </c>
    </row>
    <row r="1945" spans="1:10" x14ac:dyDescent="0.25">
      <c r="A1945">
        <v>26171</v>
      </c>
      <c r="B1945" t="s">
        <v>4977</v>
      </c>
      <c r="C1945" t="s">
        <v>435</v>
      </c>
      <c r="D1945" t="s">
        <v>455</v>
      </c>
      <c r="E1945" t="s">
        <v>3106</v>
      </c>
      <c r="F1945" t="s">
        <v>3107</v>
      </c>
      <c r="G1945" t="s">
        <v>3107</v>
      </c>
      <c r="H1945" t="s">
        <v>3107</v>
      </c>
      <c r="I1945">
        <v>23442</v>
      </c>
      <c r="J1945">
        <v>255</v>
      </c>
    </row>
    <row r="1946" spans="1:10" x14ac:dyDescent="0.25">
      <c r="A1946">
        <v>26172</v>
      </c>
      <c r="B1946" t="s">
        <v>4978</v>
      </c>
      <c r="C1946" t="s">
        <v>440</v>
      </c>
      <c r="D1946" t="s">
        <v>455</v>
      </c>
      <c r="E1946" t="s">
        <v>3108</v>
      </c>
      <c r="F1946" t="s">
        <v>3109</v>
      </c>
      <c r="G1946" t="s">
        <v>3109</v>
      </c>
      <c r="H1946" t="s">
        <v>3109</v>
      </c>
      <c r="I1946">
        <v>8278</v>
      </c>
      <c r="J1946">
        <v>255</v>
      </c>
    </row>
    <row r="1947" spans="1:10" x14ac:dyDescent="0.25">
      <c r="A1947">
        <v>26173</v>
      </c>
      <c r="B1947" t="s">
        <v>4979</v>
      </c>
      <c r="C1947" t="s">
        <v>362</v>
      </c>
      <c r="D1947" t="s">
        <v>455</v>
      </c>
      <c r="E1947" t="s">
        <v>3110</v>
      </c>
      <c r="F1947" t="s">
        <v>3111</v>
      </c>
      <c r="G1947" t="s">
        <v>3111</v>
      </c>
      <c r="H1947" t="s">
        <v>3111</v>
      </c>
      <c r="I1947">
        <v>1191</v>
      </c>
      <c r="J1947">
        <v>255</v>
      </c>
    </row>
    <row r="1948" spans="1:10" x14ac:dyDescent="0.25">
      <c r="A1948">
        <v>26174</v>
      </c>
      <c r="B1948" t="s">
        <v>4980</v>
      </c>
      <c r="C1948" t="s">
        <v>413</v>
      </c>
      <c r="D1948" t="s">
        <v>455</v>
      </c>
      <c r="E1948" t="s">
        <v>3112</v>
      </c>
      <c r="F1948" t="s">
        <v>3113</v>
      </c>
      <c r="G1948" t="s">
        <v>3113</v>
      </c>
      <c r="H1948" t="s">
        <v>3113</v>
      </c>
      <c r="I1948">
        <v>8378</v>
      </c>
      <c r="J1948">
        <v>255</v>
      </c>
    </row>
    <row r="1949" spans="1:10" x14ac:dyDescent="0.25">
      <c r="A1949">
        <v>26175</v>
      </c>
      <c r="B1949" t="s">
        <v>4981</v>
      </c>
      <c r="C1949" t="s">
        <v>291</v>
      </c>
      <c r="D1949" t="s">
        <v>455</v>
      </c>
      <c r="E1949" t="s">
        <v>3114</v>
      </c>
      <c r="F1949" t="s">
        <v>3115</v>
      </c>
      <c r="G1949" t="s">
        <v>3115</v>
      </c>
      <c r="H1949" t="s">
        <v>3115</v>
      </c>
      <c r="I1949">
        <v>17727</v>
      </c>
      <c r="J1949">
        <v>255</v>
      </c>
    </row>
    <row r="1950" spans="1:10" x14ac:dyDescent="0.25">
      <c r="A1950">
        <v>26176</v>
      </c>
      <c r="B1950" t="s">
        <v>4982</v>
      </c>
      <c r="C1950" t="s">
        <v>365</v>
      </c>
      <c r="D1950" t="s">
        <v>455</v>
      </c>
      <c r="E1950" t="s">
        <v>3116</v>
      </c>
      <c r="F1950" t="s">
        <v>3117</v>
      </c>
      <c r="G1950" t="s">
        <v>3117</v>
      </c>
      <c r="H1950" t="s">
        <v>3117</v>
      </c>
      <c r="I1950">
        <v>9980</v>
      </c>
      <c r="J1950">
        <v>255</v>
      </c>
    </row>
    <row r="1951" spans="1:10" x14ac:dyDescent="0.25">
      <c r="A1951">
        <v>26177</v>
      </c>
      <c r="B1951" t="s">
        <v>4983</v>
      </c>
      <c r="C1951" t="s">
        <v>409</v>
      </c>
      <c r="D1951" t="s">
        <v>455</v>
      </c>
      <c r="E1951" t="s">
        <v>3118</v>
      </c>
      <c r="F1951" t="s">
        <v>3119</v>
      </c>
      <c r="G1951" t="s">
        <v>3119</v>
      </c>
      <c r="H1951" t="s">
        <v>3119</v>
      </c>
      <c r="I1951">
        <v>10645</v>
      </c>
      <c r="J1951">
        <v>255</v>
      </c>
    </row>
    <row r="1952" spans="1:10" x14ac:dyDescent="0.25">
      <c r="A1952">
        <v>26056</v>
      </c>
      <c r="B1952" t="s">
        <v>4984</v>
      </c>
      <c r="C1952" t="s">
        <v>290</v>
      </c>
      <c r="D1952" t="s">
        <v>455</v>
      </c>
      <c r="E1952" t="s">
        <v>3120</v>
      </c>
      <c r="F1952" t="s">
        <v>3121</v>
      </c>
      <c r="G1952" t="s">
        <v>3121</v>
      </c>
      <c r="H1952" t="s">
        <v>3121</v>
      </c>
      <c r="I1952">
        <v>28708</v>
      </c>
      <c r="J1952">
        <v>255</v>
      </c>
    </row>
    <row r="1953" spans="1:10" x14ac:dyDescent="0.25">
      <c r="A1953">
        <v>26058</v>
      </c>
      <c r="B1953" t="s">
        <v>4985</v>
      </c>
      <c r="C1953" t="s">
        <v>305</v>
      </c>
      <c r="D1953" t="s">
        <v>455</v>
      </c>
      <c r="E1953" t="s">
        <v>3122</v>
      </c>
      <c r="F1953" t="s">
        <v>3123</v>
      </c>
      <c r="G1953" t="s">
        <v>3123</v>
      </c>
      <c r="H1953" t="s">
        <v>3123</v>
      </c>
      <c r="I1953">
        <v>292</v>
      </c>
      <c r="J1953">
        <v>255</v>
      </c>
    </row>
    <row r="1954" spans="1:10" x14ac:dyDescent="0.25">
      <c r="A1954">
        <v>26059</v>
      </c>
      <c r="B1954" t="s">
        <v>4986</v>
      </c>
      <c r="C1954" t="s">
        <v>370</v>
      </c>
      <c r="D1954" t="s">
        <v>455</v>
      </c>
      <c r="E1954" t="s">
        <v>3124</v>
      </c>
      <c r="F1954" t="s">
        <v>3125</v>
      </c>
      <c r="G1954" t="s">
        <v>3125</v>
      </c>
      <c r="H1954" t="s">
        <v>3125</v>
      </c>
      <c r="I1954">
        <v>22121</v>
      </c>
      <c r="J1954">
        <v>255</v>
      </c>
    </row>
    <row r="1955" spans="1:10" x14ac:dyDescent="0.25">
      <c r="A1955">
        <v>26060</v>
      </c>
      <c r="B1955" t="s">
        <v>4987</v>
      </c>
      <c r="C1955" t="s">
        <v>375</v>
      </c>
      <c r="D1955" t="s">
        <v>455</v>
      </c>
      <c r="E1955" t="s">
        <v>3126</v>
      </c>
      <c r="F1955" t="s">
        <v>3127</v>
      </c>
      <c r="G1955" t="s">
        <v>3127</v>
      </c>
      <c r="H1955" t="s">
        <v>3127</v>
      </c>
      <c r="I1955">
        <v>6579</v>
      </c>
      <c r="J1955">
        <v>255</v>
      </c>
    </row>
    <row r="1956" spans="1:10" x14ac:dyDescent="0.25">
      <c r="A1956">
        <v>26061</v>
      </c>
      <c r="B1956" t="s">
        <v>4988</v>
      </c>
      <c r="C1956" t="s">
        <v>358</v>
      </c>
      <c r="D1956" t="s">
        <v>455</v>
      </c>
      <c r="E1956" t="s">
        <v>3128</v>
      </c>
      <c r="F1956" t="s">
        <v>3129</v>
      </c>
      <c r="G1956" t="s">
        <v>3129</v>
      </c>
      <c r="H1956" t="s">
        <v>3129</v>
      </c>
      <c r="I1956">
        <v>11806</v>
      </c>
      <c r="J1956">
        <v>255</v>
      </c>
    </row>
    <row r="1957" spans="1:10" x14ac:dyDescent="0.25">
      <c r="A1957">
        <v>26062</v>
      </c>
      <c r="B1957" t="s">
        <v>4989</v>
      </c>
      <c r="C1957" t="s">
        <v>342</v>
      </c>
      <c r="D1957" t="s">
        <v>455</v>
      </c>
      <c r="E1957" t="s">
        <v>3130</v>
      </c>
      <c r="F1957" t="s">
        <v>3131</v>
      </c>
      <c r="G1957" t="s">
        <v>3131</v>
      </c>
      <c r="H1957" t="s">
        <v>3131</v>
      </c>
      <c r="I1957">
        <v>14293</v>
      </c>
      <c r="J1957">
        <v>255</v>
      </c>
    </row>
    <row r="1958" spans="1:10" x14ac:dyDescent="0.25">
      <c r="A1958">
        <v>26063</v>
      </c>
      <c r="B1958" t="s">
        <v>4990</v>
      </c>
      <c r="C1958" t="s">
        <v>363</v>
      </c>
      <c r="D1958" t="s">
        <v>455</v>
      </c>
      <c r="E1958" t="s">
        <v>3132</v>
      </c>
      <c r="F1958" t="s">
        <v>3133</v>
      </c>
      <c r="G1958" t="s">
        <v>3133</v>
      </c>
      <c r="H1958" t="s">
        <v>3133</v>
      </c>
      <c r="I1958">
        <v>10787</v>
      </c>
      <c r="J1958">
        <v>255</v>
      </c>
    </row>
    <row r="1959" spans="1:10" x14ac:dyDescent="0.25">
      <c r="A1959">
        <v>26065</v>
      </c>
      <c r="B1959" t="s">
        <v>4991</v>
      </c>
      <c r="C1959" t="s">
        <v>292</v>
      </c>
      <c r="D1959" t="s">
        <v>455</v>
      </c>
      <c r="E1959" t="s">
        <v>3134</v>
      </c>
      <c r="F1959" t="s">
        <v>3135</v>
      </c>
      <c r="G1959" t="s">
        <v>3135</v>
      </c>
      <c r="H1959" t="s">
        <v>3135</v>
      </c>
      <c r="I1959">
        <v>18712</v>
      </c>
      <c r="J1959">
        <v>255</v>
      </c>
    </row>
    <row r="1960" spans="1:10" x14ac:dyDescent="0.25">
      <c r="A1960">
        <v>26066</v>
      </c>
      <c r="B1960" t="s">
        <v>4992</v>
      </c>
      <c r="C1960" t="s">
        <v>341</v>
      </c>
      <c r="D1960" t="s">
        <v>455</v>
      </c>
      <c r="E1960" t="s">
        <v>3136</v>
      </c>
      <c r="F1960" t="s">
        <v>3137</v>
      </c>
      <c r="G1960" t="s">
        <v>3137</v>
      </c>
      <c r="H1960" t="s">
        <v>3137</v>
      </c>
      <c r="I1960">
        <v>20073</v>
      </c>
      <c r="J1960">
        <v>255</v>
      </c>
    </row>
    <row r="1961" spans="1:10" x14ac:dyDescent="0.25">
      <c r="A1961">
        <v>26073</v>
      </c>
      <c r="B1961" t="s">
        <v>4993</v>
      </c>
      <c r="C1961" t="s">
        <v>309</v>
      </c>
      <c r="D1961" t="s">
        <v>455</v>
      </c>
      <c r="E1961" t="s">
        <v>3138</v>
      </c>
      <c r="F1961" t="s">
        <v>3139</v>
      </c>
      <c r="G1961" t="s">
        <v>3139</v>
      </c>
      <c r="H1961" t="s">
        <v>3139</v>
      </c>
      <c r="I1961">
        <v>30357</v>
      </c>
      <c r="J1961">
        <v>255</v>
      </c>
    </row>
    <row r="1962" spans="1:10" x14ac:dyDescent="0.25">
      <c r="A1962">
        <v>26096</v>
      </c>
      <c r="B1962" t="s">
        <v>4994</v>
      </c>
      <c r="C1962" t="s">
        <v>338</v>
      </c>
      <c r="D1962" t="s">
        <v>455</v>
      </c>
      <c r="E1962" t="s">
        <v>3140</v>
      </c>
      <c r="F1962" t="s">
        <v>3141</v>
      </c>
      <c r="G1962" t="s">
        <v>3141</v>
      </c>
      <c r="H1962" t="s">
        <v>3141</v>
      </c>
      <c r="I1962">
        <v>19948</v>
      </c>
      <c r="J1962">
        <v>255</v>
      </c>
    </row>
    <row r="1963" spans="1:10" x14ac:dyDescent="0.25">
      <c r="A1963">
        <v>26097</v>
      </c>
      <c r="B1963" t="s">
        <v>4995</v>
      </c>
      <c r="C1963" t="s">
        <v>356</v>
      </c>
      <c r="D1963" t="s">
        <v>455</v>
      </c>
      <c r="E1963" t="s">
        <v>3142</v>
      </c>
      <c r="F1963" t="s">
        <v>3143</v>
      </c>
      <c r="G1963" t="s">
        <v>3143</v>
      </c>
      <c r="H1963" t="s">
        <v>3143</v>
      </c>
      <c r="I1963">
        <v>11931</v>
      </c>
      <c r="J1963">
        <v>255</v>
      </c>
    </row>
    <row r="1964" spans="1:10" x14ac:dyDescent="0.25">
      <c r="A1964">
        <v>26098</v>
      </c>
      <c r="B1964" t="s">
        <v>4996</v>
      </c>
      <c r="C1964" t="s">
        <v>323</v>
      </c>
      <c r="D1964" t="s">
        <v>455</v>
      </c>
      <c r="E1964" t="s">
        <v>3144</v>
      </c>
      <c r="F1964" t="s">
        <v>3145</v>
      </c>
      <c r="G1964" t="s">
        <v>3145</v>
      </c>
      <c r="H1964" t="s">
        <v>3145</v>
      </c>
      <c r="I1964">
        <v>13894</v>
      </c>
      <c r="J1964">
        <v>255</v>
      </c>
    </row>
    <row r="1965" spans="1:10" x14ac:dyDescent="0.25">
      <c r="A1965">
        <v>26099</v>
      </c>
      <c r="B1965" t="s">
        <v>4997</v>
      </c>
      <c r="C1965" t="s">
        <v>371</v>
      </c>
      <c r="D1965" t="s">
        <v>455</v>
      </c>
      <c r="E1965" t="s">
        <v>3146</v>
      </c>
      <c r="F1965" t="s">
        <v>3147</v>
      </c>
      <c r="G1965" t="s">
        <v>3147</v>
      </c>
      <c r="H1965" t="s">
        <v>3147</v>
      </c>
      <c r="I1965">
        <v>15812</v>
      </c>
      <c r="J1965">
        <v>255</v>
      </c>
    </row>
    <row r="1966" spans="1:10" x14ac:dyDescent="0.25">
      <c r="A1966">
        <v>26100</v>
      </c>
      <c r="B1966" t="s">
        <v>4998</v>
      </c>
      <c r="C1966" t="s">
        <v>391</v>
      </c>
      <c r="D1966" t="s">
        <v>455</v>
      </c>
      <c r="E1966" t="s">
        <v>3148</v>
      </c>
      <c r="F1966" t="s">
        <v>3149</v>
      </c>
      <c r="G1966" t="s">
        <v>3149</v>
      </c>
      <c r="H1966" t="s">
        <v>3149</v>
      </c>
      <c r="I1966">
        <v>26899</v>
      </c>
      <c r="J1966">
        <v>255</v>
      </c>
    </row>
    <row r="1967" spans="1:10" x14ac:dyDescent="0.25">
      <c r="A1967">
        <v>26101</v>
      </c>
      <c r="B1967" t="s">
        <v>4999</v>
      </c>
      <c r="C1967" t="s">
        <v>425</v>
      </c>
      <c r="D1967" t="s">
        <v>455</v>
      </c>
      <c r="E1967" t="s">
        <v>3150</v>
      </c>
      <c r="F1967" t="s">
        <v>3151</v>
      </c>
      <c r="G1967" t="s">
        <v>3151</v>
      </c>
      <c r="H1967" t="s">
        <v>3151</v>
      </c>
      <c r="I1967">
        <v>18192</v>
      </c>
      <c r="J1967">
        <v>255</v>
      </c>
    </row>
    <row r="1968" spans="1:10" x14ac:dyDescent="0.25">
      <c r="A1968">
        <v>26102</v>
      </c>
      <c r="B1968" t="s">
        <v>5000</v>
      </c>
      <c r="C1968" t="s">
        <v>432</v>
      </c>
      <c r="D1968" t="s">
        <v>455</v>
      </c>
      <c r="E1968" t="s">
        <v>3152</v>
      </c>
      <c r="F1968" t="s">
        <v>3153</v>
      </c>
      <c r="G1968" t="s">
        <v>3153</v>
      </c>
      <c r="H1968" t="s">
        <v>3153</v>
      </c>
      <c r="I1968">
        <v>11505</v>
      </c>
      <c r="J1968">
        <v>255</v>
      </c>
    </row>
    <row r="1969" spans="1:10" x14ac:dyDescent="0.25">
      <c r="A1969">
        <v>26103</v>
      </c>
      <c r="B1969" t="s">
        <v>5001</v>
      </c>
      <c r="C1969" t="s">
        <v>297</v>
      </c>
      <c r="D1969" t="s">
        <v>455</v>
      </c>
      <c r="E1969" t="s">
        <v>3154</v>
      </c>
      <c r="F1969" t="s">
        <v>3155</v>
      </c>
      <c r="G1969" t="s">
        <v>3155</v>
      </c>
      <c r="H1969" t="s">
        <v>3155</v>
      </c>
      <c r="I1969">
        <v>13656</v>
      </c>
      <c r="J1969">
        <v>255</v>
      </c>
    </row>
    <row r="1970" spans="1:10" x14ac:dyDescent="0.25">
      <c r="A1970">
        <v>26104</v>
      </c>
      <c r="B1970" t="s">
        <v>5002</v>
      </c>
      <c r="C1970" t="s">
        <v>382</v>
      </c>
      <c r="D1970" t="s">
        <v>455</v>
      </c>
      <c r="E1970" t="s">
        <v>3156</v>
      </c>
      <c r="F1970" t="s">
        <v>3157</v>
      </c>
      <c r="G1970" t="s">
        <v>3157</v>
      </c>
      <c r="H1970" t="s">
        <v>3157</v>
      </c>
      <c r="I1970">
        <v>32515</v>
      </c>
      <c r="J1970">
        <v>255</v>
      </c>
    </row>
    <row r="1971" spans="1:10" x14ac:dyDescent="0.25">
      <c r="A1971">
        <v>26105</v>
      </c>
      <c r="B1971" t="s">
        <v>5003</v>
      </c>
      <c r="C1971" t="s">
        <v>306</v>
      </c>
      <c r="D1971" t="s">
        <v>455</v>
      </c>
      <c r="E1971" t="s">
        <v>3158</v>
      </c>
      <c r="F1971" t="s">
        <v>3159</v>
      </c>
      <c r="G1971" t="s">
        <v>3159</v>
      </c>
      <c r="H1971" t="s">
        <v>3159</v>
      </c>
      <c r="I1971">
        <v>20022</v>
      </c>
      <c r="J1971">
        <v>255</v>
      </c>
    </row>
    <row r="1972" spans="1:10" x14ac:dyDescent="0.25">
      <c r="A1972">
        <v>26106</v>
      </c>
      <c r="B1972" t="s">
        <v>5004</v>
      </c>
      <c r="C1972" t="s">
        <v>309</v>
      </c>
      <c r="D1972" t="s">
        <v>455</v>
      </c>
      <c r="E1972" t="s">
        <v>3160</v>
      </c>
      <c r="F1972" t="s">
        <v>3161</v>
      </c>
      <c r="G1972" t="s">
        <v>3161</v>
      </c>
      <c r="H1972" t="s">
        <v>3161</v>
      </c>
      <c r="I1972">
        <v>2710</v>
      </c>
      <c r="J1972">
        <v>255</v>
      </c>
    </row>
    <row r="1973" spans="1:10" x14ac:dyDescent="0.25">
      <c r="A1973">
        <v>26107</v>
      </c>
      <c r="B1973" t="s">
        <v>5005</v>
      </c>
      <c r="C1973" t="s">
        <v>336</v>
      </c>
      <c r="D1973" t="s">
        <v>455</v>
      </c>
      <c r="E1973" t="s">
        <v>3162</v>
      </c>
      <c r="F1973" t="s">
        <v>3163</v>
      </c>
      <c r="G1973" t="s">
        <v>3163</v>
      </c>
      <c r="H1973" t="s">
        <v>3163</v>
      </c>
      <c r="I1973">
        <v>27522</v>
      </c>
      <c r="J1973">
        <v>255</v>
      </c>
    </row>
    <row r="1974" spans="1:10" x14ac:dyDescent="0.25">
      <c r="A1974">
        <v>26108</v>
      </c>
      <c r="B1974" t="s">
        <v>5006</v>
      </c>
      <c r="C1974" t="s">
        <v>312</v>
      </c>
      <c r="D1974" t="s">
        <v>455</v>
      </c>
      <c r="E1974" t="s">
        <v>3164</v>
      </c>
      <c r="F1974" t="s">
        <v>3165</v>
      </c>
      <c r="G1974" t="s">
        <v>3165</v>
      </c>
      <c r="H1974" t="s">
        <v>3165</v>
      </c>
      <c r="I1974">
        <v>27694</v>
      </c>
      <c r="J1974">
        <v>255</v>
      </c>
    </row>
    <row r="1975" spans="1:10" x14ac:dyDescent="0.25">
      <c r="A1975">
        <v>26109</v>
      </c>
      <c r="B1975" t="s">
        <v>5007</v>
      </c>
      <c r="C1975" t="s">
        <v>413</v>
      </c>
      <c r="D1975" t="s">
        <v>455</v>
      </c>
      <c r="E1975" t="s">
        <v>3166</v>
      </c>
      <c r="F1975" t="s">
        <v>3167</v>
      </c>
      <c r="G1975" t="s">
        <v>3167</v>
      </c>
      <c r="H1975" t="s">
        <v>3167</v>
      </c>
      <c r="I1975">
        <v>15701</v>
      </c>
      <c r="J1975">
        <v>255</v>
      </c>
    </row>
    <row r="1976" spans="1:10" x14ac:dyDescent="0.25">
      <c r="A1976">
        <v>26110</v>
      </c>
      <c r="B1976" t="s">
        <v>5008</v>
      </c>
      <c r="C1976" t="s">
        <v>305</v>
      </c>
      <c r="D1976" t="s">
        <v>455</v>
      </c>
      <c r="E1976" t="s">
        <v>3168</v>
      </c>
      <c r="F1976" t="s">
        <v>3169</v>
      </c>
      <c r="G1976" t="s">
        <v>3169</v>
      </c>
      <c r="H1976" t="s">
        <v>3169</v>
      </c>
      <c r="I1976">
        <v>1031</v>
      </c>
      <c r="J1976">
        <v>255</v>
      </c>
    </row>
    <row r="1977" spans="1:10" x14ac:dyDescent="0.25">
      <c r="A1977">
        <v>26111</v>
      </c>
      <c r="B1977" t="s">
        <v>5009</v>
      </c>
      <c r="C1977" t="s">
        <v>324</v>
      </c>
      <c r="D1977" t="s">
        <v>455</v>
      </c>
      <c r="E1977" t="s">
        <v>3170</v>
      </c>
      <c r="F1977" t="s">
        <v>3171</v>
      </c>
      <c r="G1977" t="s">
        <v>3171</v>
      </c>
      <c r="H1977" t="s">
        <v>3171</v>
      </c>
      <c r="I1977">
        <v>15937</v>
      </c>
      <c r="J1977">
        <v>255</v>
      </c>
    </row>
    <row r="1978" spans="1:10" x14ac:dyDescent="0.25">
      <c r="A1978">
        <v>26112</v>
      </c>
      <c r="B1978" t="s">
        <v>5010</v>
      </c>
      <c r="C1978" t="s">
        <v>442</v>
      </c>
      <c r="D1978" t="s">
        <v>455</v>
      </c>
      <c r="E1978" t="s">
        <v>3172</v>
      </c>
      <c r="F1978" t="s">
        <v>3173</v>
      </c>
      <c r="G1978" t="s">
        <v>3173</v>
      </c>
      <c r="H1978" t="s">
        <v>3173</v>
      </c>
      <c r="I1978">
        <v>27953</v>
      </c>
      <c r="J1978">
        <v>255</v>
      </c>
    </row>
    <row r="1979" spans="1:10" x14ac:dyDescent="0.25">
      <c r="A1979">
        <v>26113</v>
      </c>
      <c r="B1979" t="s">
        <v>5011</v>
      </c>
      <c r="C1979" t="s">
        <v>410</v>
      </c>
      <c r="D1979" t="s">
        <v>455</v>
      </c>
      <c r="E1979" t="s">
        <v>3174</v>
      </c>
      <c r="F1979" t="s">
        <v>3175</v>
      </c>
      <c r="G1979" t="s">
        <v>3175</v>
      </c>
      <c r="H1979" t="s">
        <v>3175</v>
      </c>
      <c r="I1979">
        <v>6102</v>
      </c>
      <c r="J1979">
        <v>255</v>
      </c>
    </row>
    <row r="1980" spans="1:10" x14ac:dyDescent="0.25">
      <c r="A1980">
        <v>26114</v>
      </c>
      <c r="B1980" t="s">
        <v>5012</v>
      </c>
      <c r="C1980" t="s">
        <v>316</v>
      </c>
      <c r="D1980" t="s">
        <v>455</v>
      </c>
      <c r="E1980" t="s">
        <v>3176</v>
      </c>
      <c r="F1980" t="s">
        <v>3177</v>
      </c>
      <c r="G1980" t="s">
        <v>3177</v>
      </c>
      <c r="H1980" t="s">
        <v>3177</v>
      </c>
      <c r="I1980">
        <v>29592</v>
      </c>
      <c r="J1980">
        <v>255</v>
      </c>
    </row>
    <row r="1981" spans="1:10" x14ac:dyDescent="0.25">
      <c r="A1981">
        <v>26115</v>
      </c>
      <c r="B1981" t="s">
        <v>5013</v>
      </c>
      <c r="C1981" t="s">
        <v>317</v>
      </c>
      <c r="D1981" t="s">
        <v>455</v>
      </c>
      <c r="E1981" t="s">
        <v>3178</v>
      </c>
      <c r="F1981" t="s">
        <v>3179</v>
      </c>
      <c r="G1981" t="s">
        <v>3179</v>
      </c>
      <c r="H1981" t="s">
        <v>3179</v>
      </c>
      <c r="I1981">
        <v>12966</v>
      </c>
      <c r="J1981">
        <v>255</v>
      </c>
    </row>
    <row r="1982" spans="1:10" x14ac:dyDescent="0.25">
      <c r="A1982">
        <v>26116</v>
      </c>
      <c r="B1982" t="s">
        <v>5014</v>
      </c>
      <c r="C1982" t="s">
        <v>424</v>
      </c>
      <c r="D1982" t="s">
        <v>455</v>
      </c>
      <c r="E1982" t="s">
        <v>3180</v>
      </c>
      <c r="F1982" t="s">
        <v>3181</v>
      </c>
      <c r="G1982" t="s">
        <v>3181</v>
      </c>
      <c r="H1982" t="s">
        <v>3181</v>
      </c>
      <c r="I1982">
        <v>19684</v>
      </c>
      <c r="J1982">
        <v>255</v>
      </c>
    </row>
    <row r="1983" spans="1:10" x14ac:dyDescent="0.25">
      <c r="A1983">
        <v>26117</v>
      </c>
      <c r="B1983" t="s">
        <v>5015</v>
      </c>
      <c r="C1983" t="s">
        <v>328</v>
      </c>
      <c r="D1983" t="s">
        <v>455</v>
      </c>
      <c r="E1983" t="s">
        <v>3182</v>
      </c>
      <c r="F1983" t="s">
        <v>3183</v>
      </c>
      <c r="G1983" t="s">
        <v>3183</v>
      </c>
      <c r="H1983" t="s">
        <v>3183</v>
      </c>
      <c r="I1983">
        <v>29801</v>
      </c>
      <c r="J1983">
        <v>255</v>
      </c>
    </row>
    <row r="1984" spans="1:10" x14ac:dyDescent="0.25">
      <c r="A1984">
        <v>26118</v>
      </c>
      <c r="B1984" t="s">
        <v>5016</v>
      </c>
      <c r="C1984" t="s">
        <v>338</v>
      </c>
      <c r="D1984" t="s">
        <v>455</v>
      </c>
      <c r="E1984" t="s">
        <v>3184</v>
      </c>
      <c r="F1984" t="s">
        <v>3185</v>
      </c>
      <c r="G1984" t="s">
        <v>3185</v>
      </c>
      <c r="H1984" t="s">
        <v>3185</v>
      </c>
      <c r="I1984">
        <v>22968</v>
      </c>
      <c r="J1984">
        <v>255</v>
      </c>
    </row>
    <row r="1985" spans="1:10" x14ac:dyDescent="0.25">
      <c r="A1985">
        <v>26119</v>
      </c>
      <c r="B1985" t="s">
        <v>5017</v>
      </c>
      <c r="C1985" t="s">
        <v>383</v>
      </c>
      <c r="D1985" t="s">
        <v>455</v>
      </c>
      <c r="E1985" t="s">
        <v>3186</v>
      </c>
      <c r="F1985" t="s">
        <v>3187</v>
      </c>
      <c r="G1985" t="s">
        <v>3187</v>
      </c>
      <c r="H1985" t="s">
        <v>3187</v>
      </c>
      <c r="I1985">
        <v>24550</v>
      </c>
      <c r="J1985">
        <v>255</v>
      </c>
    </row>
    <row r="1986" spans="1:10" x14ac:dyDescent="0.25">
      <c r="A1986">
        <v>26120</v>
      </c>
      <c r="B1986" t="s">
        <v>5018</v>
      </c>
      <c r="C1986" t="s">
        <v>393</v>
      </c>
      <c r="D1986" t="s">
        <v>455</v>
      </c>
      <c r="E1986" t="s">
        <v>3188</v>
      </c>
      <c r="F1986" t="s">
        <v>3189</v>
      </c>
      <c r="G1986" t="s">
        <v>3189</v>
      </c>
      <c r="H1986" t="s">
        <v>3189</v>
      </c>
      <c r="I1986">
        <v>691</v>
      </c>
      <c r="J1986">
        <v>255</v>
      </c>
    </row>
    <row r="1987" spans="1:10" x14ac:dyDescent="0.25">
      <c r="A1987">
        <v>26121</v>
      </c>
      <c r="B1987" t="s">
        <v>5019</v>
      </c>
      <c r="C1987" t="s">
        <v>390</v>
      </c>
      <c r="D1987" t="s">
        <v>455</v>
      </c>
      <c r="E1987" t="s">
        <v>3190</v>
      </c>
      <c r="F1987" t="s">
        <v>3191</v>
      </c>
      <c r="G1987" t="s">
        <v>3191</v>
      </c>
      <c r="H1987" t="s">
        <v>3191</v>
      </c>
      <c r="I1987">
        <v>15470</v>
      </c>
      <c r="J1987">
        <v>255</v>
      </c>
    </row>
    <row r="1988" spans="1:10" x14ac:dyDescent="0.25">
      <c r="A1988">
        <v>26122</v>
      </c>
      <c r="B1988" t="s">
        <v>5020</v>
      </c>
      <c r="C1988" t="s">
        <v>416</v>
      </c>
      <c r="D1988" t="s">
        <v>455</v>
      </c>
      <c r="E1988" t="s">
        <v>3192</v>
      </c>
      <c r="F1988" t="s">
        <v>3193</v>
      </c>
      <c r="G1988" t="s">
        <v>3193</v>
      </c>
      <c r="H1988" t="s">
        <v>3193</v>
      </c>
      <c r="I1988">
        <v>19138</v>
      </c>
      <c r="J1988">
        <v>255</v>
      </c>
    </row>
    <row r="1989" spans="1:10" x14ac:dyDescent="0.25">
      <c r="A1989">
        <v>26123</v>
      </c>
      <c r="B1989" t="s">
        <v>5021</v>
      </c>
      <c r="C1989" t="s">
        <v>341</v>
      </c>
      <c r="D1989" t="s">
        <v>455</v>
      </c>
      <c r="E1989" t="s">
        <v>3194</v>
      </c>
      <c r="F1989" t="s">
        <v>3195</v>
      </c>
      <c r="G1989" t="s">
        <v>3195</v>
      </c>
      <c r="H1989" t="s">
        <v>3195</v>
      </c>
      <c r="I1989">
        <v>17929</v>
      </c>
      <c r="J1989">
        <v>255</v>
      </c>
    </row>
    <row r="1990" spans="1:10" x14ac:dyDescent="0.25">
      <c r="A1990">
        <v>26124</v>
      </c>
      <c r="B1990" t="s">
        <v>5022</v>
      </c>
      <c r="C1990" t="s">
        <v>387</v>
      </c>
      <c r="D1990" t="s">
        <v>455</v>
      </c>
      <c r="E1990" t="s">
        <v>3196</v>
      </c>
      <c r="F1990" t="s">
        <v>3197</v>
      </c>
      <c r="G1990" t="s">
        <v>3197</v>
      </c>
      <c r="H1990" t="s">
        <v>3197</v>
      </c>
      <c r="I1990">
        <v>27161</v>
      </c>
      <c r="J1990">
        <v>255</v>
      </c>
    </row>
    <row r="1991" spans="1:10" x14ac:dyDescent="0.25">
      <c r="A1991">
        <v>26125</v>
      </c>
      <c r="B1991" t="s">
        <v>5023</v>
      </c>
      <c r="C1991" t="s">
        <v>366</v>
      </c>
      <c r="D1991" t="s">
        <v>455</v>
      </c>
      <c r="E1991" t="s">
        <v>3198</v>
      </c>
      <c r="F1991" t="s">
        <v>3199</v>
      </c>
      <c r="G1991" t="s">
        <v>3199</v>
      </c>
      <c r="H1991" t="s">
        <v>3199</v>
      </c>
      <c r="I1991">
        <v>4759</v>
      </c>
      <c r="J1991">
        <v>255</v>
      </c>
    </row>
    <row r="1992" spans="1:10" x14ac:dyDescent="0.25">
      <c r="A1992">
        <v>26126</v>
      </c>
      <c r="B1992" t="s">
        <v>5024</v>
      </c>
      <c r="C1992" t="s">
        <v>409</v>
      </c>
      <c r="D1992" t="s">
        <v>455</v>
      </c>
      <c r="E1992" t="s">
        <v>3200</v>
      </c>
      <c r="F1992" t="s">
        <v>3201</v>
      </c>
      <c r="G1992" t="s">
        <v>3201</v>
      </c>
      <c r="H1992" t="s">
        <v>3201</v>
      </c>
      <c r="I1992">
        <v>5511</v>
      </c>
      <c r="J1992">
        <v>255</v>
      </c>
    </row>
    <row r="1993" spans="1:10" x14ac:dyDescent="0.25">
      <c r="A1993">
        <v>26127</v>
      </c>
      <c r="B1993" t="s">
        <v>5025</v>
      </c>
      <c r="C1993" t="s">
        <v>346</v>
      </c>
      <c r="D1993" t="s">
        <v>455</v>
      </c>
      <c r="E1993" t="s">
        <v>3202</v>
      </c>
      <c r="F1993" t="s">
        <v>3203</v>
      </c>
      <c r="G1993" t="s">
        <v>3203</v>
      </c>
      <c r="H1993" t="s">
        <v>3203</v>
      </c>
      <c r="I1993">
        <v>5958</v>
      </c>
      <c r="J1993">
        <v>255</v>
      </c>
    </row>
    <row r="1994" spans="1:10" x14ac:dyDescent="0.25">
      <c r="A1994">
        <v>26128</v>
      </c>
      <c r="B1994" t="s">
        <v>5026</v>
      </c>
      <c r="C1994" t="s">
        <v>381</v>
      </c>
      <c r="D1994" t="s">
        <v>455</v>
      </c>
      <c r="E1994" t="s">
        <v>3204</v>
      </c>
      <c r="F1994" t="s">
        <v>3205</v>
      </c>
      <c r="G1994" t="s">
        <v>3205</v>
      </c>
      <c r="H1994" t="s">
        <v>3205</v>
      </c>
      <c r="I1994">
        <v>3389</v>
      </c>
      <c r="J1994">
        <v>255</v>
      </c>
    </row>
    <row r="1995" spans="1:10" x14ac:dyDescent="0.25">
      <c r="A1995">
        <v>26129</v>
      </c>
      <c r="B1995" t="s">
        <v>5027</v>
      </c>
      <c r="C1995" t="s">
        <v>320</v>
      </c>
      <c r="D1995" t="s">
        <v>455</v>
      </c>
      <c r="E1995" t="s">
        <v>3206</v>
      </c>
      <c r="F1995" t="s">
        <v>3207</v>
      </c>
      <c r="G1995" t="s">
        <v>3207</v>
      </c>
      <c r="H1995" t="s">
        <v>3207</v>
      </c>
      <c r="I1995">
        <v>11213</v>
      </c>
      <c r="J1995">
        <v>255</v>
      </c>
    </row>
    <row r="1996" spans="1:10" x14ac:dyDescent="0.25">
      <c r="A1996">
        <v>26130</v>
      </c>
      <c r="B1996" t="s">
        <v>5028</v>
      </c>
      <c r="C1996" t="s">
        <v>412</v>
      </c>
      <c r="D1996" t="s">
        <v>455</v>
      </c>
      <c r="E1996" t="s">
        <v>3208</v>
      </c>
      <c r="F1996" t="s">
        <v>3209</v>
      </c>
      <c r="G1996" t="s">
        <v>3209</v>
      </c>
      <c r="H1996" t="s">
        <v>3209</v>
      </c>
      <c r="I1996">
        <v>9883</v>
      </c>
      <c r="J1996">
        <v>255</v>
      </c>
    </row>
    <row r="1997" spans="1:10" x14ac:dyDescent="0.25">
      <c r="A1997">
        <v>26131</v>
      </c>
      <c r="B1997" t="s">
        <v>5029</v>
      </c>
      <c r="C1997" t="s">
        <v>293</v>
      </c>
      <c r="D1997" t="s">
        <v>455</v>
      </c>
      <c r="E1997" t="s">
        <v>3210</v>
      </c>
      <c r="F1997" t="s">
        <v>3211</v>
      </c>
      <c r="G1997" t="s">
        <v>3211</v>
      </c>
      <c r="H1997" t="s">
        <v>3211</v>
      </c>
      <c r="I1997">
        <v>29264</v>
      </c>
      <c r="J1997">
        <v>255</v>
      </c>
    </row>
    <row r="1998" spans="1:10" x14ac:dyDescent="0.25">
      <c r="A1998">
        <v>26132</v>
      </c>
      <c r="B1998" t="s">
        <v>5030</v>
      </c>
      <c r="C1998" t="s">
        <v>347</v>
      </c>
      <c r="D1998" t="s">
        <v>455</v>
      </c>
      <c r="E1998" t="s">
        <v>3212</v>
      </c>
      <c r="F1998" t="s">
        <v>3213</v>
      </c>
      <c r="G1998" t="s">
        <v>3213</v>
      </c>
      <c r="H1998" t="s">
        <v>3213</v>
      </c>
      <c r="I1998">
        <v>8643</v>
      </c>
      <c r="J1998">
        <v>255</v>
      </c>
    </row>
    <row r="1999" spans="1:10" x14ac:dyDescent="0.25">
      <c r="A1999">
        <v>26133</v>
      </c>
      <c r="B1999" t="s">
        <v>5031</v>
      </c>
      <c r="C1999" t="s">
        <v>295</v>
      </c>
      <c r="D1999" t="s">
        <v>455</v>
      </c>
      <c r="E1999" t="s">
        <v>3214</v>
      </c>
      <c r="F1999" t="s">
        <v>3215</v>
      </c>
      <c r="G1999" t="s">
        <v>3215</v>
      </c>
      <c r="H1999" t="s">
        <v>3215</v>
      </c>
      <c r="I1999">
        <v>23671</v>
      </c>
      <c r="J1999">
        <v>255</v>
      </c>
    </row>
    <row r="2000" spans="1:10" x14ac:dyDescent="0.25">
      <c r="A2000">
        <v>26134</v>
      </c>
      <c r="B2000" t="s">
        <v>5032</v>
      </c>
      <c r="C2000" t="s">
        <v>379</v>
      </c>
      <c r="D2000" t="s">
        <v>455</v>
      </c>
      <c r="E2000" t="s">
        <v>3216</v>
      </c>
      <c r="F2000" t="s">
        <v>3217</v>
      </c>
      <c r="G2000" t="s">
        <v>3217</v>
      </c>
      <c r="H2000" t="s">
        <v>3217</v>
      </c>
      <c r="I2000">
        <v>6518</v>
      </c>
      <c r="J2000">
        <v>255</v>
      </c>
    </row>
    <row r="2001" spans="1:10" x14ac:dyDescent="0.25">
      <c r="A2001">
        <v>26135</v>
      </c>
      <c r="B2001" t="s">
        <v>5033</v>
      </c>
      <c r="C2001" t="s">
        <v>370</v>
      </c>
      <c r="D2001" t="s">
        <v>455</v>
      </c>
      <c r="E2001" t="s">
        <v>3218</v>
      </c>
      <c r="F2001" t="s">
        <v>3219</v>
      </c>
      <c r="G2001" t="s">
        <v>3219</v>
      </c>
      <c r="H2001" t="s">
        <v>3219</v>
      </c>
      <c r="I2001">
        <v>4108</v>
      </c>
      <c r="J2001">
        <v>255</v>
      </c>
    </row>
    <row r="2002" spans="1:10" x14ac:dyDescent="0.25">
      <c r="A2002">
        <v>26136</v>
      </c>
      <c r="B2002" t="s">
        <v>5034</v>
      </c>
      <c r="C2002" t="s">
        <v>279</v>
      </c>
      <c r="D2002" t="s">
        <v>455</v>
      </c>
      <c r="E2002" t="s">
        <v>3220</v>
      </c>
      <c r="F2002" t="s">
        <v>3221</v>
      </c>
      <c r="G2002" t="s">
        <v>3221</v>
      </c>
      <c r="H2002" t="s">
        <v>3221</v>
      </c>
      <c r="I2002">
        <v>16123</v>
      </c>
      <c r="J2002">
        <v>255</v>
      </c>
    </row>
    <row r="2003" spans="1:10" x14ac:dyDescent="0.25">
      <c r="A2003">
        <v>26138</v>
      </c>
      <c r="B2003" t="s">
        <v>5035</v>
      </c>
      <c r="C2003" t="s">
        <v>414</v>
      </c>
      <c r="D2003" t="s">
        <v>455</v>
      </c>
      <c r="E2003" t="s">
        <v>3222</v>
      </c>
      <c r="F2003" t="s">
        <v>3223</v>
      </c>
      <c r="G2003" t="s">
        <v>3223</v>
      </c>
      <c r="H2003" t="s">
        <v>3223</v>
      </c>
      <c r="I2003">
        <v>26404</v>
      </c>
      <c r="J2003">
        <v>255</v>
      </c>
    </row>
    <row r="2004" spans="1:10" x14ac:dyDescent="0.25">
      <c r="A2004">
        <v>26139</v>
      </c>
      <c r="B2004" t="s">
        <v>5036</v>
      </c>
      <c r="C2004" t="s">
        <v>351</v>
      </c>
      <c r="D2004" t="s">
        <v>455</v>
      </c>
      <c r="E2004" t="s">
        <v>3224</v>
      </c>
      <c r="F2004" t="s">
        <v>3225</v>
      </c>
      <c r="G2004" t="s">
        <v>3225</v>
      </c>
      <c r="H2004" t="s">
        <v>3225</v>
      </c>
      <c r="I2004">
        <v>9349</v>
      </c>
      <c r="J2004">
        <v>255</v>
      </c>
    </row>
    <row r="2005" spans="1:10" x14ac:dyDescent="0.25">
      <c r="A2005">
        <v>26140</v>
      </c>
      <c r="B2005" t="s">
        <v>5037</v>
      </c>
      <c r="C2005" t="s">
        <v>397</v>
      </c>
      <c r="D2005" t="s">
        <v>455</v>
      </c>
      <c r="E2005" t="s">
        <v>3226</v>
      </c>
      <c r="F2005" t="s">
        <v>3227</v>
      </c>
      <c r="G2005" t="s">
        <v>3227</v>
      </c>
      <c r="H2005" t="s">
        <v>3227</v>
      </c>
      <c r="I2005">
        <v>29598</v>
      </c>
      <c r="J2005">
        <v>255</v>
      </c>
    </row>
    <row r="2006" spans="1:10" x14ac:dyDescent="0.25">
      <c r="A2006">
        <v>26141</v>
      </c>
      <c r="B2006" t="s">
        <v>5038</v>
      </c>
      <c r="C2006" t="s">
        <v>420</v>
      </c>
      <c r="D2006" t="s">
        <v>455</v>
      </c>
      <c r="E2006" t="s">
        <v>3228</v>
      </c>
      <c r="F2006" t="s">
        <v>3229</v>
      </c>
      <c r="G2006" t="s">
        <v>3229</v>
      </c>
      <c r="H2006" t="s">
        <v>3229</v>
      </c>
      <c r="I2006">
        <v>14916</v>
      </c>
      <c r="J2006">
        <v>255</v>
      </c>
    </row>
    <row r="2007" spans="1:10" x14ac:dyDescent="0.25">
      <c r="A2007">
        <v>26142</v>
      </c>
      <c r="B2007" t="s">
        <v>5039</v>
      </c>
      <c r="C2007" t="s">
        <v>434</v>
      </c>
      <c r="D2007" t="s">
        <v>455</v>
      </c>
      <c r="E2007" t="s">
        <v>3230</v>
      </c>
      <c r="F2007" t="s">
        <v>3231</v>
      </c>
      <c r="G2007" t="s">
        <v>3231</v>
      </c>
      <c r="H2007" t="s">
        <v>3231</v>
      </c>
      <c r="I2007">
        <v>2075</v>
      </c>
      <c r="J2007">
        <v>255</v>
      </c>
    </row>
    <row r="2008" spans="1:10" x14ac:dyDescent="0.25">
      <c r="A2008">
        <v>26146</v>
      </c>
      <c r="B2008" t="s">
        <v>5040</v>
      </c>
      <c r="C2008" t="s">
        <v>313</v>
      </c>
      <c r="D2008" t="s">
        <v>455</v>
      </c>
      <c r="E2008" t="s">
        <v>3232</v>
      </c>
      <c r="F2008" t="s">
        <v>3233</v>
      </c>
      <c r="G2008" t="s">
        <v>3233</v>
      </c>
      <c r="H2008" t="s">
        <v>3233</v>
      </c>
      <c r="I2008">
        <v>1272</v>
      </c>
      <c r="J2008">
        <v>255</v>
      </c>
    </row>
    <row r="2009" spans="1:10" x14ac:dyDescent="0.25">
      <c r="A2009">
        <v>26147</v>
      </c>
      <c r="B2009" t="s">
        <v>5041</v>
      </c>
      <c r="C2009" t="s">
        <v>354</v>
      </c>
      <c r="D2009" t="s">
        <v>455</v>
      </c>
      <c r="E2009" t="s">
        <v>3234</v>
      </c>
      <c r="F2009" t="s">
        <v>3235</v>
      </c>
      <c r="G2009" t="s">
        <v>3235</v>
      </c>
      <c r="H2009" t="s">
        <v>3235</v>
      </c>
      <c r="I2009">
        <v>19879</v>
      </c>
      <c r="J2009">
        <v>255</v>
      </c>
    </row>
    <row r="2010" spans="1:10" x14ac:dyDescent="0.25">
      <c r="A2010">
        <v>26148</v>
      </c>
      <c r="B2010" t="s">
        <v>5042</v>
      </c>
      <c r="C2010" t="s">
        <v>356</v>
      </c>
      <c r="D2010" t="s">
        <v>455</v>
      </c>
      <c r="E2010" t="s">
        <v>3236</v>
      </c>
      <c r="F2010" t="s">
        <v>3237</v>
      </c>
      <c r="G2010" t="s">
        <v>3237</v>
      </c>
      <c r="H2010" t="s">
        <v>3237</v>
      </c>
      <c r="I2010">
        <v>5363</v>
      </c>
      <c r="J2010">
        <v>255</v>
      </c>
    </row>
    <row r="2011" spans="1:10" x14ac:dyDescent="0.25">
      <c r="A2011">
        <v>26153</v>
      </c>
      <c r="B2011" t="s">
        <v>5043</v>
      </c>
      <c r="C2011" t="s">
        <v>443</v>
      </c>
      <c r="D2011" t="s">
        <v>455</v>
      </c>
      <c r="E2011" t="s">
        <v>3238</v>
      </c>
      <c r="F2011" t="s">
        <v>3239</v>
      </c>
      <c r="G2011" t="s">
        <v>3239</v>
      </c>
      <c r="H2011" t="s">
        <v>3239</v>
      </c>
      <c r="I2011">
        <v>32374</v>
      </c>
      <c r="J2011">
        <v>255</v>
      </c>
    </row>
    <row r="2012" spans="1:10" x14ac:dyDescent="0.25">
      <c r="A2012">
        <v>26157</v>
      </c>
      <c r="B2012" t="s">
        <v>5044</v>
      </c>
      <c r="C2012" t="s">
        <v>370</v>
      </c>
      <c r="D2012" t="s">
        <v>455</v>
      </c>
      <c r="E2012" t="s">
        <v>3240</v>
      </c>
      <c r="F2012" t="s">
        <v>3241</v>
      </c>
      <c r="G2012" t="s">
        <v>3241</v>
      </c>
      <c r="H2012" t="s">
        <v>3241</v>
      </c>
      <c r="I2012">
        <v>17856</v>
      </c>
      <c r="J2012">
        <v>255</v>
      </c>
    </row>
    <row r="2013" spans="1:10" x14ac:dyDescent="0.25">
      <c r="A2013">
        <v>26158</v>
      </c>
      <c r="B2013" t="s">
        <v>5045</v>
      </c>
      <c r="C2013" t="s">
        <v>420</v>
      </c>
      <c r="D2013" t="s">
        <v>455</v>
      </c>
      <c r="E2013" t="s">
        <v>3242</v>
      </c>
      <c r="F2013" t="s">
        <v>3243</v>
      </c>
      <c r="G2013" t="s">
        <v>3243</v>
      </c>
      <c r="H2013" t="s">
        <v>3243</v>
      </c>
      <c r="I2013">
        <v>17796</v>
      </c>
      <c r="J2013">
        <v>255</v>
      </c>
    </row>
    <row r="2014" spans="1:10" x14ac:dyDescent="0.25">
      <c r="A2014">
        <v>26159</v>
      </c>
      <c r="B2014" t="s">
        <v>5046</v>
      </c>
      <c r="C2014" t="s">
        <v>390</v>
      </c>
      <c r="D2014" t="s">
        <v>455</v>
      </c>
      <c r="E2014" t="s">
        <v>3244</v>
      </c>
      <c r="F2014" t="s">
        <v>3245</v>
      </c>
      <c r="G2014" t="s">
        <v>3245</v>
      </c>
      <c r="H2014" t="s">
        <v>3245</v>
      </c>
      <c r="I2014">
        <v>20436</v>
      </c>
      <c r="J2014">
        <v>255</v>
      </c>
    </row>
    <row r="2015" spans="1:10" x14ac:dyDescent="0.25">
      <c r="A2015">
        <v>26160</v>
      </c>
      <c r="B2015" t="s">
        <v>5047</v>
      </c>
      <c r="C2015" t="s">
        <v>321</v>
      </c>
      <c r="D2015" t="s">
        <v>455</v>
      </c>
      <c r="E2015" t="s">
        <v>3246</v>
      </c>
      <c r="F2015" t="s">
        <v>3247</v>
      </c>
      <c r="G2015" t="s">
        <v>3247</v>
      </c>
      <c r="H2015" t="s">
        <v>3247</v>
      </c>
      <c r="I2015">
        <v>3086</v>
      </c>
      <c r="J2015">
        <v>255</v>
      </c>
    </row>
    <row r="2016" spans="1:10" x14ac:dyDescent="0.25">
      <c r="A2016">
        <v>26161</v>
      </c>
      <c r="B2016" t="s">
        <v>5048</v>
      </c>
      <c r="C2016" t="s">
        <v>326</v>
      </c>
      <c r="D2016" t="s">
        <v>455</v>
      </c>
      <c r="E2016" t="s">
        <v>3248</v>
      </c>
      <c r="F2016" t="s">
        <v>3249</v>
      </c>
      <c r="G2016" t="s">
        <v>3249</v>
      </c>
      <c r="H2016" t="s">
        <v>3249</v>
      </c>
      <c r="I2016">
        <v>25663</v>
      </c>
      <c r="J2016">
        <v>255</v>
      </c>
    </row>
    <row r="2017" spans="1:10" x14ac:dyDescent="0.25">
      <c r="A2017">
        <v>26162</v>
      </c>
      <c r="B2017" t="s">
        <v>5049</v>
      </c>
      <c r="C2017" t="s">
        <v>428</v>
      </c>
      <c r="D2017" t="s">
        <v>455</v>
      </c>
      <c r="E2017" t="s">
        <v>3250</v>
      </c>
      <c r="F2017" t="s">
        <v>3251</v>
      </c>
      <c r="G2017" t="s">
        <v>3251</v>
      </c>
      <c r="H2017" t="s">
        <v>3251</v>
      </c>
      <c r="I2017">
        <v>31746</v>
      </c>
      <c r="J2017">
        <v>255</v>
      </c>
    </row>
    <row r="2018" spans="1:10" x14ac:dyDescent="0.25">
      <c r="A2018">
        <v>26163</v>
      </c>
      <c r="B2018" t="s">
        <v>5050</v>
      </c>
      <c r="C2018" t="s">
        <v>347</v>
      </c>
      <c r="D2018" t="s">
        <v>455</v>
      </c>
      <c r="E2018" t="s">
        <v>3252</v>
      </c>
      <c r="F2018" t="s">
        <v>3253</v>
      </c>
      <c r="G2018" t="s">
        <v>3253</v>
      </c>
      <c r="H2018" t="s">
        <v>3253</v>
      </c>
      <c r="I2018">
        <v>1179</v>
      </c>
      <c r="J2018">
        <v>255</v>
      </c>
    </row>
    <row r="2019" spans="1:10" x14ac:dyDescent="0.25">
      <c r="A2019">
        <v>26164</v>
      </c>
      <c r="B2019" t="s">
        <v>5051</v>
      </c>
      <c r="C2019" t="s">
        <v>343</v>
      </c>
      <c r="D2019" t="s">
        <v>455</v>
      </c>
      <c r="E2019" t="s">
        <v>3254</v>
      </c>
      <c r="F2019" t="s">
        <v>3255</v>
      </c>
      <c r="G2019" t="s">
        <v>3255</v>
      </c>
      <c r="H2019" t="s">
        <v>3255</v>
      </c>
      <c r="I2019">
        <v>31142</v>
      </c>
      <c r="J2019">
        <v>255</v>
      </c>
    </row>
    <row r="2020" spans="1:10" x14ac:dyDescent="0.25">
      <c r="A2020">
        <v>26165</v>
      </c>
      <c r="B2020" t="s">
        <v>5052</v>
      </c>
      <c r="C2020" t="s">
        <v>341</v>
      </c>
      <c r="D2020" t="s">
        <v>455</v>
      </c>
      <c r="E2020" t="s">
        <v>3256</v>
      </c>
      <c r="F2020" t="s">
        <v>3257</v>
      </c>
      <c r="G2020" t="s">
        <v>3257</v>
      </c>
      <c r="H2020" t="s">
        <v>3257</v>
      </c>
      <c r="I2020">
        <v>11385</v>
      </c>
      <c r="J2020">
        <v>255</v>
      </c>
    </row>
    <row r="2021" spans="1:10" x14ac:dyDescent="0.25">
      <c r="A2021">
        <v>26166</v>
      </c>
      <c r="B2021" t="s">
        <v>5053</v>
      </c>
      <c r="C2021" t="s">
        <v>387</v>
      </c>
      <c r="D2021" t="s">
        <v>455</v>
      </c>
      <c r="E2021" t="s">
        <v>3258</v>
      </c>
      <c r="F2021" t="s">
        <v>3259</v>
      </c>
      <c r="G2021" t="s">
        <v>3259</v>
      </c>
      <c r="H2021" t="s">
        <v>3259</v>
      </c>
      <c r="I2021">
        <v>23606</v>
      </c>
      <c r="J2021">
        <v>255</v>
      </c>
    </row>
    <row r="2022" spans="1:10" x14ac:dyDescent="0.25">
      <c r="A2022">
        <v>26195</v>
      </c>
      <c r="B2022" t="s">
        <v>5054</v>
      </c>
      <c r="C2022" t="s">
        <v>305</v>
      </c>
      <c r="D2022" t="s">
        <v>455</v>
      </c>
      <c r="E2022" t="s">
        <v>3260</v>
      </c>
      <c r="F2022" t="s">
        <v>3261</v>
      </c>
      <c r="G2022" t="s">
        <v>3261</v>
      </c>
      <c r="H2022" t="s">
        <v>3261</v>
      </c>
      <c r="I2022">
        <v>15634</v>
      </c>
      <c r="J2022">
        <v>255</v>
      </c>
    </row>
    <row r="2023" spans="1:10" x14ac:dyDescent="0.25">
      <c r="A2023">
        <v>26196</v>
      </c>
      <c r="B2023" t="s">
        <v>5055</v>
      </c>
      <c r="C2023" t="s">
        <v>366</v>
      </c>
      <c r="D2023" t="s">
        <v>455</v>
      </c>
      <c r="E2023" t="s">
        <v>3262</v>
      </c>
      <c r="F2023" t="s">
        <v>3263</v>
      </c>
      <c r="G2023" t="s">
        <v>3263</v>
      </c>
      <c r="H2023" t="s">
        <v>3263</v>
      </c>
      <c r="I2023">
        <v>7305</v>
      </c>
      <c r="J2023">
        <v>255</v>
      </c>
    </row>
    <row r="2024" spans="1:10" x14ac:dyDescent="0.25">
      <c r="A2024">
        <v>26197</v>
      </c>
      <c r="B2024" t="s">
        <v>5056</v>
      </c>
      <c r="C2024" t="s">
        <v>310</v>
      </c>
      <c r="D2024" t="s">
        <v>455</v>
      </c>
      <c r="E2024" t="s">
        <v>3264</v>
      </c>
      <c r="F2024" t="s">
        <v>3265</v>
      </c>
      <c r="G2024" t="s">
        <v>3265</v>
      </c>
      <c r="H2024" t="s">
        <v>3265</v>
      </c>
      <c r="I2024">
        <v>28373</v>
      </c>
      <c r="J2024">
        <v>255</v>
      </c>
    </row>
    <row r="2025" spans="1:10" x14ac:dyDescent="0.25">
      <c r="A2025">
        <v>26198</v>
      </c>
      <c r="B2025" t="s">
        <v>5057</v>
      </c>
      <c r="C2025" t="s">
        <v>443</v>
      </c>
      <c r="D2025" t="s">
        <v>455</v>
      </c>
      <c r="E2025" t="s">
        <v>3266</v>
      </c>
      <c r="F2025" t="s">
        <v>3267</v>
      </c>
      <c r="G2025" t="s">
        <v>3267</v>
      </c>
      <c r="H2025" t="s">
        <v>3267</v>
      </c>
      <c r="I2025">
        <v>19084</v>
      </c>
      <c r="J2025">
        <v>255</v>
      </c>
    </row>
    <row r="2026" spans="1:10" x14ac:dyDescent="0.25">
      <c r="A2026">
        <v>26199</v>
      </c>
      <c r="B2026" t="s">
        <v>5058</v>
      </c>
      <c r="C2026" t="s">
        <v>314</v>
      </c>
      <c r="D2026" t="s">
        <v>455</v>
      </c>
      <c r="E2026" t="s">
        <v>3268</v>
      </c>
      <c r="F2026" t="s">
        <v>3269</v>
      </c>
      <c r="G2026" t="s">
        <v>3269</v>
      </c>
      <c r="H2026" t="s">
        <v>3269</v>
      </c>
      <c r="I2026">
        <v>31840</v>
      </c>
      <c r="J2026">
        <v>255</v>
      </c>
    </row>
    <row r="2027" spans="1:10" x14ac:dyDescent="0.25">
      <c r="A2027">
        <v>26200</v>
      </c>
      <c r="B2027" t="s">
        <v>5059</v>
      </c>
      <c r="C2027" t="s">
        <v>368</v>
      </c>
      <c r="D2027" t="s">
        <v>455</v>
      </c>
      <c r="E2027" t="s">
        <v>3270</v>
      </c>
      <c r="F2027" t="s">
        <v>3271</v>
      </c>
      <c r="G2027" t="s">
        <v>3271</v>
      </c>
      <c r="H2027" t="s">
        <v>3271</v>
      </c>
      <c r="I2027">
        <v>24265</v>
      </c>
      <c r="J2027">
        <v>255</v>
      </c>
    </row>
    <row r="2028" spans="1:10" x14ac:dyDescent="0.25">
      <c r="A2028">
        <v>26201</v>
      </c>
      <c r="B2028" t="s">
        <v>5060</v>
      </c>
      <c r="C2028" t="s">
        <v>386</v>
      </c>
      <c r="D2028" t="s">
        <v>455</v>
      </c>
      <c r="E2028" t="s">
        <v>3272</v>
      </c>
      <c r="F2028" t="s">
        <v>3273</v>
      </c>
      <c r="G2028" t="s">
        <v>3273</v>
      </c>
      <c r="H2028" t="s">
        <v>3273</v>
      </c>
      <c r="I2028">
        <v>13368</v>
      </c>
      <c r="J2028">
        <v>255</v>
      </c>
    </row>
    <row r="2029" spans="1:10" x14ac:dyDescent="0.25">
      <c r="A2029">
        <v>26202</v>
      </c>
      <c r="B2029" t="s">
        <v>5061</v>
      </c>
      <c r="C2029" t="s">
        <v>428</v>
      </c>
      <c r="D2029" t="s">
        <v>455</v>
      </c>
      <c r="E2029" t="s">
        <v>3274</v>
      </c>
      <c r="F2029" t="s">
        <v>3275</v>
      </c>
      <c r="G2029" t="s">
        <v>3275</v>
      </c>
      <c r="H2029" t="s">
        <v>3275</v>
      </c>
      <c r="I2029">
        <v>20790</v>
      </c>
      <c r="J2029">
        <v>255</v>
      </c>
    </row>
    <row r="2030" spans="1:10" x14ac:dyDescent="0.25">
      <c r="A2030">
        <v>26203</v>
      </c>
      <c r="B2030" t="s">
        <v>5062</v>
      </c>
      <c r="C2030" t="s">
        <v>418</v>
      </c>
      <c r="D2030" t="s">
        <v>455</v>
      </c>
      <c r="E2030" t="s">
        <v>3276</v>
      </c>
      <c r="F2030" t="s">
        <v>3277</v>
      </c>
      <c r="G2030" t="s">
        <v>3277</v>
      </c>
      <c r="H2030" t="s">
        <v>3277</v>
      </c>
      <c r="I2030">
        <v>15402</v>
      </c>
      <c r="J2030">
        <v>255</v>
      </c>
    </row>
    <row r="2031" spans="1:10" x14ac:dyDescent="0.25">
      <c r="A2031">
        <v>26204</v>
      </c>
      <c r="B2031" t="s">
        <v>5063</v>
      </c>
      <c r="C2031" t="s">
        <v>318</v>
      </c>
      <c r="D2031" t="s">
        <v>455</v>
      </c>
      <c r="E2031" t="s">
        <v>3278</v>
      </c>
      <c r="F2031" t="s">
        <v>3279</v>
      </c>
      <c r="G2031" t="s">
        <v>3279</v>
      </c>
      <c r="H2031" t="s">
        <v>3279</v>
      </c>
      <c r="I2031">
        <v>11817</v>
      </c>
      <c r="J2031">
        <v>255</v>
      </c>
    </row>
    <row r="2032" spans="1:10" x14ac:dyDescent="0.25">
      <c r="A2032">
        <v>26205</v>
      </c>
      <c r="B2032" t="s">
        <v>5064</v>
      </c>
      <c r="C2032" t="s">
        <v>357</v>
      </c>
      <c r="D2032" t="s">
        <v>455</v>
      </c>
      <c r="E2032" t="s">
        <v>3280</v>
      </c>
      <c r="F2032" t="s">
        <v>3281</v>
      </c>
      <c r="G2032" t="s">
        <v>3281</v>
      </c>
      <c r="H2032" t="s">
        <v>3281</v>
      </c>
      <c r="I2032">
        <v>29008</v>
      </c>
      <c r="J2032">
        <v>255</v>
      </c>
    </row>
    <row r="2033" spans="1:10" x14ac:dyDescent="0.25">
      <c r="A2033">
        <v>26206</v>
      </c>
      <c r="B2033" t="s">
        <v>5065</v>
      </c>
      <c r="C2033" t="s">
        <v>341</v>
      </c>
      <c r="D2033" t="s">
        <v>455</v>
      </c>
      <c r="E2033" t="s">
        <v>3282</v>
      </c>
      <c r="F2033" t="s">
        <v>3283</v>
      </c>
      <c r="G2033" t="s">
        <v>3283</v>
      </c>
      <c r="H2033" t="s">
        <v>3283</v>
      </c>
      <c r="I2033">
        <v>30759</v>
      </c>
      <c r="J2033">
        <v>255</v>
      </c>
    </row>
    <row r="2034" spans="1:10" x14ac:dyDescent="0.25">
      <c r="A2034">
        <v>26207</v>
      </c>
      <c r="B2034" t="s">
        <v>5066</v>
      </c>
      <c r="C2034" t="s">
        <v>387</v>
      </c>
      <c r="D2034" t="s">
        <v>455</v>
      </c>
      <c r="E2034" t="s">
        <v>3284</v>
      </c>
      <c r="F2034" t="s">
        <v>3285</v>
      </c>
      <c r="G2034" t="s">
        <v>3285</v>
      </c>
      <c r="H2034" t="s">
        <v>3285</v>
      </c>
      <c r="I2034">
        <v>6929</v>
      </c>
      <c r="J2034">
        <v>255</v>
      </c>
    </row>
    <row r="2035" spans="1:10" x14ac:dyDescent="0.25">
      <c r="A2035">
        <v>26208</v>
      </c>
      <c r="B2035" t="s">
        <v>5067</v>
      </c>
      <c r="C2035" t="s">
        <v>410</v>
      </c>
      <c r="D2035" t="s">
        <v>455</v>
      </c>
      <c r="E2035" t="s">
        <v>3286</v>
      </c>
      <c r="F2035" t="s">
        <v>3287</v>
      </c>
      <c r="G2035" t="s">
        <v>3287</v>
      </c>
      <c r="H2035" t="s">
        <v>3287</v>
      </c>
      <c r="I2035">
        <v>19144</v>
      </c>
      <c r="J2035">
        <v>255</v>
      </c>
    </row>
    <row r="2036" spans="1:10" x14ac:dyDescent="0.25">
      <c r="A2036">
        <v>26178</v>
      </c>
      <c r="B2036" t="s">
        <v>5068</v>
      </c>
      <c r="C2036" t="s">
        <v>424</v>
      </c>
      <c r="D2036" t="s">
        <v>455</v>
      </c>
      <c r="E2036" t="s">
        <v>3288</v>
      </c>
      <c r="F2036" t="s">
        <v>3289</v>
      </c>
      <c r="G2036" t="s">
        <v>3289</v>
      </c>
      <c r="H2036" t="s">
        <v>3289</v>
      </c>
      <c r="I2036">
        <v>2365</v>
      </c>
      <c r="J2036">
        <v>255</v>
      </c>
    </row>
    <row r="2037" spans="1:10" x14ac:dyDescent="0.25">
      <c r="A2037">
        <v>26179</v>
      </c>
      <c r="B2037" t="s">
        <v>5069</v>
      </c>
      <c r="C2037" t="s">
        <v>312</v>
      </c>
      <c r="D2037" t="s">
        <v>455</v>
      </c>
      <c r="E2037" t="s">
        <v>3290</v>
      </c>
      <c r="F2037" t="s">
        <v>3291</v>
      </c>
      <c r="G2037" t="s">
        <v>3291</v>
      </c>
      <c r="H2037" t="s">
        <v>3291</v>
      </c>
      <c r="I2037">
        <v>29833</v>
      </c>
      <c r="J2037">
        <v>255</v>
      </c>
    </row>
    <row r="2038" spans="1:10" x14ac:dyDescent="0.25">
      <c r="A2038">
        <v>26180</v>
      </c>
      <c r="B2038" t="s">
        <v>5070</v>
      </c>
      <c r="C2038" t="s">
        <v>414</v>
      </c>
      <c r="D2038" t="s">
        <v>455</v>
      </c>
      <c r="E2038" t="s">
        <v>3292</v>
      </c>
      <c r="F2038" t="s">
        <v>3293</v>
      </c>
      <c r="G2038" t="s">
        <v>3293</v>
      </c>
      <c r="H2038" t="s">
        <v>3293</v>
      </c>
      <c r="I2038">
        <v>17716</v>
      </c>
      <c r="J2038">
        <v>255</v>
      </c>
    </row>
    <row r="2039" spans="1:10" x14ac:dyDescent="0.25">
      <c r="A2039">
        <v>26181</v>
      </c>
      <c r="B2039" t="s">
        <v>5071</v>
      </c>
      <c r="C2039" t="s">
        <v>334</v>
      </c>
      <c r="D2039" t="s">
        <v>455</v>
      </c>
      <c r="E2039" t="s">
        <v>3294</v>
      </c>
      <c r="F2039" t="s">
        <v>3295</v>
      </c>
      <c r="G2039" t="s">
        <v>3295</v>
      </c>
      <c r="H2039" t="s">
        <v>3295</v>
      </c>
      <c r="I2039">
        <v>11582</v>
      </c>
      <c r="J2039">
        <v>255</v>
      </c>
    </row>
    <row r="2040" spans="1:10" x14ac:dyDescent="0.25">
      <c r="A2040">
        <v>26182</v>
      </c>
      <c r="B2040" t="s">
        <v>5072</v>
      </c>
      <c r="C2040" t="s">
        <v>418</v>
      </c>
      <c r="D2040" t="s">
        <v>455</v>
      </c>
      <c r="E2040" t="s">
        <v>3296</v>
      </c>
      <c r="F2040" t="s">
        <v>3297</v>
      </c>
      <c r="G2040" t="s">
        <v>3297</v>
      </c>
      <c r="H2040" t="s">
        <v>3297</v>
      </c>
      <c r="I2040">
        <v>30384</v>
      </c>
      <c r="J2040">
        <v>255</v>
      </c>
    </row>
    <row r="2041" spans="1:10" x14ac:dyDescent="0.25">
      <c r="A2041">
        <v>26183</v>
      </c>
      <c r="B2041" t="s">
        <v>5073</v>
      </c>
      <c r="C2041" t="s">
        <v>385</v>
      </c>
      <c r="D2041" t="s">
        <v>455</v>
      </c>
      <c r="E2041" t="s">
        <v>3298</v>
      </c>
      <c r="F2041" t="s">
        <v>3299</v>
      </c>
      <c r="G2041" t="s">
        <v>3299</v>
      </c>
      <c r="H2041" t="s">
        <v>3299</v>
      </c>
      <c r="I2041">
        <v>29192</v>
      </c>
      <c r="J2041">
        <v>255</v>
      </c>
    </row>
    <row r="2042" spans="1:10" x14ac:dyDescent="0.25">
      <c r="A2042">
        <v>26184</v>
      </c>
      <c r="B2042" t="s">
        <v>5074</v>
      </c>
      <c r="C2042" t="s">
        <v>354</v>
      </c>
      <c r="D2042" t="s">
        <v>455</v>
      </c>
      <c r="E2042" t="s">
        <v>3300</v>
      </c>
      <c r="F2042" t="s">
        <v>3301</v>
      </c>
      <c r="G2042" t="s">
        <v>3301</v>
      </c>
      <c r="H2042" t="s">
        <v>3301</v>
      </c>
      <c r="I2042">
        <v>16744</v>
      </c>
      <c r="J2042">
        <v>255</v>
      </c>
    </row>
    <row r="2043" spans="1:10" x14ac:dyDescent="0.25">
      <c r="A2043">
        <v>26185</v>
      </c>
      <c r="B2043" t="s">
        <v>5075</v>
      </c>
      <c r="C2043" t="s">
        <v>335</v>
      </c>
      <c r="D2043" t="s">
        <v>455</v>
      </c>
      <c r="E2043" t="s">
        <v>3302</v>
      </c>
      <c r="F2043" t="s">
        <v>3303</v>
      </c>
      <c r="G2043" t="s">
        <v>3303</v>
      </c>
      <c r="H2043" t="s">
        <v>3303</v>
      </c>
      <c r="I2043">
        <v>19185</v>
      </c>
      <c r="J2043">
        <v>255</v>
      </c>
    </row>
    <row r="2044" spans="1:10" x14ac:dyDescent="0.25">
      <c r="A2044">
        <v>26186</v>
      </c>
      <c r="B2044" t="s">
        <v>5076</v>
      </c>
      <c r="C2044" t="s">
        <v>397</v>
      </c>
      <c r="D2044" t="s">
        <v>455</v>
      </c>
      <c r="E2044" t="s">
        <v>3304</v>
      </c>
      <c r="F2044" t="s">
        <v>3305</v>
      </c>
      <c r="G2044" t="s">
        <v>3305</v>
      </c>
      <c r="H2044" t="s">
        <v>3305</v>
      </c>
      <c r="I2044">
        <v>27872</v>
      </c>
      <c r="J2044">
        <v>255</v>
      </c>
    </row>
    <row r="2045" spans="1:10" x14ac:dyDescent="0.25">
      <c r="A2045">
        <v>26187</v>
      </c>
      <c r="B2045" t="s">
        <v>5077</v>
      </c>
      <c r="C2045" t="s">
        <v>279</v>
      </c>
      <c r="D2045" t="s">
        <v>455</v>
      </c>
      <c r="E2045" t="s">
        <v>3306</v>
      </c>
      <c r="F2045" t="s">
        <v>3307</v>
      </c>
      <c r="G2045" t="s">
        <v>3307</v>
      </c>
      <c r="H2045" t="s">
        <v>3307</v>
      </c>
      <c r="I2045">
        <v>16262</v>
      </c>
      <c r="J2045">
        <v>255</v>
      </c>
    </row>
    <row r="2046" spans="1:10" x14ac:dyDescent="0.25">
      <c r="A2046">
        <v>26188</v>
      </c>
      <c r="B2046" t="s">
        <v>5078</v>
      </c>
      <c r="C2046" t="s">
        <v>350</v>
      </c>
      <c r="D2046" t="s">
        <v>455</v>
      </c>
      <c r="E2046" t="s">
        <v>3308</v>
      </c>
      <c r="F2046" t="s">
        <v>3309</v>
      </c>
      <c r="G2046" t="s">
        <v>3309</v>
      </c>
      <c r="H2046" t="s">
        <v>3309</v>
      </c>
      <c r="I2046">
        <v>30118</v>
      </c>
      <c r="J2046">
        <v>255</v>
      </c>
    </row>
    <row r="2047" spans="1:10" x14ac:dyDescent="0.25">
      <c r="A2047">
        <v>26189</v>
      </c>
      <c r="B2047" t="s">
        <v>5079</v>
      </c>
      <c r="C2047" t="s">
        <v>300</v>
      </c>
      <c r="D2047" t="s">
        <v>455</v>
      </c>
      <c r="E2047" t="s">
        <v>3310</v>
      </c>
      <c r="F2047" t="s">
        <v>3311</v>
      </c>
      <c r="G2047" t="s">
        <v>3311</v>
      </c>
      <c r="H2047" t="s">
        <v>3311</v>
      </c>
      <c r="I2047">
        <v>817</v>
      </c>
      <c r="J2047">
        <v>255</v>
      </c>
    </row>
    <row r="2048" spans="1:10" x14ac:dyDescent="0.25">
      <c r="A2048">
        <v>26190</v>
      </c>
      <c r="B2048" t="s">
        <v>5080</v>
      </c>
      <c r="C2048" t="s">
        <v>351</v>
      </c>
      <c r="D2048" t="s">
        <v>455</v>
      </c>
      <c r="E2048" t="s">
        <v>3312</v>
      </c>
      <c r="F2048" t="s">
        <v>3313</v>
      </c>
      <c r="G2048" t="s">
        <v>3313</v>
      </c>
      <c r="H2048" t="s">
        <v>3313</v>
      </c>
      <c r="I2048">
        <v>24777</v>
      </c>
      <c r="J2048">
        <v>255</v>
      </c>
    </row>
    <row r="2049" spans="1:10" x14ac:dyDescent="0.25">
      <c r="A2049">
        <v>26191</v>
      </c>
      <c r="B2049" t="s">
        <v>5081</v>
      </c>
      <c r="C2049" t="s">
        <v>358</v>
      </c>
      <c r="D2049" t="s">
        <v>455</v>
      </c>
      <c r="E2049" t="s">
        <v>3314</v>
      </c>
      <c r="F2049" t="s">
        <v>3315</v>
      </c>
      <c r="G2049" t="s">
        <v>3315</v>
      </c>
      <c r="H2049" t="s">
        <v>3315</v>
      </c>
      <c r="I2049">
        <v>8444</v>
      </c>
      <c r="J2049">
        <v>255</v>
      </c>
    </row>
    <row r="2050" spans="1:10" x14ac:dyDescent="0.25">
      <c r="A2050">
        <v>26192</v>
      </c>
      <c r="B2050" t="s">
        <v>5082</v>
      </c>
      <c r="C2050" t="s">
        <v>360</v>
      </c>
      <c r="D2050" t="s">
        <v>455</v>
      </c>
      <c r="E2050" t="s">
        <v>3316</v>
      </c>
      <c r="F2050" t="s">
        <v>3317</v>
      </c>
      <c r="G2050" t="s">
        <v>3317</v>
      </c>
      <c r="H2050" t="s">
        <v>3317</v>
      </c>
      <c r="I2050">
        <v>11540</v>
      </c>
      <c r="J2050">
        <v>255</v>
      </c>
    </row>
    <row r="2051" spans="1:10" x14ac:dyDescent="0.25">
      <c r="A2051">
        <v>26193</v>
      </c>
      <c r="B2051" t="s">
        <v>5083</v>
      </c>
      <c r="C2051" t="s">
        <v>364</v>
      </c>
      <c r="D2051" t="s">
        <v>455</v>
      </c>
      <c r="E2051" t="s">
        <v>3318</v>
      </c>
      <c r="F2051" t="s">
        <v>3319</v>
      </c>
      <c r="G2051" t="s">
        <v>3319</v>
      </c>
      <c r="H2051" t="s">
        <v>3319</v>
      </c>
      <c r="I2051">
        <v>25067</v>
      </c>
      <c r="J2051">
        <v>255</v>
      </c>
    </row>
    <row r="2052" spans="1:10" x14ac:dyDescent="0.25">
      <c r="A2052">
        <v>26194</v>
      </c>
      <c r="B2052" t="s">
        <v>5084</v>
      </c>
      <c r="C2052" t="s">
        <v>279</v>
      </c>
      <c r="D2052" t="s">
        <v>455</v>
      </c>
      <c r="E2052" t="s">
        <v>3320</v>
      </c>
      <c r="F2052" t="s">
        <v>3321</v>
      </c>
      <c r="G2052" t="s">
        <v>3321</v>
      </c>
      <c r="H2052" t="s">
        <v>3321</v>
      </c>
      <c r="I2052">
        <v>17018</v>
      </c>
      <c r="J2052">
        <v>255</v>
      </c>
    </row>
    <row r="2053" spans="1:10" x14ac:dyDescent="0.25">
      <c r="A2053">
        <v>26209</v>
      </c>
      <c r="B2053" t="s">
        <v>5085</v>
      </c>
      <c r="C2053" t="s">
        <v>343</v>
      </c>
      <c r="D2053" t="s">
        <v>455</v>
      </c>
      <c r="E2053" t="s">
        <v>3322</v>
      </c>
      <c r="F2053" t="s">
        <v>3323</v>
      </c>
      <c r="G2053" t="s">
        <v>3323</v>
      </c>
      <c r="H2053" t="s">
        <v>3323</v>
      </c>
      <c r="I2053">
        <v>17105</v>
      </c>
      <c r="J2053">
        <v>255</v>
      </c>
    </row>
    <row r="2054" spans="1:10" x14ac:dyDescent="0.25">
      <c r="A2054">
        <v>26210</v>
      </c>
      <c r="B2054" t="s">
        <v>5086</v>
      </c>
      <c r="C2054" t="s">
        <v>422</v>
      </c>
      <c r="D2054" t="s">
        <v>455</v>
      </c>
      <c r="E2054" t="s">
        <v>3324</v>
      </c>
      <c r="F2054" t="s">
        <v>3325</v>
      </c>
      <c r="G2054" t="s">
        <v>3325</v>
      </c>
      <c r="H2054" t="s">
        <v>3325</v>
      </c>
      <c r="I2054">
        <v>11087</v>
      </c>
      <c r="J2054">
        <v>255</v>
      </c>
    </row>
    <row r="2055" spans="1:10" x14ac:dyDescent="0.25">
      <c r="A2055">
        <v>26211</v>
      </c>
      <c r="B2055" t="s">
        <v>5087</v>
      </c>
      <c r="C2055" t="s">
        <v>438</v>
      </c>
      <c r="D2055" t="s">
        <v>455</v>
      </c>
      <c r="E2055" t="s">
        <v>3326</v>
      </c>
      <c r="F2055" t="s">
        <v>3327</v>
      </c>
      <c r="G2055" t="s">
        <v>3327</v>
      </c>
      <c r="H2055" t="s">
        <v>3327</v>
      </c>
      <c r="I2055">
        <v>15895</v>
      </c>
      <c r="J2055">
        <v>255</v>
      </c>
    </row>
    <row r="2056" spans="1:10" x14ac:dyDescent="0.25">
      <c r="A2056">
        <v>26212</v>
      </c>
      <c r="B2056" t="s">
        <v>5088</v>
      </c>
      <c r="C2056" t="s">
        <v>409</v>
      </c>
      <c r="D2056" t="s">
        <v>455</v>
      </c>
      <c r="E2056" t="s">
        <v>3328</v>
      </c>
      <c r="F2056" t="s">
        <v>3329</v>
      </c>
      <c r="G2056" t="s">
        <v>3329</v>
      </c>
      <c r="H2056" t="s">
        <v>3329</v>
      </c>
      <c r="I2056">
        <v>22442</v>
      </c>
      <c r="J2056">
        <v>255</v>
      </c>
    </row>
    <row r="2057" spans="1:10" x14ac:dyDescent="0.25">
      <c r="A2057">
        <v>26213</v>
      </c>
      <c r="B2057" t="s">
        <v>5089</v>
      </c>
      <c r="C2057" t="s">
        <v>347</v>
      </c>
      <c r="D2057" t="s">
        <v>455</v>
      </c>
      <c r="E2057" t="s">
        <v>3330</v>
      </c>
      <c r="F2057" t="s">
        <v>3331</v>
      </c>
      <c r="G2057" t="s">
        <v>3331</v>
      </c>
      <c r="H2057" t="s">
        <v>3331</v>
      </c>
      <c r="I2057">
        <v>7910</v>
      </c>
      <c r="J2057">
        <v>255</v>
      </c>
    </row>
    <row r="2058" spans="1:10" x14ac:dyDescent="0.25">
      <c r="A2058">
        <v>26214</v>
      </c>
      <c r="B2058" t="s">
        <v>5090</v>
      </c>
      <c r="C2058" t="s">
        <v>404</v>
      </c>
      <c r="D2058" t="s">
        <v>455</v>
      </c>
      <c r="E2058" t="s">
        <v>3332</v>
      </c>
      <c r="F2058" t="s">
        <v>3333</v>
      </c>
      <c r="G2058" t="s">
        <v>3333</v>
      </c>
      <c r="H2058" t="s">
        <v>3333</v>
      </c>
      <c r="I2058">
        <v>28803</v>
      </c>
      <c r="J2058">
        <v>255</v>
      </c>
    </row>
    <row r="2059" spans="1:10" x14ac:dyDescent="0.25">
      <c r="A2059">
        <v>26215</v>
      </c>
      <c r="B2059" t="s">
        <v>5091</v>
      </c>
      <c r="C2059" t="s">
        <v>356</v>
      </c>
      <c r="D2059" t="s">
        <v>455</v>
      </c>
      <c r="E2059" t="s">
        <v>3334</v>
      </c>
      <c r="F2059" t="s">
        <v>3335</v>
      </c>
      <c r="G2059" t="s">
        <v>3335</v>
      </c>
      <c r="H2059" t="s">
        <v>3335</v>
      </c>
      <c r="I2059">
        <v>5118</v>
      </c>
      <c r="J2059">
        <v>255</v>
      </c>
    </row>
    <row r="2060" spans="1:10" x14ac:dyDescent="0.25">
      <c r="A2060">
        <v>26216</v>
      </c>
      <c r="B2060" t="s">
        <v>5092</v>
      </c>
      <c r="C2060" t="s">
        <v>361</v>
      </c>
      <c r="D2060" t="s">
        <v>455</v>
      </c>
      <c r="E2060" t="s">
        <v>3336</v>
      </c>
      <c r="F2060" t="s">
        <v>3337</v>
      </c>
      <c r="G2060" t="s">
        <v>3337</v>
      </c>
      <c r="H2060" t="s">
        <v>3337</v>
      </c>
      <c r="I2060">
        <v>555</v>
      </c>
      <c r="J2060">
        <v>255</v>
      </c>
    </row>
    <row r="2061" spans="1:10" x14ac:dyDescent="0.25">
      <c r="A2061">
        <v>26217</v>
      </c>
      <c r="B2061" t="s">
        <v>5093</v>
      </c>
      <c r="C2061" t="s">
        <v>415</v>
      </c>
      <c r="D2061" t="s">
        <v>455</v>
      </c>
      <c r="E2061" t="s">
        <v>3338</v>
      </c>
      <c r="F2061" t="s">
        <v>3339</v>
      </c>
      <c r="G2061" t="s">
        <v>3339</v>
      </c>
      <c r="H2061" t="s">
        <v>3339</v>
      </c>
      <c r="I2061">
        <v>25328</v>
      </c>
      <c r="J2061">
        <v>255</v>
      </c>
    </row>
    <row r="2062" spans="1:10" x14ac:dyDescent="0.25">
      <c r="A2062">
        <v>26218</v>
      </c>
      <c r="B2062" t="s">
        <v>5094</v>
      </c>
      <c r="C2062" t="s">
        <v>320</v>
      </c>
      <c r="D2062" t="s">
        <v>455</v>
      </c>
      <c r="E2062" t="s">
        <v>3340</v>
      </c>
      <c r="F2062" t="s">
        <v>3341</v>
      </c>
      <c r="G2062" t="s">
        <v>3341</v>
      </c>
      <c r="H2062" t="s">
        <v>3341</v>
      </c>
      <c r="I2062">
        <v>29499</v>
      </c>
      <c r="J2062">
        <v>255</v>
      </c>
    </row>
    <row r="2063" spans="1:10" x14ac:dyDescent="0.25">
      <c r="A2063">
        <v>26219</v>
      </c>
      <c r="B2063" t="s">
        <v>5095</v>
      </c>
      <c r="C2063" t="s">
        <v>325</v>
      </c>
      <c r="D2063" t="s">
        <v>455</v>
      </c>
      <c r="E2063" t="s">
        <v>3342</v>
      </c>
      <c r="F2063" t="s">
        <v>3343</v>
      </c>
      <c r="G2063" t="s">
        <v>3343</v>
      </c>
      <c r="H2063" t="s">
        <v>3343</v>
      </c>
      <c r="I2063">
        <v>7535</v>
      </c>
      <c r="J2063">
        <v>255</v>
      </c>
    </row>
    <row r="2064" spans="1:10" x14ac:dyDescent="0.25">
      <c r="A2064">
        <v>26220</v>
      </c>
      <c r="B2064" t="s">
        <v>5096</v>
      </c>
      <c r="C2064" t="s">
        <v>287</v>
      </c>
      <c r="D2064" t="s">
        <v>455</v>
      </c>
      <c r="E2064" t="s">
        <v>3344</v>
      </c>
      <c r="F2064" t="s">
        <v>3345</v>
      </c>
      <c r="G2064" t="s">
        <v>3345</v>
      </c>
      <c r="H2064" t="s">
        <v>3345</v>
      </c>
      <c r="I2064">
        <v>24913</v>
      </c>
      <c r="J2064">
        <v>255</v>
      </c>
    </row>
    <row r="2065" spans="1:10" x14ac:dyDescent="0.25">
      <c r="A2065">
        <v>26221</v>
      </c>
      <c r="B2065" t="s">
        <v>5097</v>
      </c>
      <c r="C2065" t="s">
        <v>362</v>
      </c>
      <c r="D2065" t="s">
        <v>455</v>
      </c>
      <c r="E2065" t="s">
        <v>3346</v>
      </c>
      <c r="F2065" t="s">
        <v>3347</v>
      </c>
      <c r="G2065" t="s">
        <v>3347</v>
      </c>
      <c r="H2065" t="s">
        <v>3347</v>
      </c>
      <c r="I2065">
        <v>14829</v>
      </c>
      <c r="J2065">
        <v>255</v>
      </c>
    </row>
    <row r="2066" spans="1:10" x14ac:dyDescent="0.25">
      <c r="A2066">
        <v>26222</v>
      </c>
      <c r="B2066" t="s">
        <v>5098</v>
      </c>
      <c r="C2066" t="s">
        <v>327</v>
      </c>
      <c r="D2066" t="s">
        <v>455</v>
      </c>
      <c r="E2066" t="s">
        <v>3348</v>
      </c>
      <c r="F2066" t="s">
        <v>3349</v>
      </c>
      <c r="G2066" t="s">
        <v>3349</v>
      </c>
      <c r="H2066" t="s">
        <v>3349</v>
      </c>
      <c r="I2066">
        <v>29333</v>
      </c>
      <c r="J2066">
        <v>255</v>
      </c>
    </row>
    <row r="2067" spans="1:10" x14ac:dyDescent="0.25">
      <c r="A2067">
        <v>26223</v>
      </c>
      <c r="B2067" t="s">
        <v>5099</v>
      </c>
      <c r="C2067" t="s">
        <v>333</v>
      </c>
      <c r="D2067" t="s">
        <v>455</v>
      </c>
      <c r="E2067" t="s">
        <v>3350</v>
      </c>
      <c r="F2067" t="s">
        <v>3351</v>
      </c>
      <c r="G2067" t="s">
        <v>3351</v>
      </c>
      <c r="H2067" t="s">
        <v>3351</v>
      </c>
      <c r="I2067">
        <v>18842</v>
      </c>
      <c r="J2067">
        <v>255</v>
      </c>
    </row>
    <row r="2068" spans="1:10" x14ac:dyDescent="0.25">
      <c r="A2068">
        <v>26224</v>
      </c>
      <c r="B2068" t="s">
        <v>5100</v>
      </c>
      <c r="C2068" t="s">
        <v>369</v>
      </c>
      <c r="D2068" t="s">
        <v>455</v>
      </c>
      <c r="E2068" t="s">
        <v>3352</v>
      </c>
      <c r="F2068" t="s">
        <v>3353</v>
      </c>
      <c r="G2068" t="s">
        <v>3353</v>
      </c>
      <c r="H2068" t="s">
        <v>3353</v>
      </c>
      <c r="I2068">
        <v>4298</v>
      </c>
      <c r="J2068">
        <v>255</v>
      </c>
    </row>
    <row r="2069" spans="1:10" x14ac:dyDescent="0.25">
      <c r="A2069">
        <v>26225</v>
      </c>
      <c r="B2069" t="s">
        <v>5101</v>
      </c>
      <c r="C2069" t="s">
        <v>389</v>
      </c>
      <c r="D2069" t="s">
        <v>455</v>
      </c>
      <c r="E2069" t="s">
        <v>3354</v>
      </c>
      <c r="F2069" t="s">
        <v>3355</v>
      </c>
      <c r="G2069" t="s">
        <v>3355</v>
      </c>
      <c r="H2069" t="s">
        <v>3355</v>
      </c>
      <c r="I2069">
        <v>5081</v>
      </c>
      <c r="J2069">
        <v>255</v>
      </c>
    </row>
    <row r="2070" spans="1:10" x14ac:dyDescent="0.25">
      <c r="A2070">
        <v>26226</v>
      </c>
      <c r="B2070" t="s">
        <v>5102</v>
      </c>
      <c r="C2070" t="s">
        <v>375</v>
      </c>
      <c r="D2070" t="s">
        <v>455</v>
      </c>
      <c r="E2070" t="s">
        <v>3356</v>
      </c>
      <c r="F2070" t="s">
        <v>3357</v>
      </c>
      <c r="G2070" t="s">
        <v>3357</v>
      </c>
      <c r="H2070" t="s">
        <v>3357</v>
      </c>
      <c r="I2070">
        <v>10551</v>
      </c>
      <c r="J2070">
        <v>255</v>
      </c>
    </row>
    <row r="2071" spans="1:10" x14ac:dyDescent="0.25">
      <c r="A2071">
        <v>26227</v>
      </c>
      <c r="B2071" t="s">
        <v>5103</v>
      </c>
      <c r="C2071" t="s">
        <v>317</v>
      </c>
      <c r="D2071" t="s">
        <v>455</v>
      </c>
      <c r="E2071" t="s">
        <v>3358</v>
      </c>
      <c r="F2071" t="s">
        <v>3359</v>
      </c>
      <c r="G2071" t="s">
        <v>3359</v>
      </c>
      <c r="H2071" t="s">
        <v>3359</v>
      </c>
      <c r="I2071">
        <v>31772</v>
      </c>
      <c r="J2071">
        <v>255</v>
      </c>
    </row>
    <row r="2072" spans="1:10" x14ac:dyDescent="0.25">
      <c r="A2072">
        <v>26228</v>
      </c>
      <c r="B2072" t="s">
        <v>5104</v>
      </c>
      <c r="C2072" t="s">
        <v>337</v>
      </c>
      <c r="D2072" t="s">
        <v>455</v>
      </c>
      <c r="E2072" t="s">
        <v>3360</v>
      </c>
      <c r="F2072" t="s">
        <v>3361</v>
      </c>
      <c r="G2072" t="s">
        <v>3361</v>
      </c>
      <c r="H2072" t="s">
        <v>3361</v>
      </c>
      <c r="I2072">
        <v>3173</v>
      </c>
      <c r="J2072">
        <v>255</v>
      </c>
    </row>
    <row r="2073" spans="1:10" x14ac:dyDescent="0.25">
      <c r="A2073">
        <v>26229</v>
      </c>
      <c r="B2073" t="s">
        <v>5105</v>
      </c>
      <c r="C2073" t="s">
        <v>339</v>
      </c>
      <c r="D2073" t="s">
        <v>455</v>
      </c>
      <c r="E2073" t="s">
        <v>3362</v>
      </c>
      <c r="F2073" t="s">
        <v>3363</v>
      </c>
      <c r="G2073" t="s">
        <v>3363</v>
      </c>
      <c r="H2073" t="s">
        <v>3363</v>
      </c>
      <c r="I2073">
        <v>30807</v>
      </c>
      <c r="J2073">
        <v>255</v>
      </c>
    </row>
    <row r="2074" spans="1:10" x14ac:dyDescent="0.25">
      <c r="A2074">
        <v>26230</v>
      </c>
      <c r="B2074" t="s">
        <v>5106</v>
      </c>
      <c r="C2074" t="s">
        <v>340</v>
      </c>
      <c r="D2074" t="s">
        <v>455</v>
      </c>
      <c r="E2074" t="s">
        <v>3364</v>
      </c>
      <c r="F2074" t="s">
        <v>3365</v>
      </c>
      <c r="G2074" t="s">
        <v>3365</v>
      </c>
      <c r="H2074" t="s">
        <v>3365</v>
      </c>
      <c r="I2074">
        <v>15033</v>
      </c>
      <c r="J2074">
        <v>255</v>
      </c>
    </row>
    <row r="2075" spans="1:10" x14ac:dyDescent="0.25">
      <c r="A2075">
        <v>26231</v>
      </c>
      <c r="B2075" t="s">
        <v>5107</v>
      </c>
      <c r="C2075" t="s">
        <v>345</v>
      </c>
      <c r="D2075" t="s">
        <v>455</v>
      </c>
      <c r="E2075" t="s">
        <v>3366</v>
      </c>
      <c r="F2075" t="s">
        <v>3367</v>
      </c>
      <c r="G2075" t="s">
        <v>3367</v>
      </c>
      <c r="H2075" t="s">
        <v>3367</v>
      </c>
      <c r="I2075">
        <v>6899</v>
      </c>
      <c r="J2075">
        <v>255</v>
      </c>
    </row>
    <row r="2076" spans="1:10" x14ac:dyDescent="0.25">
      <c r="A2076">
        <v>26232</v>
      </c>
      <c r="B2076" t="s">
        <v>5108</v>
      </c>
      <c r="C2076" t="s">
        <v>443</v>
      </c>
      <c r="D2076" t="s">
        <v>455</v>
      </c>
      <c r="E2076" t="s">
        <v>3368</v>
      </c>
      <c r="F2076" t="s">
        <v>3369</v>
      </c>
      <c r="G2076" t="s">
        <v>3369</v>
      </c>
      <c r="H2076" t="s">
        <v>3369</v>
      </c>
      <c r="I2076">
        <v>17473</v>
      </c>
      <c r="J2076">
        <v>255</v>
      </c>
    </row>
    <row r="2077" spans="1:10" x14ac:dyDescent="0.25">
      <c r="A2077">
        <v>26233</v>
      </c>
      <c r="B2077" t="s">
        <v>5109</v>
      </c>
      <c r="C2077" t="s">
        <v>294</v>
      </c>
      <c r="D2077" t="s">
        <v>455</v>
      </c>
      <c r="E2077" t="s">
        <v>3370</v>
      </c>
      <c r="F2077" t="s">
        <v>3371</v>
      </c>
      <c r="G2077" t="s">
        <v>3371</v>
      </c>
      <c r="H2077" t="s">
        <v>3371</v>
      </c>
      <c r="I2077">
        <v>31404</v>
      </c>
      <c r="J2077">
        <v>255</v>
      </c>
    </row>
    <row r="2078" spans="1:10" x14ac:dyDescent="0.25">
      <c r="A2078">
        <v>26234</v>
      </c>
      <c r="B2078" t="s">
        <v>5110</v>
      </c>
      <c r="C2078" t="s">
        <v>357</v>
      </c>
      <c r="D2078" t="s">
        <v>455</v>
      </c>
      <c r="E2078" t="s">
        <v>3372</v>
      </c>
      <c r="F2078" t="s">
        <v>3373</v>
      </c>
      <c r="G2078" t="s">
        <v>3373</v>
      </c>
      <c r="H2078" t="s">
        <v>3373</v>
      </c>
      <c r="I2078">
        <v>24665</v>
      </c>
      <c r="J2078">
        <v>255</v>
      </c>
    </row>
    <row r="2079" spans="1:10" x14ac:dyDescent="0.25">
      <c r="A2079">
        <v>26235</v>
      </c>
      <c r="B2079" t="s">
        <v>5111</v>
      </c>
      <c r="C2079" t="s">
        <v>299</v>
      </c>
      <c r="D2079" t="s">
        <v>455</v>
      </c>
      <c r="E2079" t="s">
        <v>3374</v>
      </c>
      <c r="F2079" t="s">
        <v>3375</v>
      </c>
      <c r="G2079" t="s">
        <v>3375</v>
      </c>
      <c r="H2079" t="s">
        <v>3375</v>
      </c>
      <c r="I2079">
        <v>2178</v>
      </c>
      <c r="J2079">
        <v>255</v>
      </c>
    </row>
    <row r="2080" spans="1:10" x14ac:dyDescent="0.25">
      <c r="A2080">
        <v>26236</v>
      </c>
      <c r="B2080" t="s">
        <v>5112</v>
      </c>
      <c r="C2080" t="s">
        <v>301</v>
      </c>
      <c r="D2080" t="s">
        <v>455</v>
      </c>
      <c r="E2080" t="s">
        <v>3376</v>
      </c>
      <c r="F2080" t="s">
        <v>3377</v>
      </c>
      <c r="G2080" t="s">
        <v>3377</v>
      </c>
      <c r="H2080" t="s">
        <v>3377</v>
      </c>
      <c r="I2080">
        <v>12353</v>
      </c>
      <c r="J2080">
        <v>255</v>
      </c>
    </row>
    <row r="2081" spans="1:10" x14ac:dyDescent="0.25">
      <c r="A2081">
        <v>26237</v>
      </c>
      <c r="B2081" t="s">
        <v>5113</v>
      </c>
      <c r="C2081" t="s">
        <v>368</v>
      </c>
      <c r="D2081" t="s">
        <v>455</v>
      </c>
      <c r="E2081" t="s">
        <v>3378</v>
      </c>
      <c r="F2081" t="s">
        <v>3379</v>
      </c>
      <c r="G2081" t="s">
        <v>3379</v>
      </c>
      <c r="H2081" t="s">
        <v>3379</v>
      </c>
      <c r="I2081">
        <v>7802</v>
      </c>
      <c r="J2081">
        <v>255</v>
      </c>
    </row>
    <row r="2082" spans="1:10" x14ac:dyDescent="0.25">
      <c r="A2082">
        <v>26238</v>
      </c>
      <c r="B2082" t="s">
        <v>5114</v>
      </c>
      <c r="C2082" t="s">
        <v>312</v>
      </c>
      <c r="D2082" t="s">
        <v>455</v>
      </c>
      <c r="E2082" t="s">
        <v>3380</v>
      </c>
      <c r="F2082" t="s">
        <v>3381</v>
      </c>
      <c r="G2082" t="s">
        <v>3381</v>
      </c>
      <c r="H2082" t="s">
        <v>3381</v>
      </c>
      <c r="I2082">
        <v>27264</v>
      </c>
      <c r="J2082">
        <v>255</v>
      </c>
    </row>
    <row r="2083" spans="1:10" x14ac:dyDescent="0.25">
      <c r="A2083">
        <v>26239</v>
      </c>
      <c r="B2083" t="s">
        <v>5115</v>
      </c>
      <c r="C2083" t="s">
        <v>386</v>
      </c>
      <c r="D2083" t="s">
        <v>455</v>
      </c>
      <c r="E2083" t="s">
        <v>3382</v>
      </c>
      <c r="F2083" t="s">
        <v>3383</v>
      </c>
      <c r="G2083" t="s">
        <v>3383</v>
      </c>
      <c r="H2083" t="s">
        <v>3383</v>
      </c>
      <c r="I2083">
        <v>1407</v>
      </c>
      <c r="J2083">
        <v>255</v>
      </c>
    </row>
    <row r="2084" spans="1:10" x14ac:dyDescent="0.25">
      <c r="A2084">
        <v>26240</v>
      </c>
      <c r="B2084" t="s">
        <v>5116</v>
      </c>
      <c r="C2084" t="s">
        <v>439</v>
      </c>
      <c r="D2084" t="s">
        <v>455</v>
      </c>
      <c r="E2084" t="s">
        <v>3384</v>
      </c>
      <c r="F2084" t="s">
        <v>3385</v>
      </c>
      <c r="G2084" t="s">
        <v>3385</v>
      </c>
      <c r="H2084" t="s">
        <v>3385</v>
      </c>
      <c r="I2084">
        <v>20895</v>
      </c>
      <c r="J2084">
        <v>255</v>
      </c>
    </row>
    <row r="2085" spans="1:10" x14ac:dyDescent="0.25">
      <c r="A2085">
        <v>26241</v>
      </c>
      <c r="B2085" t="s">
        <v>5117</v>
      </c>
      <c r="C2085" t="s">
        <v>385</v>
      </c>
      <c r="D2085" t="s">
        <v>455</v>
      </c>
      <c r="E2085" t="s">
        <v>3386</v>
      </c>
      <c r="F2085" t="s">
        <v>3387</v>
      </c>
      <c r="G2085" t="s">
        <v>3387</v>
      </c>
      <c r="H2085" t="s">
        <v>3387</v>
      </c>
      <c r="I2085">
        <v>11210</v>
      </c>
      <c r="J2085">
        <v>255</v>
      </c>
    </row>
    <row r="2086" spans="1:10" x14ac:dyDescent="0.25">
      <c r="A2086">
        <v>26242</v>
      </c>
      <c r="B2086" t="s">
        <v>5118</v>
      </c>
      <c r="C2086" t="s">
        <v>430</v>
      </c>
      <c r="D2086" t="s">
        <v>455</v>
      </c>
      <c r="E2086" t="s">
        <v>3388</v>
      </c>
      <c r="F2086" t="s">
        <v>3389</v>
      </c>
      <c r="G2086" t="s">
        <v>3389</v>
      </c>
      <c r="H2086" t="s">
        <v>3389</v>
      </c>
      <c r="I2086">
        <v>16610</v>
      </c>
      <c r="J2086">
        <v>255</v>
      </c>
    </row>
    <row r="2087" spans="1:10" x14ac:dyDescent="0.25">
      <c r="A2087">
        <v>26243</v>
      </c>
      <c r="B2087" t="s">
        <v>5119</v>
      </c>
      <c r="C2087" t="s">
        <v>401</v>
      </c>
      <c r="D2087" t="s">
        <v>455</v>
      </c>
      <c r="E2087" t="s">
        <v>3390</v>
      </c>
      <c r="F2087" t="s">
        <v>3391</v>
      </c>
      <c r="G2087" t="s">
        <v>3391</v>
      </c>
      <c r="H2087" t="s">
        <v>3391</v>
      </c>
      <c r="I2087">
        <v>14421</v>
      </c>
      <c r="J2087">
        <v>255</v>
      </c>
    </row>
    <row r="2088" spans="1:10" x14ac:dyDescent="0.25">
      <c r="A2088">
        <v>26244</v>
      </c>
      <c r="B2088" t="s">
        <v>5120</v>
      </c>
      <c r="C2088" t="s">
        <v>431</v>
      </c>
      <c r="D2088" t="s">
        <v>455</v>
      </c>
      <c r="E2088" t="s">
        <v>3392</v>
      </c>
      <c r="F2088" t="s">
        <v>3393</v>
      </c>
      <c r="G2088" t="s">
        <v>3393</v>
      </c>
      <c r="H2088" t="s">
        <v>3393</v>
      </c>
      <c r="I2088">
        <v>20696</v>
      </c>
      <c r="J2088">
        <v>255</v>
      </c>
    </row>
    <row r="2089" spans="1:10" x14ac:dyDescent="0.25">
      <c r="A2089">
        <v>26245</v>
      </c>
      <c r="B2089" t="s">
        <v>5121</v>
      </c>
      <c r="C2089" t="s">
        <v>313</v>
      </c>
      <c r="D2089" t="s">
        <v>455</v>
      </c>
      <c r="E2089" t="s">
        <v>3394</v>
      </c>
      <c r="F2089" t="s">
        <v>3395</v>
      </c>
      <c r="G2089" t="s">
        <v>3395</v>
      </c>
      <c r="H2089" t="s">
        <v>3395</v>
      </c>
      <c r="I2089">
        <v>28007</v>
      </c>
      <c r="J2089">
        <v>255</v>
      </c>
    </row>
    <row r="2090" spans="1:10" x14ac:dyDescent="0.25">
      <c r="A2090">
        <v>26246</v>
      </c>
      <c r="B2090" t="s">
        <v>5122</v>
      </c>
      <c r="C2090" t="s">
        <v>316</v>
      </c>
      <c r="D2090" t="s">
        <v>455</v>
      </c>
      <c r="E2090" t="s">
        <v>3396</v>
      </c>
      <c r="F2090" t="s">
        <v>3397</v>
      </c>
      <c r="G2090" t="s">
        <v>3397</v>
      </c>
      <c r="H2090" t="s">
        <v>3397</v>
      </c>
      <c r="I2090">
        <v>20485</v>
      </c>
      <c r="J2090">
        <v>255</v>
      </c>
    </row>
    <row r="2091" spans="1:10" x14ac:dyDescent="0.25">
      <c r="A2091">
        <v>26247</v>
      </c>
      <c r="B2091" t="s">
        <v>5123</v>
      </c>
      <c r="C2091" t="s">
        <v>428</v>
      </c>
      <c r="D2091" t="s">
        <v>455</v>
      </c>
      <c r="E2091" t="s">
        <v>3398</v>
      </c>
      <c r="F2091" t="s">
        <v>3399</v>
      </c>
      <c r="G2091" t="s">
        <v>3399</v>
      </c>
      <c r="H2091" t="s">
        <v>3399</v>
      </c>
      <c r="I2091">
        <v>4764</v>
      </c>
      <c r="J2091">
        <v>255</v>
      </c>
    </row>
    <row r="2092" spans="1:10" x14ac:dyDescent="0.25">
      <c r="A2092">
        <v>26248</v>
      </c>
      <c r="B2092" t="s">
        <v>5124</v>
      </c>
      <c r="C2092" t="s">
        <v>317</v>
      </c>
      <c r="D2092" t="s">
        <v>455</v>
      </c>
      <c r="E2092" t="s">
        <v>3400</v>
      </c>
      <c r="F2092" t="s">
        <v>3401</v>
      </c>
      <c r="G2092" t="s">
        <v>3401</v>
      </c>
      <c r="H2092" t="s">
        <v>3401</v>
      </c>
      <c r="I2092">
        <v>24225</v>
      </c>
      <c r="J2092">
        <v>255</v>
      </c>
    </row>
    <row r="2093" spans="1:10" x14ac:dyDescent="0.25">
      <c r="A2093">
        <v>26249</v>
      </c>
      <c r="B2093" t="s">
        <v>5125</v>
      </c>
      <c r="C2093" t="s">
        <v>322</v>
      </c>
      <c r="D2093" t="s">
        <v>455</v>
      </c>
      <c r="E2093" t="s">
        <v>3402</v>
      </c>
      <c r="F2093" t="s">
        <v>3403</v>
      </c>
      <c r="G2093" t="s">
        <v>3403</v>
      </c>
      <c r="H2093" t="s">
        <v>3403</v>
      </c>
      <c r="I2093">
        <v>27236</v>
      </c>
      <c r="J2093">
        <v>255</v>
      </c>
    </row>
    <row r="2094" spans="1:10" x14ac:dyDescent="0.25">
      <c r="A2094">
        <v>26250</v>
      </c>
      <c r="B2094" t="s">
        <v>5126</v>
      </c>
      <c r="C2094" t="s">
        <v>326</v>
      </c>
      <c r="D2094" t="s">
        <v>455</v>
      </c>
      <c r="E2094" t="s">
        <v>3404</v>
      </c>
      <c r="F2094" t="s">
        <v>3405</v>
      </c>
      <c r="G2094" t="s">
        <v>3405</v>
      </c>
      <c r="H2094" t="s">
        <v>3405</v>
      </c>
      <c r="I2094">
        <v>12923</v>
      </c>
      <c r="J2094">
        <v>255</v>
      </c>
    </row>
    <row r="2095" spans="1:10" x14ac:dyDescent="0.25">
      <c r="A2095">
        <v>26251</v>
      </c>
      <c r="B2095" t="s">
        <v>5127</v>
      </c>
      <c r="C2095" t="s">
        <v>434</v>
      </c>
      <c r="D2095" t="s">
        <v>455</v>
      </c>
      <c r="E2095" t="s">
        <v>3406</v>
      </c>
      <c r="F2095" t="s">
        <v>3407</v>
      </c>
      <c r="G2095" t="s">
        <v>3407</v>
      </c>
      <c r="H2095" t="s">
        <v>3407</v>
      </c>
      <c r="I2095">
        <v>7336</v>
      </c>
      <c r="J2095">
        <v>255</v>
      </c>
    </row>
    <row r="2096" spans="1:10" x14ac:dyDescent="0.25">
      <c r="A2096">
        <v>26252</v>
      </c>
      <c r="B2096" t="s">
        <v>5128</v>
      </c>
      <c r="C2096" t="s">
        <v>374</v>
      </c>
      <c r="D2096" t="s">
        <v>455</v>
      </c>
      <c r="E2096" t="s">
        <v>3408</v>
      </c>
      <c r="F2096" t="s">
        <v>3409</v>
      </c>
      <c r="G2096" t="s">
        <v>3409</v>
      </c>
      <c r="H2096" t="s">
        <v>3409</v>
      </c>
      <c r="I2096">
        <v>8132</v>
      </c>
      <c r="J2096">
        <v>255</v>
      </c>
    </row>
    <row r="2097" spans="1:10" x14ac:dyDescent="0.25">
      <c r="A2097">
        <v>26253</v>
      </c>
      <c r="B2097" t="s">
        <v>5129</v>
      </c>
      <c r="C2097" t="s">
        <v>381</v>
      </c>
      <c r="D2097" t="s">
        <v>455</v>
      </c>
      <c r="E2097" t="s">
        <v>3410</v>
      </c>
      <c r="F2097" t="s">
        <v>3411</v>
      </c>
      <c r="G2097" t="s">
        <v>3411</v>
      </c>
      <c r="H2097" t="s">
        <v>3411</v>
      </c>
      <c r="I2097">
        <v>28066</v>
      </c>
      <c r="J2097">
        <v>255</v>
      </c>
    </row>
    <row r="2098" spans="1:10" x14ac:dyDescent="0.25">
      <c r="A2098">
        <v>26254</v>
      </c>
      <c r="B2098" t="s">
        <v>5130</v>
      </c>
      <c r="C2098" t="s">
        <v>334</v>
      </c>
      <c r="D2098" t="s">
        <v>455</v>
      </c>
      <c r="E2098" t="s">
        <v>3412</v>
      </c>
      <c r="F2098" t="s">
        <v>3413</v>
      </c>
      <c r="G2098" t="s">
        <v>3413</v>
      </c>
      <c r="H2098" t="s">
        <v>3413</v>
      </c>
      <c r="I2098">
        <v>10500</v>
      </c>
      <c r="J2098">
        <v>255</v>
      </c>
    </row>
    <row r="2099" spans="1:10" x14ac:dyDescent="0.25">
      <c r="A2099">
        <v>26255</v>
      </c>
      <c r="B2099" t="s">
        <v>5131</v>
      </c>
      <c r="C2099" t="s">
        <v>346</v>
      </c>
      <c r="D2099" t="s">
        <v>455</v>
      </c>
      <c r="E2099" t="s">
        <v>3414</v>
      </c>
      <c r="F2099" t="s">
        <v>3415</v>
      </c>
      <c r="G2099" t="s">
        <v>3415</v>
      </c>
      <c r="H2099" t="s">
        <v>3415</v>
      </c>
      <c r="I2099">
        <v>25565</v>
      </c>
      <c r="J2099">
        <v>255</v>
      </c>
    </row>
    <row r="2100" spans="1:10" x14ac:dyDescent="0.25">
      <c r="A2100">
        <v>26256</v>
      </c>
      <c r="B2100" t="s">
        <v>5132</v>
      </c>
      <c r="C2100" t="s">
        <v>390</v>
      </c>
      <c r="D2100" t="s">
        <v>455</v>
      </c>
      <c r="E2100" t="s">
        <v>3416</v>
      </c>
      <c r="F2100" t="s">
        <v>3417</v>
      </c>
      <c r="G2100" t="s">
        <v>3417</v>
      </c>
      <c r="H2100" t="s">
        <v>3417</v>
      </c>
      <c r="I2100">
        <v>23804</v>
      </c>
      <c r="J2100">
        <v>255</v>
      </c>
    </row>
    <row r="2101" spans="1:10" x14ac:dyDescent="0.25">
      <c r="A2101">
        <v>26257</v>
      </c>
      <c r="B2101" t="s">
        <v>5133</v>
      </c>
      <c r="C2101" t="s">
        <v>385</v>
      </c>
      <c r="D2101" t="s">
        <v>455</v>
      </c>
      <c r="E2101" t="s">
        <v>3418</v>
      </c>
      <c r="F2101" t="s">
        <v>3419</v>
      </c>
      <c r="G2101" t="s">
        <v>3419</v>
      </c>
      <c r="H2101" t="s">
        <v>3419</v>
      </c>
      <c r="I2101">
        <v>8909</v>
      </c>
      <c r="J2101">
        <v>255</v>
      </c>
    </row>
    <row r="2102" spans="1:10" x14ac:dyDescent="0.25">
      <c r="A2102">
        <v>26258</v>
      </c>
      <c r="B2102" t="s">
        <v>5134</v>
      </c>
      <c r="C2102" t="s">
        <v>386</v>
      </c>
      <c r="D2102" t="s">
        <v>455</v>
      </c>
      <c r="E2102" t="s">
        <v>3420</v>
      </c>
      <c r="F2102" t="s">
        <v>3421</v>
      </c>
      <c r="G2102" t="s">
        <v>3421</v>
      </c>
      <c r="H2102" t="s">
        <v>3421</v>
      </c>
      <c r="I2102">
        <v>4712</v>
      </c>
      <c r="J2102">
        <v>255</v>
      </c>
    </row>
    <row r="2103" spans="1:10" x14ac:dyDescent="0.25">
      <c r="A2103">
        <v>26259</v>
      </c>
      <c r="B2103" t="s">
        <v>5135</v>
      </c>
      <c r="C2103" t="s">
        <v>348</v>
      </c>
      <c r="D2103" t="s">
        <v>455</v>
      </c>
      <c r="E2103" t="s">
        <v>3422</v>
      </c>
      <c r="F2103" t="s">
        <v>3423</v>
      </c>
      <c r="G2103" t="s">
        <v>3423</v>
      </c>
      <c r="H2103" t="s">
        <v>3423</v>
      </c>
      <c r="I2103">
        <v>3034</v>
      </c>
      <c r="J2103">
        <v>255</v>
      </c>
    </row>
    <row r="2104" spans="1:10" x14ac:dyDescent="0.25">
      <c r="A2104">
        <v>26260</v>
      </c>
      <c r="B2104" t="s">
        <v>5136</v>
      </c>
      <c r="C2104" t="s">
        <v>410</v>
      </c>
      <c r="D2104" t="s">
        <v>455</v>
      </c>
      <c r="E2104" t="s">
        <v>3424</v>
      </c>
      <c r="F2104" t="s">
        <v>3425</v>
      </c>
      <c r="G2104" t="s">
        <v>3425</v>
      </c>
      <c r="H2104" t="s">
        <v>3425</v>
      </c>
      <c r="I2104">
        <v>11060</v>
      </c>
      <c r="J2104">
        <v>255</v>
      </c>
    </row>
    <row r="2105" spans="1:10" x14ac:dyDescent="0.25">
      <c r="A2105">
        <v>26268</v>
      </c>
      <c r="B2105" t="s">
        <v>5137</v>
      </c>
      <c r="C2105" t="s">
        <v>390</v>
      </c>
      <c r="D2105" t="s">
        <v>455</v>
      </c>
      <c r="E2105" t="s">
        <v>3426</v>
      </c>
      <c r="F2105" t="s">
        <v>3427</v>
      </c>
      <c r="G2105" t="s">
        <v>3427</v>
      </c>
      <c r="H2105" t="s">
        <v>3427</v>
      </c>
      <c r="I2105">
        <v>22184</v>
      </c>
      <c r="J2105">
        <v>255</v>
      </c>
    </row>
    <row r="2106" spans="1:10" x14ac:dyDescent="0.25">
      <c r="A2106">
        <v>26261</v>
      </c>
      <c r="B2106" t="s">
        <v>5138</v>
      </c>
      <c r="C2106" t="s">
        <v>419</v>
      </c>
      <c r="D2106" t="s">
        <v>455</v>
      </c>
      <c r="E2106" t="s">
        <v>3428</v>
      </c>
      <c r="F2106" t="s">
        <v>3429</v>
      </c>
      <c r="G2106" t="s">
        <v>3429</v>
      </c>
      <c r="H2106" t="s">
        <v>3429</v>
      </c>
      <c r="I2106">
        <v>8453</v>
      </c>
      <c r="J2106">
        <v>255</v>
      </c>
    </row>
    <row r="2107" spans="1:10" x14ac:dyDescent="0.25">
      <c r="A2107">
        <v>26262</v>
      </c>
      <c r="B2107" t="s">
        <v>5139</v>
      </c>
      <c r="C2107" t="s">
        <v>354</v>
      </c>
      <c r="D2107" t="s">
        <v>455</v>
      </c>
      <c r="E2107" t="s">
        <v>3430</v>
      </c>
      <c r="F2107" t="s">
        <v>3431</v>
      </c>
      <c r="G2107" t="s">
        <v>3431</v>
      </c>
      <c r="H2107" t="s">
        <v>3431</v>
      </c>
      <c r="I2107">
        <v>421</v>
      </c>
      <c r="J2107">
        <v>255</v>
      </c>
    </row>
    <row r="2108" spans="1:10" x14ac:dyDescent="0.25">
      <c r="A2108">
        <v>26263</v>
      </c>
      <c r="B2108" t="s">
        <v>5140</v>
      </c>
      <c r="C2108" t="s">
        <v>430</v>
      </c>
      <c r="D2108" t="s">
        <v>455</v>
      </c>
      <c r="E2108" t="s">
        <v>3432</v>
      </c>
      <c r="F2108" t="s">
        <v>3433</v>
      </c>
      <c r="G2108" t="s">
        <v>3433</v>
      </c>
      <c r="H2108" t="s">
        <v>3433</v>
      </c>
      <c r="I2108">
        <v>18773</v>
      </c>
      <c r="J2108">
        <v>255</v>
      </c>
    </row>
    <row r="2109" spans="1:10" x14ac:dyDescent="0.25">
      <c r="A2109">
        <v>26264</v>
      </c>
      <c r="B2109" t="s">
        <v>5141</v>
      </c>
      <c r="C2109" t="s">
        <v>411</v>
      </c>
      <c r="D2109" t="s">
        <v>455</v>
      </c>
      <c r="E2109" t="s">
        <v>3434</v>
      </c>
      <c r="F2109" t="s">
        <v>3435</v>
      </c>
      <c r="G2109" t="s">
        <v>3435</v>
      </c>
      <c r="H2109" t="s">
        <v>3435</v>
      </c>
      <c r="I2109">
        <v>10219</v>
      </c>
      <c r="J2109">
        <v>255</v>
      </c>
    </row>
    <row r="2110" spans="1:10" x14ac:dyDescent="0.25">
      <c r="A2110">
        <v>26265</v>
      </c>
      <c r="B2110" t="s">
        <v>5142</v>
      </c>
      <c r="C2110" t="s">
        <v>387</v>
      </c>
      <c r="D2110" t="s">
        <v>455</v>
      </c>
      <c r="E2110" t="s">
        <v>3436</v>
      </c>
      <c r="F2110" t="s">
        <v>3437</v>
      </c>
      <c r="G2110" t="s">
        <v>3437</v>
      </c>
      <c r="H2110" t="s">
        <v>3437</v>
      </c>
      <c r="I2110">
        <v>1529</v>
      </c>
      <c r="J2110">
        <v>255</v>
      </c>
    </row>
    <row r="2111" spans="1:10" x14ac:dyDescent="0.25">
      <c r="A2111">
        <v>26266</v>
      </c>
      <c r="B2111" t="s">
        <v>5143</v>
      </c>
      <c r="C2111" t="s">
        <v>359</v>
      </c>
      <c r="D2111" t="s">
        <v>455</v>
      </c>
      <c r="E2111" t="s">
        <v>3438</v>
      </c>
      <c r="F2111" t="s">
        <v>3439</v>
      </c>
      <c r="G2111" t="s">
        <v>3439</v>
      </c>
      <c r="H2111" t="s">
        <v>3439</v>
      </c>
      <c r="I2111">
        <v>9053</v>
      </c>
      <c r="J2111">
        <v>255</v>
      </c>
    </row>
    <row r="2112" spans="1:10" x14ac:dyDescent="0.25">
      <c r="A2112">
        <v>26267</v>
      </c>
      <c r="B2112" t="s">
        <v>5144</v>
      </c>
      <c r="C2112" t="s">
        <v>296</v>
      </c>
      <c r="D2112" t="s">
        <v>455</v>
      </c>
      <c r="E2112" t="s">
        <v>3440</v>
      </c>
      <c r="F2112" t="s">
        <v>3441</v>
      </c>
      <c r="G2112" t="s">
        <v>3441</v>
      </c>
      <c r="H2112" t="s">
        <v>3441</v>
      </c>
      <c r="I2112">
        <v>21810</v>
      </c>
      <c r="J2112">
        <v>255</v>
      </c>
    </row>
    <row r="2113" spans="1:10" x14ac:dyDescent="0.25">
      <c r="A2113">
        <v>26269</v>
      </c>
      <c r="B2113" t="s">
        <v>5145</v>
      </c>
      <c r="C2113" t="s">
        <v>288</v>
      </c>
      <c r="D2113" t="s">
        <v>455</v>
      </c>
      <c r="E2113" t="s">
        <v>3442</v>
      </c>
      <c r="F2113" t="s">
        <v>3443</v>
      </c>
      <c r="G2113" t="s">
        <v>3443</v>
      </c>
      <c r="H2113" t="s">
        <v>3443</v>
      </c>
      <c r="I2113">
        <v>4606</v>
      </c>
      <c r="J2113">
        <v>255</v>
      </c>
    </row>
    <row r="2114" spans="1:10" x14ac:dyDescent="0.25">
      <c r="A2114">
        <v>26270</v>
      </c>
      <c r="B2114" t="s">
        <v>5146</v>
      </c>
      <c r="C2114" t="s">
        <v>421</v>
      </c>
      <c r="D2114" t="s">
        <v>455</v>
      </c>
      <c r="E2114" t="s">
        <v>3444</v>
      </c>
      <c r="F2114" t="s">
        <v>3445</v>
      </c>
      <c r="G2114" t="s">
        <v>3445</v>
      </c>
      <c r="H2114" t="s">
        <v>3445</v>
      </c>
      <c r="I2114">
        <v>28208</v>
      </c>
      <c r="J2114">
        <v>255</v>
      </c>
    </row>
    <row r="2115" spans="1:10" x14ac:dyDescent="0.25">
      <c r="A2115">
        <v>26271</v>
      </c>
      <c r="B2115" t="s">
        <v>5147</v>
      </c>
      <c r="C2115" t="s">
        <v>289</v>
      </c>
      <c r="D2115" t="s">
        <v>455</v>
      </c>
      <c r="E2115" t="s">
        <v>3446</v>
      </c>
      <c r="F2115" t="s">
        <v>3447</v>
      </c>
      <c r="G2115" t="s">
        <v>3447</v>
      </c>
      <c r="H2115" t="s">
        <v>3447</v>
      </c>
      <c r="I2115">
        <v>5780</v>
      </c>
      <c r="J2115">
        <v>255</v>
      </c>
    </row>
    <row r="2116" spans="1:10" x14ac:dyDescent="0.25">
      <c r="A2116">
        <v>26272</v>
      </c>
      <c r="B2116" t="s">
        <v>5148</v>
      </c>
      <c r="C2116" t="s">
        <v>413</v>
      </c>
      <c r="D2116" t="s">
        <v>455</v>
      </c>
      <c r="E2116" t="s">
        <v>3448</v>
      </c>
      <c r="F2116" t="s">
        <v>3449</v>
      </c>
      <c r="G2116" t="s">
        <v>3449</v>
      </c>
      <c r="H2116" t="s">
        <v>3449</v>
      </c>
      <c r="I2116">
        <v>3712</v>
      </c>
      <c r="J2116">
        <v>255</v>
      </c>
    </row>
    <row r="2117" spans="1:10" x14ac:dyDescent="0.25">
      <c r="A2117">
        <v>26273</v>
      </c>
      <c r="B2117" t="s">
        <v>5149</v>
      </c>
      <c r="C2117" t="s">
        <v>404</v>
      </c>
      <c r="D2117" t="s">
        <v>455</v>
      </c>
      <c r="E2117" t="s">
        <v>3450</v>
      </c>
      <c r="F2117" t="s">
        <v>3451</v>
      </c>
      <c r="G2117" t="s">
        <v>3451</v>
      </c>
      <c r="H2117" t="s">
        <v>3451</v>
      </c>
      <c r="I2117">
        <v>7141</v>
      </c>
      <c r="J2117">
        <v>255</v>
      </c>
    </row>
    <row r="2118" spans="1:10" x14ac:dyDescent="0.25">
      <c r="A2118">
        <v>26274</v>
      </c>
      <c r="B2118" t="s">
        <v>5150</v>
      </c>
      <c r="C2118" t="s">
        <v>404</v>
      </c>
      <c r="D2118" t="s">
        <v>455</v>
      </c>
      <c r="E2118" t="s">
        <v>3452</v>
      </c>
      <c r="F2118" t="s">
        <v>3453</v>
      </c>
      <c r="G2118" t="s">
        <v>3453</v>
      </c>
      <c r="H2118" t="s">
        <v>3453</v>
      </c>
      <c r="I2118">
        <v>9575</v>
      </c>
      <c r="J2118">
        <v>255</v>
      </c>
    </row>
    <row r="2119" spans="1:10" x14ac:dyDescent="0.25">
      <c r="A2119">
        <v>26275</v>
      </c>
      <c r="B2119" t="s">
        <v>5151</v>
      </c>
      <c r="C2119" t="s">
        <v>414</v>
      </c>
      <c r="D2119" t="s">
        <v>455</v>
      </c>
      <c r="E2119" t="s">
        <v>3454</v>
      </c>
      <c r="F2119" t="s">
        <v>3455</v>
      </c>
      <c r="G2119" t="s">
        <v>3455</v>
      </c>
      <c r="H2119" t="s">
        <v>3455</v>
      </c>
      <c r="I2119">
        <v>10605</v>
      </c>
      <c r="J2119">
        <v>255</v>
      </c>
    </row>
    <row r="2120" spans="1:10" x14ac:dyDescent="0.25">
      <c r="A2120">
        <v>26276</v>
      </c>
      <c r="B2120" t="s">
        <v>5152</v>
      </c>
      <c r="C2120" t="s">
        <v>416</v>
      </c>
      <c r="D2120" t="s">
        <v>455</v>
      </c>
      <c r="E2120" t="s">
        <v>3456</v>
      </c>
      <c r="F2120" t="s">
        <v>3457</v>
      </c>
      <c r="G2120" t="s">
        <v>3457</v>
      </c>
      <c r="H2120" t="s">
        <v>3457</v>
      </c>
      <c r="I2120">
        <v>20171</v>
      </c>
      <c r="J2120">
        <v>255</v>
      </c>
    </row>
    <row r="2121" spans="1:10" x14ac:dyDescent="0.25">
      <c r="A2121">
        <v>26277</v>
      </c>
      <c r="B2121" t="s">
        <v>5153</v>
      </c>
      <c r="C2121" t="s">
        <v>409</v>
      </c>
      <c r="D2121" t="s">
        <v>455</v>
      </c>
      <c r="E2121" t="s">
        <v>3458</v>
      </c>
      <c r="F2121" t="s">
        <v>3459</v>
      </c>
      <c r="G2121" t="s">
        <v>3459</v>
      </c>
      <c r="H2121" t="s">
        <v>3459</v>
      </c>
      <c r="I2121">
        <v>11329</v>
      </c>
      <c r="J2121">
        <v>255</v>
      </c>
    </row>
    <row r="2122" spans="1:10" x14ac:dyDescent="0.25">
      <c r="A2122">
        <v>26278</v>
      </c>
      <c r="B2122" t="s">
        <v>5154</v>
      </c>
      <c r="C2122" t="s">
        <v>439</v>
      </c>
      <c r="D2122" t="s">
        <v>455</v>
      </c>
      <c r="E2122" t="s">
        <v>3460</v>
      </c>
      <c r="F2122" t="s">
        <v>3461</v>
      </c>
      <c r="G2122" t="s">
        <v>3461</v>
      </c>
      <c r="H2122" t="s">
        <v>3461</v>
      </c>
      <c r="I2122">
        <v>31315</v>
      </c>
      <c r="J2122">
        <v>255</v>
      </c>
    </row>
    <row r="2123" spans="1:10" x14ac:dyDescent="0.25">
      <c r="A2123">
        <v>26279</v>
      </c>
      <c r="B2123" t="s">
        <v>5155</v>
      </c>
      <c r="C2123" t="s">
        <v>287</v>
      </c>
      <c r="D2123" t="s">
        <v>455</v>
      </c>
      <c r="E2123" t="s">
        <v>3462</v>
      </c>
      <c r="F2123" t="s">
        <v>3463</v>
      </c>
      <c r="G2123" t="s">
        <v>3463</v>
      </c>
      <c r="H2123" t="s">
        <v>3463</v>
      </c>
      <c r="I2123">
        <v>9596</v>
      </c>
      <c r="J2123">
        <v>255</v>
      </c>
    </row>
    <row r="2124" spans="1:10" x14ac:dyDescent="0.25">
      <c r="A2124">
        <v>26280</v>
      </c>
      <c r="B2124" t="s">
        <v>5156</v>
      </c>
      <c r="C2124" t="s">
        <v>425</v>
      </c>
      <c r="D2124" t="s">
        <v>455</v>
      </c>
      <c r="E2124" t="s">
        <v>3464</v>
      </c>
      <c r="F2124" t="s">
        <v>3465</v>
      </c>
      <c r="G2124" t="s">
        <v>3465</v>
      </c>
      <c r="H2124" t="s">
        <v>3465</v>
      </c>
      <c r="I2124">
        <v>28222</v>
      </c>
      <c r="J2124">
        <v>255</v>
      </c>
    </row>
    <row r="2125" spans="1:10" x14ac:dyDescent="0.25">
      <c r="A2125">
        <v>26281</v>
      </c>
      <c r="B2125" t="s">
        <v>5157</v>
      </c>
      <c r="C2125" t="s">
        <v>424</v>
      </c>
      <c r="D2125" t="s">
        <v>455</v>
      </c>
      <c r="E2125" t="s">
        <v>3466</v>
      </c>
      <c r="F2125" t="s">
        <v>3467</v>
      </c>
      <c r="G2125" t="s">
        <v>3467</v>
      </c>
      <c r="H2125" t="s">
        <v>3467</v>
      </c>
      <c r="I2125">
        <v>3976</v>
      </c>
      <c r="J2125">
        <v>255</v>
      </c>
    </row>
    <row r="2126" spans="1:10" x14ac:dyDescent="0.25">
      <c r="A2126">
        <v>26282</v>
      </c>
      <c r="B2126" t="s">
        <v>5158</v>
      </c>
      <c r="C2126" t="s">
        <v>422</v>
      </c>
      <c r="D2126" t="s">
        <v>455</v>
      </c>
      <c r="E2126" t="s">
        <v>3468</v>
      </c>
      <c r="F2126" t="s">
        <v>3469</v>
      </c>
      <c r="G2126" t="s">
        <v>3469</v>
      </c>
      <c r="H2126" t="s">
        <v>3469</v>
      </c>
      <c r="I2126">
        <v>31076</v>
      </c>
      <c r="J2126">
        <v>255</v>
      </c>
    </row>
    <row r="2127" spans="1:10" x14ac:dyDescent="0.25">
      <c r="A2127">
        <v>26283</v>
      </c>
      <c r="B2127" t="s">
        <v>5159</v>
      </c>
      <c r="C2127" t="s">
        <v>431</v>
      </c>
      <c r="D2127" t="s">
        <v>455</v>
      </c>
      <c r="E2127" t="s">
        <v>3470</v>
      </c>
      <c r="F2127" t="s">
        <v>3471</v>
      </c>
      <c r="G2127" t="s">
        <v>3471</v>
      </c>
      <c r="H2127" t="s">
        <v>3471</v>
      </c>
      <c r="I2127">
        <v>28399</v>
      </c>
      <c r="J2127">
        <v>255</v>
      </c>
    </row>
    <row r="2128" spans="1:10" x14ac:dyDescent="0.25">
      <c r="A2128">
        <v>26284</v>
      </c>
      <c r="B2128" t="s">
        <v>5160</v>
      </c>
      <c r="C2128" t="s">
        <v>418</v>
      </c>
      <c r="D2128" t="s">
        <v>455</v>
      </c>
      <c r="E2128" t="s">
        <v>3472</v>
      </c>
      <c r="F2128" t="s">
        <v>3473</v>
      </c>
      <c r="G2128" t="s">
        <v>3473</v>
      </c>
      <c r="H2128" t="s">
        <v>3473</v>
      </c>
      <c r="I2128">
        <v>32257</v>
      </c>
      <c r="J2128">
        <v>255</v>
      </c>
    </row>
    <row r="2129" spans="1:10" x14ac:dyDescent="0.25">
      <c r="A2129">
        <v>26285</v>
      </c>
      <c r="B2129" t="s">
        <v>5161</v>
      </c>
      <c r="C2129" t="s">
        <v>402</v>
      </c>
      <c r="D2129" t="s">
        <v>455</v>
      </c>
      <c r="E2129" t="s">
        <v>3474</v>
      </c>
      <c r="F2129" t="s">
        <v>3475</v>
      </c>
      <c r="G2129" t="s">
        <v>3475</v>
      </c>
      <c r="H2129" t="s">
        <v>3475</v>
      </c>
      <c r="I2129">
        <v>20412</v>
      </c>
      <c r="J2129">
        <v>255</v>
      </c>
    </row>
    <row r="2130" spans="1:10" x14ac:dyDescent="0.25">
      <c r="A2130">
        <v>26286</v>
      </c>
      <c r="B2130" t="s">
        <v>5162</v>
      </c>
      <c r="C2130" t="s">
        <v>393</v>
      </c>
      <c r="D2130" t="s">
        <v>455</v>
      </c>
      <c r="E2130" t="s">
        <v>3476</v>
      </c>
      <c r="F2130" t="s">
        <v>3477</v>
      </c>
      <c r="G2130" t="s">
        <v>3477</v>
      </c>
      <c r="H2130" t="s">
        <v>3477</v>
      </c>
      <c r="I2130">
        <v>3216</v>
      </c>
      <c r="J2130">
        <v>255</v>
      </c>
    </row>
    <row r="2131" spans="1:10" x14ac:dyDescent="0.25">
      <c r="A2131">
        <v>26287</v>
      </c>
      <c r="B2131" t="s">
        <v>5163</v>
      </c>
      <c r="C2131" t="s">
        <v>408</v>
      </c>
      <c r="D2131" t="s">
        <v>455</v>
      </c>
      <c r="E2131" t="s">
        <v>3478</v>
      </c>
      <c r="F2131" t="s">
        <v>3479</v>
      </c>
      <c r="G2131" t="s">
        <v>3479</v>
      </c>
      <c r="H2131" t="s">
        <v>3479</v>
      </c>
      <c r="I2131">
        <v>1670</v>
      </c>
      <c r="J2131">
        <v>255</v>
      </c>
    </row>
    <row r="2132" spans="1:10" x14ac:dyDescent="0.25">
      <c r="A2132">
        <v>26288</v>
      </c>
      <c r="B2132" t="s">
        <v>5164</v>
      </c>
      <c r="C2132" t="s">
        <v>401</v>
      </c>
      <c r="D2132" t="s">
        <v>455</v>
      </c>
      <c r="E2132" t="s">
        <v>3480</v>
      </c>
      <c r="F2132" t="s">
        <v>3481</v>
      </c>
      <c r="G2132" t="s">
        <v>3481</v>
      </c>
      <c r="H2132" t="s">
        <v>3481</v>
      </c>
      <c r="I2132">
        <v>18547</v>
      </c>
      <c r="J2132">
        <v>255</v>
      </c>
    </row>
    <row r="2133" spans="1:10" x14ac:dyDescent="0.25">
      <c r="A2133">
        <v>26289</v>
      </c>
      <c r="B2133" t="s">
        <v>5165</v>
      </c>
      <c r="C2133" t="s">
        <v>288</v>
      </c>
      <c r="D2133" t="s">
        <v>455</v>
      </c>
      <c r="E2133" t="s">
        <v>3482</v>
      </c>
      <c r="F2133" t="s">
        <v>3483</v>
      </c>
      <c r="G2133" t="s">
        <v>3483</v>
      </c>
      <c r="H2133" t="s">
        <v>3483</v>
      </c>
      <c r="I2133">
        <v>6903</v>
      </c>
      <c r="J2133">
        <v>255</v>
      </c>
    </row>
    <row r="2134" spans="1:10" x14ac:dyDescent="0.25">
      <c r="A2134">
        <v>26290</v>
      </c>
      <c r="B2134" t="s">
        <v>5166</v>
      </c>
      <c r="C2134" t="s">
        <v>421</v>
      </c>
      <c r="D2134" t="s">
        <v>455</v>
      </c>
      <c r="E2134" t="s">
        <v>3484</v>
      </c>
      <c r="F2134" t="s">
        <v>3485</v>
      </c>
      <c r="G2134" t="s">
        <v>3485</v>
      </c>
      <c r="H2134" t="s">
        <v>3485</v>
      </c>
      <c r="I2134">
        <v>21075</v>
      </c>
      <c r="J2134">
        <v>255</v>
      </c>
    </row>
    <row r="2135" spans="1:10" x14ac:dyDescent="0.25">
      <c r="A2135">
        <v>26291</v>
      </c>
      <c r="B2135" t="s">
        <v>5167</v>
      </c>
      <c r="C2135" t="s">
        <v>289</v>
      </c>
      <c r="D2135" t="s">
        <v>455</v>
      </c>
      <c r="E2135" t="s">
        <v>3486</v>
      </c>
      <c r="F2135" t="s">
        <v>3487</v>
      </c>
      <c r="G2135" t="s">
        <v>3487</v>
      </c>
      <c r="H2135" t="s">
        <v>3487</v>
      </c>
      <c r="I2135">
        <v>27274</v>
      </c>
      <c r="J2135">
        <v>255</v>
      </c>
    </row>
    <row r="2136" spans="1:10" x14ac:dyDescent="0.25">
      <c r="A2136">
        <v>26292</v>
      </c>
      <c r="B2136" t="s">
        <v>5168</v>
      </c>
      <c r="C2136" t="s">
        <v>413</v>
      </c>
      <c r="D2136" t="s">
        <v>455</v>
      </c>
      <c r="E2136" t="s">
        <v>3488</v>
      </c>
      <c r="F2136" t="s">
        <v>3489</v>
      </c>
      <c r="G2136" t="s">
        <v>3489</v>
      </c>
      <c r="H2136" t="s">
        <v>3489</v>
      </c>
      <c r="I2136">
        <v>26084</v>
      </c>
      <c r="J2136">
        <v>255</v>
      </c>
    </row>
    <row r="2137" spans="1:10" x14ac:dyDescent="0.25">
      <c r="A2137">
        <v>26293</v>
      </c>
      <c r="B2137" t="s">
        <v>5169</v>
      </c>
      <c r="C2137" t="s">
        <v>404</v>
      </c>
      <c r="D2137" t="s">
        <v>455</v>
      </c>
      <c r="E2137" t="s">
        <v>3490</v>
      </c>
      <c r="F2137" t="s">
        <v>3491</v>
      </c>
      <c r="G2137" t="s">
        <v>3491</v>
      </c>
      <c r="H2137" t="s">
        <v>3491</v>
      </c>
      <c r="I2137">
        <v>28609</v>
      </c>
      <c r="J2137">
        <v>255</v>
      </c>
    </row>
    <row r="2138" spans="1:10" x14ac:dyDescent="0.25">
      <c r="A2138">
        <v>26294</v>
      </c>
      <c r="B2138" t="s">
        <v>5170</v>
      </c>
      <c r="C2138" t="s">
        <v>416</v>
      </c>
      <c r="D2138" t="s">
        <v>455</v>
      </c>
      <c r="E2138" t="s">
        <v>3492</v>
      </c>
      <c r="F2138" t="s">
        <v>3493</v>
      </c>
      <c r="G2138" t="s">
        <v>3493</v>
      </c>
      <c r="H2138" t="s">
        <v>3493</v>
      </c>
      <c r="I2138">
        <v>32454</v>
      </c>
      <c r="J2138">
        <v>255</v>
      </c>
    </row>
    <row r="2139" spans="1:10" x14ac:dyDescent="0.25">
      <c r="A2139">
        <v>26295</v>
      </c>
      <c r="B2139" t="s">
        <v>5171</v>
      </c>
      <c r="C2139" t="s">
        <v>409</v>
      </c>
      <c r="D2139" t="s">
        <v>455</v>
      </c>
      <c r="E2139" t="s">
        <v>3494</v>
      </c>
      <c r="F2139" t="s">
        <v>3495</v>
      </c>
      <c r="G2139" t="s">
        <v>3495</v>
      </c>
      <c r="H2139" t="s">
        <v>3495</v>
      </c>
      <c r="I2139">
        <v>3551</v>
      </c>
      <c r="J2139">
        <v>255</v>
      </c>
    </row>
    <row r="2140" spans="1:10" x14ac:dyDescent="0.25">
      <c r="A2140">
        <v>26296</v>
      </c>
      <c r="B2140" t="s">
        <v>5172</v>
      </c>
      <c r="C2140" t="s">
        <v>439</v>
      </c>
      <c r="D2140" t="s">
        <v>455</v>
      </c>
      <c r="E2140" t="s">
        <v>3496</v>
      </c>
      <c r="F2140" t="s">
        <v>3497</v>
      </c>
      <c r="G2140" t="s">
        <v>3497</v>
      </c>
      <c r="H2140" t="s">
        <v>3497</v>
      </c>
      <c r="I2140">
        <v>3162</v>
      </c>
      <c r="J2140">
        <v>255</v>
      </c>
    </row>
    <row r="2141" spans="1:10" x14ac:dyDescent="0.25">
      <c r="A2141">
        <v>26297</v>
      </c>
      <c r="B2141" t="s">
        <v>5173</v>
      </c>
      <c r="C2141" t="s">
        <v>287</v>
      </c>
      <c r="D2141" t="s">
        <v>455</v>
      </c>
      <c r="E2141" t="s">
        <v>3498</v>
      </c>
      <c r="F2141" t="s">
        <v>3499</v>
      </c>
      <c r="G2141" t="s">
        <v>3499</v>
      </c>
      <c r="H2141" t="s">
        <v>3499</v>
      </c>
      <c r="I2141">
        <v>31968</v>
      </c>
      <c r="J2141">
        <v>255</v>
      </c>
    </row>
    <row r="2142" spans="1:10" x14ac:dyDescent="0.25">
      <c r="A2142">
        <v>26298</v>
      </c>
      <c r="B2142" t="s">
        <v>5174</v>
      </c>
      <c r="C2142" t="s">
        <v>401</v>
      </c>
      <c r="D2142" t="s">
        <v>455</v>
      </c>
      <c r="E2142" t="s">
        <v>3500</v>
      </c>
      <c r="F2142" t="s">
        <v>3501</v>
      </c>
      <c r="G2142" t="s">
        <v>3501</v>
      </c>
      <c r="H2142" t="s">
        <v>3501</v>
      </c>
      <c r="I2142">
        <v>24223</v>
      </c>
      <c r="J2142">
        <v>255</v>
      </c>
    </row>
    <row r="2143" spans="1:10" x14ac:dyDescent="0.25">
      <c r="A2143">
        <v>26299</v>
      </c>
      <c r="B2143" t="s">
        <v>5175</v>
      </c>
      <c r="C2143" t="s">
        <v>425</v>
      </c>
      <c r="D2143" t="s">
        <v>455</v>
      </c>
      <c r="E2143" t="s">
        <v>3502</v>
      </c>
      <c r="F2143" t="s">
        <v>3503</v>
      </c>
      <c r="G2143" t="s">
        <v>3503</v>
      </c>
      <c r="H2143" t="s">
        <v>3503</v>
      </c>
      <c r="I2143">
        <v>4948</v>
      </c>
      <c r="J2143">
        <v>255</v>
      </c>
    </row>
    <row r="2144" spans="1:10" x14ac:dyDescent="0.25">
      <c r="A2144">
        <v>26300</v>
      </c>
      <c r="B2144" t="s">
        <v>5176</v>
      </c>
      <c r="C2144" t="s">
        <v>422</v>
      </c>
      <c r="D2144" t="s">
        <v>455</v>
      </c>
      <c r="E2144" t="s">
        <v>3504</v>
      </c>
      <c r="F2144" t="s">
        <v>3505</v>
      </c>
      <c r="G2144" t="s">
        <v>3505</v>
      </c>
      <c r="H2144" t="s">
        <v>3505</v>
      </c>
      <c r="I2144">
        <v>23113</v>
      </c>
      <c r="J2144">
        <v>255</v>
      </c>
    </row>
    <row r="2145" spans="1:10" x14ac:dyDescent="0.25">
      <c r="A2145">
        <v>26301</v>
      </c>
      <c r="B2145" t="s">
        <v>5177</v>
      </c>
      <c r="C2145" t="s">
        <v>424</v>
      </c>
      <c r="D2145" t="s">
        <v>455</v>
      </c>
      <c r="E2145" t="s">
        <v>3506</v>
      </c>
      <c r="F2145" t="s">
        <v>3507</v>
      </c>
      <c r="G2145" t="s">
        <v>3507</v>
      </c>
      <c r="H2145" t="s">
        <v>3507</v>
      </c>
      <c r="I2145">
        <v>10235</v>
      </c>
      <c r="J2145">
        <v>255</v>
      </c>
    </row>
    <row r="2146" spans="1:10" x14ac:dyDescent="0.25">
      <c r="A2146">
        <v>26302</v>
      </c>
      <c r="B2146" t="s">
        <v>5178</v>
      </c>
      <c r="C2146" t="s">
        <v>431</v>
      </c>
      <c r="D2146" t="s">
        <v>455</v>
      </c>
      <c r="E2146" t="s">
        <v>3508</v>
      </c>
      <c r="F2146" t="s">
        <v>3509</v>
      </c>
      <c r="G2146" t="s">
        <v>3509</v>
      </c>
      <c r="H2146" t="s">
        <v>3509</v>
      </c>
      <c r="I2146">
        <v>12105</v>
      </c>
      <c r="J2146">
        <v>255</v>
      </c>
    </row>
    <row r="2147" spans="1:10" x14ac:dyDescent="0.25">
      <c r="A2147">
        <v>26303</v>
      </c>
      <c r="B2147" t="s">
        <v>5179</v>
      </c>
      <c r="C2147" t="s">
        <v>418</v>
      </c>
      <c r="D2147" t="s">
        <v>455</v>
      </c>
      <c r="E2147" t="s">
        <v>3510</v>
      </c>
      <c r="F2147" t="s">
        <v>3511</v>
      </c>
      <c r="G2147" t="s">
        <v>3511</v>
      </c>
      <c r="H2147" t="s">
        <v>3511</v>
      </c>
      <c r="I2147">
        <v>2527</v>
      </c>
      <c r="J2147">
        <v>255</v>
      </c>
    </row>
    <row r="2148" spans="1:10" x14ac:dyDescent="0.25">
      <c r="A2148">
        <v>26304</v>
      </c>
      <c r="B2148" t="s">
        <v>5180</v>
      </c>
      <c r="C2148" t="s">
        <v>402</v>
      </c>
      <c r="D2148" t="s">
        <v>455</v>
      </c>
      <c r="E2148" t="s">
        <v>3512</v>
      </c>
      <c r="F2148" t="s">
        <v>3513</v>
      </c>
      <c r="G2148" t="s">
        <v>3513</v>
      </c>
      <c r="H2148" t="s">
        <v>3513</v>
      </c>
      <c r="I2148">
        <v>8959</v>
      </c>
      <c r="J2148">
        <v>255</v>
      </c>
    </row>
    <row r="2149" spans="1:10" x14ac:dyDescent="0.25">
      <c r="A2149">
        <v>26305</v>
      </c>
      <c r="B2149" t="s">
        <v>5181</v>
      </c>
      <c r="C2149" t="s">
        <v>393</v>
      </c>
      <c r="D2149" t="s">
        <v>455</v>
      </c>
      <c r="E2149" t="s">
        <v>3514</v>
      </c>
      <c r="F2149" t="s">
        <v>3515</v>
      </c>
      <c r="G2149" t="s">
        <v>3515</v>
      </c>
      <c r="H2149" t="s">
        <v>3515</v>
      </c>
      <c r="I2149">
        <v>17391</v>
      </c>
      <c r="J2149">
        <v>255</v>
      </c>
    </row>
    <row r="2150" spans="1:10" x14ac:dyDescent="0.25">
      <c r="A2150">
        <v>26306</v>
      </c>
      <c r="B2150" t="s">
        <v>5182</v>
      </c>
      <c r="C2150" t="s">
        <v>408</v>
      </c>
      <c r="D2150" t="s">
        <v>455</v>
      </c>
      <c r="E2150" t="s">
        <v>3516</v>
      </c>
      <c r="F2150" t="s">
        <v>3517</v>
      </c>
      <c r="G2150" t="s">
        <v>3517</v>
      </c>
      <c r="H2150" t="s">
        <v>3517</v>
      </c>
      <c r="I2150">
        <v>22335</v>
      </c>
      <c r="J2150">
        <v>255</v>
      </c>
    </row>
    <row r="2151" spans="1:10" x14ac:dyDescent="0.25">
      <c r="A2151">
        <v>26307</v>
      </c>
      <c r="B2151" t="s">
        <v>5183</v>
      </c>
      <c r="C2151" t="s">
        <v>397</v>
      </c>
      <c r="D2151" t="s">
        <v>455</v>
      </c>
      <c r="E2151" t="s">
        <v>3518</v>
      </c>
      <c r="F2151" t="s">
        <v>3519</v>
      </c>
      <c r="G2151" t="s">
        <v>3519</v>
      </c>
      <c r="H2151" t="s">
        <v>3519</v>
      </c>
      <c r="I2151">
        <v>19459</v>
      </c>
      <c r="J2151">
        <v>255</v>
      </c>
    </row>
    <row r="2152" spans="1:10" x14ac:dyDescent="0.25">
      <c r="A2152">
        <v>26308</v>
      </c>
      <c r="B2152" t="s">
        <v>5184</v>
      </c>
      <c r="C2152" t="s">
        <v>397</v>
      </c>
      <c r="D2152" t="s">
        <v>455</v>
      </c>
      <c r="E2152" t="s">
        <v>3520</v>
      </c>
      <c r="F2152" t="s">
        <v>3521</v>
      </c>
      <c r="G2152" t="s">
        <v>3521</v>
      </c>
      <c r="H2152" t="s">
        <v>3521</v>
      </c>
      <c r="I2152">
        <v>24487</v>
      </c>
      <c r="J2152">
        <v>255</v>
      </c>
    </row>
    <row r="2153" spans="1:10" x14ac:dyDescent="0.25">
      <c r="A2153">
        <v>26309</v>
      </c>
      <c r="B2153" t="s">
        <v>5185</v>
      </c>
      <c r="C2153" t="s">
        <v>416</v>
      </c>
      <c r="D2153" t="s">
        <v>455</v>
      </c>
      <c r="E2153" t="s">
        <v>3522</v>
      </c>
      <c r="F2153" t="s">
        <v>3523</v>
      </c>
      <c r="G2153" t="s">
        <v>3523</v>
      </c>
      <c r="H2153" t="s">
        <v>3523</v>
      </c>
      <c r="I2153">
        <v>20949</v>
      </c>
      <c r="J2153">
        <v>255</v>
      </c>
    </row>
    <row r="2154" spans="1:10" x14ac:dyDescent="0.25">
      <c r="A2154">
        <v>26310</v>
      </c>
      <c r="B2154" t="s">
        <v>5186</v>
      </c>
      <c r="C2154" t="s">
        <v>416</v>
      </c>
      <c r="D2154" t="s">
        <v>455</v>
      </c>
      <c r="E2154" t="s">
        <v>3524</v>
      </c>
      <c r="F2154" t="s">
        <v>3525</v>
      </c>
      <c r="G2154" t="s">
        <v>3525</v>
      </c>
      <c r="H2154" t="s">
        <v>3525</v>
      </c>
      <c r="I2154">
        <v>20356</v>
      </c>
      <c r="J2154">
        <v>255</v>
      </c>
    </row>
    <row r="2155" spans="1:10" x14ac:dyDescent="0.25">
      <c r="A2155">
        <v>26311</v>
      </c>
      <c r="B2155" t="s">
        <v>5187</v>
      </c>
      <c r="C2155" t="s">
        <v>414</v>
      </c>
      <c r="D2155" t="s">
        <v>455</v>
      </c>
      <c r="E2155" t="s">
        <v>3526</v>
      </c>
      <c r="F2155" t="s">
        <v>3527</v>
      </c>
      <c r="G2155" t="s">
        <v>3527</v>
      </c>
      <c r="H2155" t="s">
        <v>3527</v>
      </c>
      <c r="I2155">
        <v>31192</v>
      </c>
      <c r="J2155">
        <v>255</v>
      </c>
    </row>
    <row r="2156" spans="1:10" x14ac:dyDescent="0.25">
      <c r="A2156">
        <v>26312</v>
      </c>
      <c r="B2156" t="s">
        <v>5188</v>
      </c>
      <c r="C2156" t="s">
        <v>414</v>
      </c>
      <c r="D2156" t="s">
        <v>455</v>
      </c>
      <c r="E2156" t="s">
        <v>3528</v>
      </c>
      <c r="F2156" t="s">
        <v>3529</v>
      </c>
      <c r="G2156" t="s">
        <v>3529</v>
      </c>
      <c r="H2156" t="s">
        <v>3529</v>
      </c>
      <c r="I2156">
        <v>12723</v>
      </c>
      <c r="J2156">
        <v>255</v>
      </c>
    </row>
    <row r="2157" spans="1:10" x14ac:dyDescent="0.25">
      <c r="A2157">
        <v>26313</v>
      </c>
      <c r="B2157" t="s">
        <v>5189</v>
      </c>
      <c r="C2157" t="s">
        <v>402</v>
      </c>
      <c r="D2157" t="s">
        <v>455</v>
      </c>
      <c r="E2157" t="s">
        <v>3530</v>
      </c>
      <c r="F2157" t="s">
        <v>3531</v>
      </c>
      <c r="G2157" t="s">
        <v>3531</v>
      </c>
      <c r="H2157" t="s">
        <v>3531</v>
      </c>
      <c r="I2157">
        <v>10149</v>
      </c>
      <c r="J2157">
        <v>255</v>
      </c>
    </row>
    <row r="2158" spans="1:10" x14ac:dyDescent="0.25">
      <c r="A2158">
        <v>26314</v>
      </c>
      <c r="B2158" t="s">
        <v>5190</v>
      </c>
      <c r="C2158" t="s">
        <v>288</v>
      </c>
      <c r="D2158" t="s">
        <v>455</v>
      </c>
      <c r="E2158" t="s">
        <v>3532</v>
      </c>
      <c r="F2158" t="s">
        <v>3533</v>
      </c>
      <c r="G2158" t="s">
        <v>3533</v>
      </c>
      <c r="H2158" t="s">
        <v>3533</v>
      </c>
      <c r="I2158">
        <v>5898</v>
      </c>
      <c r="J2158">
        <v>255</v>
      </c>
    </row>
    <row r="2159" spans="1:10" x14ac:dyDescent="0.25">
      <c r="A2159">
        <v>26315</v>
      </c>
      <c r="B2159" t="s">
        <v>5191</v>
      </c>
      <c r="C2159" t="s">
        <v>288</v>
      </c>
      <c r="D2159" t="s">
        <v>455</v>
      </c>
      <c r="E2159" t="s">
        <v>3534</v>
      </c>
      <c r="F2159" t="s">
        <v>3535</v>
      </c>
      <c r="G2159" t="s">
        <v>3535</v>
      </c>
      <c r="H2159" t="s">
        <v>3535</v>
      </c>
      <c r="I2159">
        <v>18099</v>
      </c>
      <c r="J2159">
        <v>255</v>
      </c>
    </row>
    <row r="2160" spans="1:10" x14ac:dyDescent="0.25">
      <c r="A2160">
        <v>26316</v>
      </c>
      <c r="B2160" t="s">
        <v>5192</v>
      </c>
      <c r="C2160" t="s">
        <v>288</v>
      </c>
      <c r="D2160" t="s">
        <v>455</v>
      </c>
      <c r="E2160" t="s">
        <v>3536</v>
      </c>
      <c r="F2160" t="s">
        <v>3537</v>
      </c>
      <c r="G2160" t="s">
        <v>3537</v>
      </c>
      <c r="H2160" t="s">
        <v>3537</v>
      </c>
      <c r="I2160">
        <v>7526</v>
      </c>
      <c r="J2160">
        <v>255</v>
      </c>
    </row>
    <row r="2161" spans="1:10" x14ac:dyDescent="0.25">
      <c r="A2161">
        <v>26317</v>
      </c>
      <c r="B2161" t="s">
        <v>5193</v>
      </c>
      <c r="C2161" t="s">
        <v>421</v>
      </c>
      <c r="D2161" t="s">
        <v>455</v>
      </c>
      <c r="E2161" t="s">
        <v>3538</v>
      </c>
      <c r="F2161" t="s">
        <v>3539</v>
      </c>
      <c r="G2161" t="s">
        <v>3539</v>
      </c>
      <c r="H2161" t="s">
        <v>3539</v>
      </c>
      <c r="I2161">
        <v>14446</v>
      </c>
      <c r="J2161">
        <v>255</v>
      </c>
    </row>
    <row r="2162" spans="1:10" x14ac:dyDescent="0.25">
      <c r="A2162">
        <v>26318</v>
      </c>
      <c r="B2162" t="s">
        <v>5194</v>
      </c>
      <c r="C2162" t="s">
        <v>289</v>
      </c>
      <c r="D2162" t="s">
        <v>455</v>
      </c>
      <c r="E2162" t="s">
        <v>3540</v>
      </c>
      <c r="F2162" t="s">
        <v>3541</v>
      </c>
      <c r="G2162" t="s">
        <v>3541</v>
      </c>
      <c r="H2162" t="s">
        <v>3541</v>
      </c>
      <c r="I2162">
        <v>11195</v>
      </c>
      <c r="J2162">
        <v>255</v>
      </c>
    </row>
    <row r="2163" spans="1:10" x14ac:dyDescent="0.25">
      <c r="A2163">
        <v>26319</v>
      </c>
      <c r="B2163" t="s">
        <v>5195</v>
      </c>
      <c r="C2163" t="s">
        <v>404</v>
      </c>
      <c r="D2163" t="s">
        <v>455</v>
      </c>
      <c r="E2163" t="s">
        <v>3542</v>
      </c>
      <c r="F2163" t="s">
        <v>3543</v>
      </c>
      <c r="G2163" t="s">
        <v>3543</v>
      </c>
      <c r="H2163" t="s">
        <v>3543</v>
      </c>
      <c r="I2163">
        <v>938</v>
      </c>
      <c r="J2163">
        <v>255</v>
      </c>
    </row>
    <row r="2164" spans="1:10" x14ac:dyDescent="0.25">
      <c r="A2164">
        <v>26320</v>
      </c>
      <c r="B2164" t="s">
        <v>5196</v>
      </c>
      <c r="C2164" t="s">
        <v>413</v>
      </c>
      <c r="D2164" t="s">
        <v>455</v>
      </c>
      <c r="E2164" t="s">
        <v>3544</v>
      </c>
      <c r="F2164" t="s">
        <v>3545</v>
      </c>
      <c r="G2164" t="s">
        <v>3545</v>
      </c>
      <c r="H2164" t="s">
        <v>3545</v>
      </c>
      <c r="I2164">
        <v>20765</v>
      </c>
      <c r="J2164">
        <v>255</v>
      </c>
    </row>
    <row r="2165" spans="1:10" x14ac:dyDescent="0.25">
      <c r="A2165">
        <v>26321</v>
      </c>
      <c r="B2165" t="s">
        <v>5197</v>
      </c>
      <c r="C2165" t="s">
        <v>416</v>
      </c>
      <c r="D2165" t="s">
        <v>455</v>
      </c>
      <c r="E2165" t="s">
        <v>3546</v>
      </c>
      <c r="F2165" t="s">
        <v>3547</v>
      </c>
      <c r="G2165" t="s">
        <v>3547</v>
      </c>
      <c r="H2165" t="s">
        <v>3547</v>
      </c>
      <c r="I2165">
        <v>28664</v>
      </c>
      <c r="J2165">
        <v>255</v>
      </c>
    </row>
    <row r="2166" spans="1:10" x14ac:dyDescent="0.25">
      <c r="A2166">
        <v>26322</v>
      </c>
      <c r="B2166" t="s">
        <v>5198</v>
      </c>
      <c r="C2166" t="s">
        <v>409</v>
      </c>
      <c r="D2166" t="s">
        <v>455</v>
      </c>
      <c r="E2166" t="s">
        <v>3548</v>
      </c>
      <c r="F2166" t="s">
        <v>3549</v>
      </c>
      <c r="G2166" t="s">
        <v>3549</v>
      </c>
      <c r="H2166" t="s">
        <v>3549</v>
      </c>
      <c r="I2166">
        <v>19493</v>
      </c>
      <c r="J2166">
        <v>255</v>
      </c>
    </row>
    <row r="2167" spans="1:10" x14ac:dyDescent="0.25">
      <c r="A2167">
        <v>26323</v>
      </c>
      <c r="B2167" t="s">
        <v>5199</v>
      </c>
      <c r="C2167" t="s">
        <v>439</v>
      </c>
      <c r="D2167" t="s">
        <v>455</v>
      </c>
      <c r="E2167" t="s">
        <v>3550</v>
      </c>
      <c r="F2167" t="s">
        <v>3551</v>
      </c>
      <c r="G2167" t="s">
        <v>3551</v>
      </c>
      <c r="H2167" t="s">
        <v>3551</v>
      </c>
      <c r="I2167">
        <v>5227</v>
      </c>
      <c r="J2167">
        <v>255</v>
      </c>
    </row>
    <row r="2168" spans="1:10" x14ac:dyDescent="0.25">
      <c r="A2168">
        <v>26324</v>
      </c>
      <c r="B2168" t="s">
        <v>5200</v>
      </c>
      <c r="C2168" t="s">
        <v>404</v>
      </c>
      <c r="D2168" t="s">
        <v>455</v>
      </c>
      <c r="E2168" t="s">
        <v>3552</v>
      </c>
      <c r="F2168" t="s">
        <v>3553</v>
      </c>
      <c r="G2168" t="s">
        <v>3553</v>
      </c>
      <c r="H2168" t="s">
        <v>3553</v>
      </c>
      <c r="I2168">
        <v>16152</v>
      </c>
      <c r="J2168">
        <v>255</v>
      </c>
    </row>
    <row r="2169" spans="1:10" x14ac:dyDescent="0.25">
      <c r="A2169">
        <v>26325</v>
      </c>
      <c r="B2169" t="s">
        <v>5201</v>
      </c>
      <c r="C2169" t="s">
        <v>414</v>
      </c>
      <c r="D2169" t="s">
        <v>455</v>
      </c>
      <c r="E2169" t="s">
        <v>3554</v>
      </c>
      <c r="F2169" t="s">
        <v>3555</v>
      </c>
      <c r="G2169" t="s">
        <v>3555</v>
      </c>
      <c r="H2169" t="s">
        <v>3555</v>
      </c>
      <c r="I2169">
        <v>436</v>
      </c>
      <c r="J2169">
        <v>255</v>
      </c>
    </row>
    <row r="2170" spans="1:10" x14ac:dyDescent="0.25">
      <c r="A2170">
        <v>26326</v>
      </c>
      <c r="B2170" t="s">
        <v>5202</v>
      </c>
      <c r="C2170" t="s">
        <v>397</v>
      </c>
      <c r="D2170" t="s">
        <v>455</v>
      </c>
      <c r="E2170" t="s">
        <v>3556</v>
      </c>
      <c r="F2170" t="s">
        <v>3557</v>
      </c>
      <c r="G2170" t="s">
        <v>3557</v>
      </c>
      <c r="H2170" t="s">
        <v>3557</v>
      </c>
      <c r="I2170">
        <v>28826</v>
      </c>
      <c r="J2170">
        <v>255</v>
      </c>
    </row>
    <row r="2171" spans="1:10" x14ac:dyDescent="0.25">
      <c r="A2171">
        <v>26327</v>
      </c>
      <c r="B2171" t="s">
        <v>5203</v>
      </c>
      <c r="C2171" t="s">
        <v>287</v>
      </c>
      <c r="D2171" t="s">
        <v>455</v>
      </c>
      <c r="E2171" t="s">
        <v>3558</v>
      </c>
      <c r="F2171" t="s">
        <v>3559</v>
      </c>
      <c r="G2171" t="s">
        <v>3559</v>
      </c>
      <c r="H2171" t="s">
        <v>3559</v>
      </c>
      <c r="I2171">
        <v>6294</v>
      </c>
      <c r="J2171">
        <v>255</v>
      </c>
    </row>
    <row r="2172" spans="1:10" x14ac:dyDescent="0.25">
      <c r="A2172">
        <v>26328</v>
      </c>
      <c r="B2172" t="s">
        <v>5204</v>
      </c>
      <c r="C2172" t="s">
        <v>401</v>
      </c>
      <c r="D2172" t="s">
        <v>455</v>
      </c>
      <c r="E2172" t="s">
        <v>3560</v>
      </c>
      <c r="F2172" t="s">
        <v>3561</v>
      </c>
      <c r="G2172" t="s">
        <v>3561</v>
      </c>
      <c r="H2172" t="s">
        <v>3561</v>
      </c>
      <c r="I2172">
        <v>30110</v>
      </c>
      <c r="J2172">
        <v>255</v>
      </c>
    </row>
    <row r="2173" spans="1:10" x14ac:dyDescent="0.25">
      <c r="A2173">
        <v>26329</v>
      </c>
      <c r="B2173" t="s">
        <v>5205</v>
      </c>
      <c r="C2173" t="s">
        <v>425</v>
      </c>
      <c r="D2173" t="s">
        <v>455</v>
      </c>
      <c r="E2173" t="s">
        <v>3562</v>
      </c>
      <c r="F2173" t="s">
        <v>3563</v>
      </c>
      <c r="G2173" t="s">
        <v>3563</v>
      </c>
      <c r="H2173" t="s">
        <v>3563</v>
      </c>
      <c r="I2173">
        <v>27656</v>
      </c>
      <c r="J2173">
        <v>255</v>
      </c>
    </row>
    <row r="2174" spans="1:10" x14ac:dyDescent="0.25">
      <c r="A2174">
        <v>26330</v>
      </c>
      <c r="B2174" t="s">
        <v>5206</v>
      </c>
      <c r="C2174" t="s">
        <v>424</v>
      </c>
      <c r="D2174" t="s">
        <v>455</v>
      </c>
      <c r="E2174" t="s">
        <v>3564</v>
      </c>
      <c r="F2174" t="s">
        <v>3565</v>
      </c>
      <c r="G2174" t="s">
        <v>3565</v>
      </c>
      <c r="H2174" t="s">
        <v>3565</v>
      </c>
      <c r="I2174">
        <v>28686</v>
      </c>
      <c r="J2174">
        <v>255</v>
      </c>
    </row>
    <row r="2175" spans="1:10" x14ac:dyDescent="0.25">
      <c r="A2175">
        <v>26331</v>
      </c>
      <c r="B2175" t="s">
        <v>5207</v>
      </c>
      <c r="C2175" t="s">
        <v>422</v>
      </c>
      <c r="D2175" t="s">
        <v>455</v>
      </c>
      <c r="E2175" t="s">
        <v>3566</v>
      </c>
      <c r="F2175" t="s">
        <v>3567</v>
      </c>
      <c r="G2175" t="s">
        <v>3567</v>
      </c>
      <c r="H2175" t="s">
        <v>3567</v>
      </c>
      <c r="I2175">
        <v>9138</v>
      </c>
      <c r="J2175">
        <v>255</v>
      </c>
    </row>
    <row r="2176" spans="1:10" x14ac:dyDescent="0.25">
      <c r="A2176">
        <v>26332</v>
      </c>
      <c r="B2176" t="s">
        <v>5208</v>
      </c>
      <c r="C2176" t="s">
        <v>431</v>
      </c>
      <c r="D2176" t="s">
        <v>455</v>
      </c>
      <c r="E2176" t="s">
        <v>3568</v>
      </c>
      <c r="F2176" t="s">
        <v>3569</v>
      </c>
      <c r="G2176" t="s">
        <v>3569</v>
      </c>
      <c r="H2176" t="s">
        <v>3569</v>
      </c>
      <c r="I2176">
        <v>16020</v>
      </c>
      <c r="J2176">
        <v>255</v>
      </c>
    </row>
    <row r="2177" spans="1:10" x14ac:dyDescent="0.25">
      <c r="A2177">
        <v>26333</v>
      </c>
      <c r="B2177" t="s">
        <v>5209</v>
      </c>
      <c r="C2177" t="s">
        <v>418</v>
      </c>
      <c r="D2177" t="s">
        <v>455</v>
      </c>
      <c r="E2177" t="s">
        <v>3570</v>
      </c>
      <c r="F2177" t="s">
        <v>3571</v>
      </c>
      <c r="G2177" t="s">
        <v>3571</v>
      </c>
      <c r="H2177" t="s">
        <v>3571</v>
      </c>
      <c r="I2177">
        <v>20610</v>
      </c>
      <c r="J2177">
        <v>255</v>
      </c>
    </row>
    <row r="2178" spans="1:10" x14ac:dyDescent="0.25">
      <c r="A2178">
        <v>26334</v>
      </c>
      <c r="B2178" t="s">
        <v>5210</v>
      </c>
      <c r="C2178" t="s">
        <v>402</v>
      </c>
      <c r="D2178" t="s">
        <v>455</v>
      </c>
      <c r="E2178" t="s">
        <v>3572</v>
      </c>
      <c r="F2178" t="s">
        <v>3573</v>
      </c>
      <c r="G2178" t="s">
        <v>3573</v>
      </c>
      <c r="H2178" t="s">
        <v>3573</v>
      </c>
      <c r="I2178">
        <v>30748</v>
      </c>
      <c r="J2178">
        <v>255</v>
      </c>
    </row>
    <row r="2179" spans="1:10" x14ac:dyDescent="0.25">
      <c r="A2179">
        <v>26337</v>
      </c>
      <c r="B2179" t="s">
        <v>5211</v>
      </c>
      <c r="C2179" t="s">
        <v>287</v>
      </c>
      <c r="D2179" t="s">
        <v>455</v>
      </c>
      <c r="E2179" t="s">
        <v>3574</v>
      </c>
      <c r="F2179" t="s">
        <v>3575</v>
      </c>
      <c r="G2179" t="s">
        <v>3575</v>
      </c>
      <c r="H2179" t="s">
        <v>3575</v>
      </c>
      <c r="I2179">
        <v>13617</v>
      </c>
      <c r="J2179">
        <v>255</v>
      </c>
    </row>
    <row r="2180" spans="1:10" x14ac:dyDescent="0.25">
      <c r="A2180">
        <v>26339</v>
      </c>
      <c r="B2180" t="s">
        <v>5212</v>
      </c>
      <c r="C2180" t="s">
        <v>416</v>
      </c>
      <c r="D2180" t="s">
        <v>455</v>
      </c>
      <c r="E2180" t="s">
        <v>3576</v>
      </c>
      <c r="F2180" t="s">
        <v>3577</v>
      </c>
      <c r="G2180" t="s">
        <v>3577</v>
      </c>
      <c r="H2180" t="s">
        <v>3577</v>
      </c>
      <c r="I2180">
        <v>11403</v>
      </c>
      <c r="J2180">
        <v>255</v>
      </c>
    </row>
    <row r="2181" spans="1:10" x14ac:dyDescent="0.25">
      <c r="A2181">
        <v>26355</v>
      </c>
      <c r="B2181" t="s">
        <v>5213</v>
      </c>
      <c r="C2181" t="s">
        <v>408</v>
      </c>
      <c r="D2181" t="s">
        <v>455</v>
      </c>
      <c r="E2181" t="s">
        <v>3578</v>
      </c>
      <c r="F2181" t="s">
        <v>3579</v>
      </c>
      <c r="G2181" t="s">
        <v>3579</v>
      </c>
      <c r="H2181" t="s">
        <v>3579</v>
      </c>
      <c r="I2181">
        <v>12108</v>
      </c>
      <c r="J2181">
        <v>255</v>
      </c>
    </row>
    <row r="2182" spans="1:10" x14ac:dyDescent="0.25">
      <c r="A2182">
        <v>26356</v>
      </c>
      <c r="B2182" t="s">
        <v>5214</v>
      </c>
      <c r="C2182" t="s">
        <v>393</v>
      </c>
      <c r="D2182" t="s">
        <v>455</v>
      </c>
      <c r="E2182" t="s">
        <v>3580</v>
      </c>
      <c r="F2182" t="s">
        <v>3581</v>
      </c>
      <c r="G2182" t="s">
        <v>3581</v>
      </c>
      <c r="H2182" t="s">
        <v>3581</v>
      </c>
      <c r="I2182">
        <v>21946</v>
      </c>
      <c r="J2182">
        <v>255</v>
      </c>
    </row>
    <row r="2183" spans="1:10" x14ac:dyDescent="0.25">
      <c r="A2183">
        <v>26357</v>
      </c>
      <c r="B2183" t="s">
        <v>5215</v>
      </c>
      <c r="C2183" t="s">
        <v>418</v>
      </c>
      <c r="D2183" t="s">
        <v>455</v>
      </c>
      <c r="E2183" t="s">
        <v>3582</v>
      </c>
      <c r="F2183" t="s">
        <v>3583</v>
      </c>
      <c r="G2183" t="s">
        <v>3583</v>
      </c>
      <c r="H2183" t="s">
        <v>3583</v>
      </c>
      <c r="I2183">
        <v>28299</v>
      </c>
      <c r="J2183">
        <v>255</v>
      </c>
    </row>
    <row r="2184" spans="1:10" x14ac:dyDescent="0.25">
      <c r="A2184">
        <v>26358</v>
      </c>
      <c r="B2184" t="s">
        <v>5216</v>
      </c>
      <c r="C2184" t="s">
        <v>431</v>
      </c>
      <c r="D2184" t="s">
        <v>455</v>
      </c>
      <c r="E2184" t="s">
        <v>3584</v>
      </c>
      <c r="F2184" t="s">
        <v>3585</v>
      </c>
      <c r="G2184" t="s">
        <v>3585</v>
      </c>
      <c r="H2184" t="s">
        <v>3585</v>
      </c>
      <c r="I2184">
        <v>4518</v>
      </c>
      <c r="J2184">
        <v>255</v>
      </c>
    </row>
    <row r="2185" spans="1:10" x14ac:dyDescent="0.25">
      <c r="A2185">
        <v>26359</v>
      </c>
      <c r="B2185" t="s">
        <v>5217</v>
      </c>
      <c r="C2185" t="s">
        <v>402</v>
      </c>
      <c r="D2185" t="s">
        <v>455</v>
      </c>
      <c r="E2185" t="s">
        <v>3586</v>
      </c>
      <c r="F2185" t="s">
        <v>3587</v>
      </c>
      <c r="G2185" t="s">
        <v>3587</v>
      </c>
      <c r="H2185" t="s">
        <v>3587</v>
      </c>
      <c r="I2185">
        <v>14841</v>
      </c>
      <c r="J2185">
        <v>255</v>
      </c>
    </row>
    <row r="2186" spans="1:10" x14ac:dyDescent="0.25">
      <c r="A2186">
        <v>26360</v>
      </c>
      <c r="B2186" t="s">
        <v>5218</v>
      </c>
      <c r="C2186" t="s">
        <v>422</v>
      </c>
      <c r="D2186" t="s">
        <v>455</v>
      </c>
      <c r="E2186" t="s">
        <v>3588</v>
      </c>
      <c r="F2186" t="s">
        <v>3589</v>
      </c>
      <c r="G2186" t="s">
        <v>3589</v>
      </c>
      <c r="H2186" t="s">
        <v>3589</v>
      </c>
      <c r="I2186">
        <v>16659</v>
      </c>
      <c r="J2186">
        <v>255</v>
      </c>
    </row>
    <row r="2187" spans="1:10" x14ac:dyDescent="0.25">
      <c r="A2187">
        <v>26361</v>
      </c>
      <c r="B2187" t="s">
        <v>5219</v>
      </c>
      <c r="C2187" t="s">
        <v>424</v>
      </c>
      <c r="D2187" t="s">
        <v>455</v>
      </c>
      <c r="E2187" t="s">
        <v>3590</v>
      </c>
      <c r="F2187" t="s">
        <v>3591</v>
      </c>
      <c r="G2187" t="s">
        <v>3591</v>
      </c>
      <c r="H2187" t="s">
        <v>3591</v>
      </c>
      <c r="I2187">
        <v>27938</v>
      </c>
      <c r="J2187">
        <v>255</v>
      </c>
    </row>
    <row r="2188" spans="1:10" x14ac:dyDescent="0.25">
      <c r="A2188">
        <v>26362</v>
      </c>
      <c r="B2188" t="s">
        <v>5220</v>
      </c>
      <c r="C2188" t="s">
        <v>425</v>
      </c>
      <c r="D2188" t="s">
        <v>455</v>
      </c>
      <c r="E2188" t="s">
        <v>3592</v>
      </c>
      <c r="F2188" t="s">
        <v>3593</v>
      </c>
      <c r="G2188" t="s">
        <v>3593</v>
      </c>
      <c r="H2188" t="s">
        <v>3593</v>
      </c>
      <c r="I2188">
        <v>3335</v>
      </c>
      <c r="J2188">
        <v>255</v>
      </c>
    </row>
    <row r="2189" spans="1:10" x14ac:dyDescent="0.25">
      <c r="A2189">
        <v>26363</v>
      </c>
      <c r="B2189" t="s">
        <v>5221</v>
      </c>
      <c r="C2189" t="s">
        <v>287</v>
      </c>
      <c r="D2189" t="s">
        <v>455</v>
      </c>
      <c r="E2189" t="s">
        <v>3594</v>
      </c>
      <c r="F2189" t="s">
        <v>3595</v>
      </c>
      <c r="G2189" t="s">
        <v>3595</v>
      </c>
      <c r="H2189" t="s">
        <v>3595</v>
      </c>
      <c r="I2189">
        <v>29269</v>
      </c>
      <c r="J2189">
        <v>255</v>
      </c>
    </row>
    <row r="2190" spans="1:10" x14ac:dyDescent="0.25">
      <c r="A2190">
        <v>26364</v>
      </c>
      <c r="B2190" t="s">
        <v>5222</v>
      </c>
      <c r="C2190" t="s">
        <v>401</v>
      </c>
      <c r="D2190" t="s">
        <v>455</v>
      </c>
      <c r="E2190" t="s">
        <v>3596</v>
      </c>
      <c r="F2190" t="s">
        <v>3597</v>
      </c>
      <c r="G2190" t="s">
        <v>3597</v>
      </c>
      <c r="H2190" t="s">
        <v>3597</v>
      </c>
      <c r="I2190">
        <v>28174</v>
      </c>
      <c r="J2190">
        <v>255</v>
      </c>
    </row>
    <row r="2191" spans="1:10" x14ac:dyDescent="0.25">
      <c r="A2191">
        <v>26365</v>
      </c>
      <c r="B2191" t="s">
        <v>5223</v>
      </c>
      <c r="C2191" t="s">
        <v>397</v>
      </c>
      <c r="D2191" t="s">
        <v>455</v>
      </c>
      <c r="E2191" t="s">
        <v>3598</v>
      </c>
      <c r="F2191" t="s">
        <v>3599</v>
      </c>
      <c r="G2191" t="s">
        <v>3599</v>
      </c>
      <c r="H2191" t="s">
        <v>3599</v>
      </c>
      <c r="I2191">
        <v>3966</v>
      </c>
      <c r="J2191">
        <v>255</v>
      </c>
    </row>
    <row r="2192" spans="1:10" x14ac:dyDescent="0.25">
      <c r="A2192">
        <v>26366</v>
      </c>
      <c r="B2192" t="s">
        <v>5224</v>
      </c>
      <c r="C2192" t="s">
        <v>439</v>
      </c>
      <c r="D2192" t="s">
        <v>455</v>
      </c>
      <c r="E2192" t="s">
        <v>3600</v>
      </c>
      <c r="F2192" t="s">
        <v>3601</v>
      </c>
      <c r="G2192" t="s">
        <v>3601</v>
      </c>
      <c r="H2192" t="s">
        <v>3601</v>
      </c>
      <c r="I2192">
        <v>17699</v>
      </c>
      <c r="J2192">
        <v>255</v>
      </c>
    </row>
    <row r="2193" spans="1:10" x14ac:dyDescent="0.25">
      <c r="A2193">
        <v>26367</v>
      </c>
      <c r="B2193" t="s">
        <v>5225</v>
      </c>
      <c r="C2193" t="s">
        <v>409</v>
      </c>
      <c r="D2193" t="s">
        <v>455</v>
      </c>
      <c r="E2193" t="s">
        <v>3602</v>
      </c>
      <c r="F2193" t="s">
        <v>3603</v>
      </c>
      <c r="G2193" t="s">
        <v>3603</v>
      </c>
      <c r="H2193" t="s">
        <v>3603</v>
      </c>
      <c r="I2193">
        <v>20335</v>
      </c>
      <c r="J2193">
        <v>255</v>
      </c>
    </row>
    <row r="2194" spans="1:10" x14ac:dyDescent="0.25">
      <c r="A2194">
        <v>26368</v>
      </c>
      <c r="B2194" t="s">
        <v>5226</v>
      </c>
      <c r="C2194" t="s">
        <v>416</v>
      </c>
      <c r="D2194" t="s">
        <v>455</v>
      </c>
      <c r="E2194" t="s">
        <v>3604</v>
      </c>
      <c r="F2194" t="s">
        <v>3605</v>
      </c>
      <c r="G2194" t="s">
        <v>3605</v>
      </c>
      <c r="H2194" t="s">
        <v>3605</v>
      </c>
      <c r="I2194">
        <v>7112</v>
      </c>
      <c r="J2194">
        <v>255</v>
      </c>
    </row>
    <row r="2195" spans="1:10" x14ac:dyDescent="0.25">
      <c r="A2195">
        <v>26369</v>
      </c>
      <c r="B2195" t="s">
        <v>5227</v>
      </c>
      <c r="C2195" t="s">
        <v>414</v>
      </c>
      <c r="D2195" t="s">
        <v>455</v>
      </c>
      <c r="E2195" t="s">
        <v>3606</v>
      </c>
      <c r="F2195" t="s">
        <v>3607</v>
      </c>
      <c r="G2195" t="s">
        <v>3607</v>
      </c>
      <c r="H2195" t="s">
        <v>3607</v>
      </c>
      <c r="I2195">
        <v>13112</v>
      </c>
      <c r="J2195">
        <v>255</v>
      </c>
    </row>
    <row r="2196" spans="1:10" x14ac:dyDescent="0.25">
      <c r="A2196">
        <v>26370</v>
      </c>
      <c r="B2196" t="s">
        <v>5228</v>
      </c>
      <c r="C2196" t="s">
        <v>404</v>
      </c>
      <c r="D2196" t="s">
        <v>455</v>
      </c>
      <c r="E2196" t="s">
        <v>3608</v>
      </c>
      <c r="F2196" t="s">
        <v>3609</v>
      </c>
      <c r="G2196" t="s">
        <v>3609</v>
      </c>
      <c r="H2196" t="s">
        <v>3609</v>
      </c>
      <c r="I2196">
        <v>16777</v>
      </c>
      <c r="J2196">
        <v>255</v>
      </c>
    </row>
    <row r="2197" spans="1:10" x14ac:dyDescent="0.25">
      <c r="A2197">
        <v>26371</v>
      </c>
      <c r="B2197" t="s">
        <v>5229</v>
      </c>
      <c r="C2197" t="s">
        <v>421</v>
      </c>
      <c r="D2197" t="s">
        <v>455</v>
      </c>
      <c r="E2197" t="s">
        <v>3610</v>
      </c>
      <c r="F2197" t="s">
        <v>3611</v>
      </c>
      <c r="G2197" t="s">
        <v>3611</v>
      </c>
      <c r="H2197" t="s">
        <v>3611</v>
      </c>
      <c r="I2197">
        <v>29742</v>
      </c>
      <c r="J2197">
        <v>255</v>
      </c>
    </row>
    <row r="2198" spans="1:10" x14ac:dyDescent="0.25">
      <c r="A2198">
        <v>26372</v>
      </c>
      <c r="B2198" t="s">
        <v>5230</v>
      </c>
      <c r="C2198" t="s">
        <v>288</v>
      </c>
      <c r="D2198" t="s">
        <v>455</v>
      </c>
      <c r="E2198" t="s">
        <v>3612</v>
      </c>
      <c r="F2198" t="s">
        <v>3613</v>
      </c>
      <c r="G2198" t="s">
        <v>3613</v>
      </c>
      <c r="H2198" t="s">
        <v>3613</v>
      </c>
      <c r="I2198">
        <v>31701</v>
      </c>
      <c r="J2198">
        <v>255</v>
      </c>
    </row>
    <row r="2199" spans="1:10" x14ac:dyDescent="0.25">
      <c r="A2199">
        <v>26373</v>
      </c>
      <c r="B2199" t="s">
        <v>5231</v>
      </c>
      <c r="C2199" t="s">
        <v>289</v>
      </c>
      <c r="D2199" t="s">
        <v>455</v>
      </c>
      <c r="E2199" t="s">
        <v>3614</v>
      </c>
      <c r="F2199" t="s">
        <v>3615</v>
      </c>
      <c r="G2199" t="s">
        <v>3615</v>
      </c>
      <c r="H2199" t="s">
        <v>3615</v>
      </c>
      <c r="I2199">
        <v>27348</v>
      </c>
      <c r="J2199">
        <v>255</v>
      </c>
    </row>
    <row r="2200" spans="1:10" x14ac:dyDescent="0.25">
      <c r="A2200">
        <v>26335</v>
      </c>
      <c r="B2200" t="s">
        <v>5232</v>
      </c>
      <c r="C2200" t="s">
        <v>393</v>
      </c>
      <c r="D2200" t="s">
        <v>455</v>
      </c>
      <c r="E2200" t="s">
        <v>3616</v>
      </c>
      <c r="F2200" t="s">
        <v>3617</v>
      </c>
      <c r="G2200" t="s">
        <v>3617</v>
      </c>
      <c r="H2200" t="s">
        <v>3617</v>
      </c>
      <c r="I2200">
        <v>15502</v>
      </c>
      <c r="J2200">
        <v>255</v>
      </c>
    </row>
    <row r="2201" spans="1:10" x14ac:dyDescent="0.25">
      <c r="A2201">
        <v>26336</v>
      </c>
      <c r="B2201" t="s">
        <v>5233</v>
      </c>
      <c r="C2201" t="s">
        <v>408</v>
      </c>
      <c r="D2201" t="s">
        <v>455</v>
      </c>
      <c r="E2201" t="s">
        <v>3618</v>
      </c>
      <c r="F2201" t="s">
        <v>3619</v>
      </c>
      <c r="G2201" t="s">
        <v>3619</v>
      </c>
      <c r="H2201" t="s">
        <v>3619</v>
      </c>
      <c r="I2201">
        <v>24935</v>
      </c>
      <c r="J2201">
        <v>255</v>
      </c>
    </row>
    <row r="2202" spans="1:10" x14ac:dyDescent="0.25">
      <c r="A2202">
        <v>26338</v>
      </c>
      <c r="B2202" t="s">
        <v>5234</v>
      </c>
      <c r="C2202" t="s">
        <v>439</v>
      </c>
      <c r="D2202" t="s">
        <v>455</v>
      </c>
      <c r="E2202" t="s">
        <v>3620</v>
      </c>
      <c r="F2202" t="s">
        <v>3621</v>
      </c>
      <c r="G2202" t="s">
        <v>3621</v>
      </c>
      <c r="H2202" t="s">
        <v>3621</v>
      </c>
      <c r="I2202">
        <v>27166</v>
      </c>
      <c r="J2202">
        <v>255</v>
      </c>
    </row>
    <row r="2203" spans="1:10" x14ac:dyDescent="0.25">
      <c r="A2203">
        <v>26340</v>
      </c>
      <c r="B2203" t="s">
        <v>5235</v>
      </c>
      <c r="C2203" t="s">
        <v>425</v>
      </c>
      <c r="D2203" t="s">
        <v>455</v>
      </c>
      <c r="E2203" t="s">
        <v>3622</v>
      </c>
      <c r="F2203" t="s">
        <v>3623</v>
      </c>
      <c r="G2203" t="s">
        <v>3623</v>
      </c>
      <c r="H2203" t="s">
        <v>3623</v>
      </c>
      <c r="I2203">
        <v>27822</v>
      </c>
      <c r="J2203">
        <v>255</v>
      </c>
    </row>
    <row r="2204" spans="1:10" x14ac:dyDescent="0.25">
      <c r="A2204">
        <v>26341</v>
      </c>
      <c r="B2204" t="s">
        <v>5236</v>
      </c>
      <c r="C2204" t="s">
        <v>424</v>
      </c>
      <c r="D2204" t="s">
        <v>455</v>
      </c>
      <c r="E2204" t="s">
        <v>3624</v>
      </c>
      <c r="F2204" t="s">
        <v>3625</v>
      </c>
      <c r="G2204" t="s">
        <v>3625</v>
      </c>
      <c r="H2204" t="s">
        <v>3625</v>
      </c>
      <c r="I2204">
        <v>30764</v>
      </c>
      <c r="J2204">
        <v>255</v>
      </c>
    </row>
    <row r="2205" spans="1:10" x14ac:dyDescent="0.25">
      <c r="A2205">
        <v>26342</v>
      </c>
      <c r="B2205" t="s">
        <v>5237</v>
      </c>
      <c r="C2205" t="s">
        <v>408</v>
      </c>
      <c r="D2205" t="s">
        <v>455</v>
      </c>
      <c r="E2205" t="s">
        <v>3626</v>
      </c>
      <c r="F2205" t="s">
        <v>3627</v>
      </c>
      <c r="G2205" t="s">
        <v>3627</v>
      </c>
      <c r="H2205" t="s">
        <v>3627</v>
      </c>
      <c r="I2205">
        <v>20229</v>
      </c>
      <c r="J2205">
        <v>255</v>
      </c>
    </row>
    <row r="2206" spans="1:10" x14ac:dyDescent="0.25">
      <c r="A2206">
        <v>26343</v>
      </c>
      <c r="B2206" t="s">
        <v>5238</v>
      </c>
      <c r="C2206" t="s">
        <v>393</v>
      </c>
      <c r="D2206" t="s">
        <v>455</v>
      </c>
      <c r="E2206" t="s">
        <v>3628</v>
      </c>
      <c r="F2206" t="s">
        <v>3629</v>
      </c>
      <c r="G2206" t="s">
        <v>3629</v>
      </c>
      <c r="H2206" t="s">
        <v>3629</v>
      </c>
      <c r="I2206">
        <v>30166</v>
      </c>
      <c r="J2206">
        <v>255</v>
      </c>
    </row>
    <row r="2207" spans="1:10" x14ac:dyDescent="0.25">
      <c r="A2207">
        <v>26344</v>
      </c>
      <c r="B2207" t="s">
        <v>5239</v>
      </c>
      <c r="C2207" t="s">
        <v>431</v>
      </c>
      <c r="D2207" t="s">
        <v>455</v>
      </c>
      <c r="E2207" t="s">
        <v>3630</v>
      </c>
      <c r="F2207" t="s">
        <v>3631</v>
      </c>
      <c r="G2207" t="s">
        <v>3631</v>
      </c>
      <c r="H2207" t="s">
        <v>3631</v>
      </c>
      <c r="I2207">
        <v>2184</v>
      </c>
      <c r="J2207">
        <v>255</v>
      </c>
    </row>
    <row r="2208" spans="1:10" x14ac:dyDescent="0.25">
      <c r="A2208">
        <v>26345</v>
      </c>
      <c r="B2208" t="s">
        <v>5240</v>
      </c>
      <c r="C2208" t="s">
        <v>288</v>
      </c>
      <c r="D2208" t="s">
        <v>455</v>
      </c>
      <c r="E2208" t="s">
        <v>3632</v>
      </c>
      <c r="F2208" t="s">
        <v>3633</v>
      </c>
      <c r="G2208" t="s">
        <v>3633</v>
      </c>
      <c r="H2208" t="s">
        <v>3633</v>
      </c>
      <c r="I2208">
        <v>26449</v>
      </c>
      <c r="J2208">
        <v>255</v>
      </c>
    </row>
    <row r="2209" spans="1:10" x14ac:dyDescent="0.25">
      <c r="A2209">
        <v>26346</v>
      </c>
      <c r="B2209" t="s">
        <v>5241</v>
      </c>
      <c r="C2209" t="s">
        <v>404</v>
      </c>
      <c r="D2209" t="s">
        <v>455</v>
      </c>
      <c r="E2209" t="s">
        <v>3634</v>
      </c>
      <c r="F2209" t="s">
        <v>3635</v>
      </c>
      <c r="G2209" t="s">
        <v>3635</v>
      </c>
      <c r="H2209" t="s">
        <v>3635</v>
      </c>
      <c r="I2209">
        <v>12709</v>
      </c>
      <c r="J2209">
        <v>255</v>
      </c>
    </row>
    <row r="2210" spans="1:10" x14ac:dyDescent="0.25">
      <c r="A2210">
        <v>26347</v>
      </c>
      <c r="B2210" t="s">
        <v>5242</v>
      </c>
      <c r="C2210" t="s">
        <v>422</v>
      </c>
      <c r="D2210" t="s">
        <v>455</v>
      </c>
      <c r="E2210" t="s">
        <v>3636</v>
      </c>
      <c r="F2210" t="s">
        <v>3637</v>
      </c>
      <c r="G2210" t="s">
        <v>3637</v>
      </c>
      <c r="H2210" t="s">
        <v>3637</v>
      </c>
      <c r="I2210">
        <v>29593</v>
      </c>
      <c r="J2210">
        <v>255</v>
      </c>
    </row>
    <row r="2211" spans="1:10" x14ac:dyDescent="0.25">
      <c r="A2211">
        <v>26348</v>
      </c>
      <c r="B2211" t="s">
        <v>5243</v>
      </c>
      <c r="C2211" t="s">
        <v>421</v>
      </c>
      <c r="D2211" t="s">
        <v>455</v>
      </c>
      <c r="E2211" t="s">
        <v>3638</v>
      </c>
      <c r="F2211" t="s">
        <v>3639</v>
      </c>
      <c r="G2211" t="s">
        <v>3639</v>
      </c>
      <c r="H2211" t="s">
        <v>3639</v>
      </c>
      <c r="I2211">
        <v>28542</v>
      </c>
      <c r="J2211">
        <v>255</v>
      </c>
    </row>
    <row r="2212" spans="1:10" x14ac:dyDescent="0.25">
      <c r="A2212">
        <v>26349</v>
      </c>
      <c r="B2212" t="s">
        <v>5244</v>
      </c>
      <c r="C2212" t="s">
        <v>418</v>
      </c>
      <c r="D2212" t="s">
        <v>455</v>
      </c>
      <c r="E2212" t="s">
        <v>3640</v>
      </c>
      <c r="F2212" t="s">
        <v>3641</v>
      </c>
      <c r="G2212" t="s">
        <v>3641</v>
      </c>
      <c r="H2212" t="s">
        <v>3641</v>
      </c>
      <c r="I2212">
        <v>5582</v>
      </c>
      <c r="J2212">
        <v>255</v>
      </c>
    </row>
    <row r="2213" spans="1:10" x14ac:dyDescent="0.25">
      <c r="A2213">
        <v>26350</v>
      </c>
      <c r="B2213" t="s">
        <v>5245</v>
      </c>
      <c r="C2213" t="s">
        <v>414</v>
      </c>
      <c r="D2213" t="s">
        <v>455</v>
      </c>
      <c r="E2213" t="s">
        <v>3642</v>
      </c>
      <c r="F2213" t="s">
        <v>3643</v>
      </c>
      <c r="G2213" t="s">
        <v>3643</v>
      </c>
      <c r="H2213" t="s">
        <v>3643</v>
      </c>
      <c r="I2213">
        <v>3790</v>
      </c>
      <c r="J2213">
        <v>255</v>
      </c>
    </row>
    <row r="2214" spans="1:10" x14ac:dyDescent="0.25">
      <c r="A2214">
        <v>26351</v>
      </c>
      <c r="B2214" t="s">
        <v>5246</v>
      </c>
      <c r="C2214" t="s">
        <v>413</v>
      </c>
      <c r="D2214" t="s">
        <v>455</v>
      </c>
      <c r="E2214" t="s">
        <v>3644</v>
      </c>
      <c r="F2214" t="s">
        <v>3645</v>
      </c>
      <c r="G2214" t="s">
        <v>3645</v>
      </c>
      <c r="H2214" t="s">
        <v>3645</v>
      </c>
      <c r="I2214">
        <v>12484</v>
      </c>
      <c r="J2214">
        <v>255</v>
      </c>
    </row>
    <row r="2215" spans="1:10" x14ac:dyDescent="0.25">
      <c r="A2215">
        <v>26352</v>
      </c>
      <c r="B2215" t="s">
        <v>5247</v>
      </c>
      <c r="C2215" t="s">
        <v>409</v>
      </c>
      <c r="D2215" t="s">
        <v>455</v>
      </c>
      <c r="E2215" t="s">
        <v>3646</v>
      </c>
      <c r="F2215" t="s">
        <v>3647</v>
      </c>
      <c r="G2215" t="s">
        <v>3647</v>
      </c>
      <c r="H2215" t="s">
        <v>3647</v>
      </c>
      <c r="I2215">
        <v>2241</v>
      </c>
      <c r="J2215">
        <v>255</v>
      </c>
    </row>
    <row r="2216" spans="1:10" x14ac:dyDescent="0.25">
      <c r="A2216">
        <v>26353</v>
      </c>
      <c r="B2216" t="s">
        <v>5248</v>
      </c>
      <c r="C2216" t="s">
        <v>425</v>
      </c>
      <c r="D2216" t="s">
        <v>455</v>
      </c>
      <c r="E2216" t="s">
        <v>3648</v>
      </c>
      <c r="F2216" t="s">
        <v>3649</v>
      </c>
      <c r="G2216" t="s">
        <v>3649</v>
      </c>
      <c r="H2216" t="s">
        <v>3649</v>
      </c>
      <c r="I2216">
        <v>6462</v>
      </c>
      <c r="J2216">
        <v>255</v>
      </c>
    </row>
    <row r="2217" spans="1:10" x14ac:dyDescent="0.25">
      <c r="A2217">
        <v>26354</v>
      </c>
      <c r="B2217" t="s">
        <v>5249</v>
      </c>
      <c r="C2217" t="s">
        <v>289</v>
      </c>
      <c r="D2217" t="s">
        <v>455</v>
      </c>
      <c r="E2217" t="s">
        <v>3650</v>
      </c>
      <c r="F2217" t="s">
        <v>3651</v>
      </c>
      <c r="G2217" t="s">
        <v>3651</v>
      </c>
      <c r="H2217" t="s">
        <v>3651</v>
      </c>
      <c r="I2217">
        <v>28298</v>
      </c>
      <c r="J2217">
        <v>255</v>
      </c>
    </row>
    <row r="2218" spans="1:10" x14ac:dyDescent="0.25">
      <c r="A2218" t="s">
        <v>182</v>
      </c>
    </row>
    <row r="2221" spans="1:10" x14ac:dyDescent="0.25">
      <c r="A2221" t="s">
        <v>0</v>
      </c>
    </row>
    <row r="2222" spans="1:10" x14ac:dyDescent="0.25">
      <c r="A2222" t="e">
        <f>-- Data for Name: device_multicast_group</f>
        <v>#NAME?</v>
      </c>
      <c r="B2222" t="s">
        <v>178</v>
      </c>
      <c r="C2222" t="s">
        <v>16</v>
      </c>
      <c r="D2222" t="s">
        <v>17</v>
      </c>
    </row>
    <row r="2223" spans="1:10" x14ac:dyDescent="0.25">
      <c r="A2223" t="s">
        <v>0</v>
      </c>
    </row>
    <row r="2225" spans="1:4" x14ac:dyDescent="0.25">
      <c r="A2225" t="s">
        <v>185</v>
      </c>
    </row>
    <row r="2226" spans="1:4" x14ac:dyDescent="0.25">
      <c r="A2226" t="s">
        <v>182</v>
      </c>
    </row>
    <row r="2229" spans="1:4" x14ac:dyDescent="0.25">
      <c r="A2229" t="s">
        <v>0</v>
      </c>
    </row>
    <row r="2230" spans="1:4" x14ac:dyDescent="0.25">
      <c r="A2230" t="e">
        <f>-- Data for Name: device_profile</f>
        <v>#NAME?</v>
      </c>
      <c r="B2230" t="s">
        <v>178</v>
      </c>
      <c r="C2230" t="s">
        <v>16</v>
      </c>
      <c r="D2230" t="s">
        <v>17</v>
      </c>
    </row>
    <row r="2231" spans="1:4" x14ac:dyDescent="0.25">
      <c r="A2231" t="s">
        <v>0</v>
      </c>
    </row>
    <row r="2233" spans="1:4" x14ac:dyDescent="0.25">
      <c r="A2233" t="s">
        <v>186</v>
      </c>
    </row>
    <row r="2234" spans="1:4" x14ac:dyDescent="0.25">
      <c r="A2234" t="s">
        <v>187</v>
      </c>
    </row>
    <row r="2235" spans="1:4" x14ac:dyDescent="0.25">
      <c r="A2235" t="s">
        <v>188</v>
      </c>
    </row>
    <row r="2236" spans="1:4" x14ac:dyDescent="0.25">
      <c r="A2236" t="s">
        <v>189</v>
      </c>
    </row>
    <row r="2237" spans="1:4" x14ac:dyDescent="0.25">
      <c r="A2237" t="s">
        <v>182</v>
      </c>
    </row>
    <row r="2240" spans="1:4" x14ac:dyDescent="0.25">
      <c r="A2240" t="s">
        <v>0</v>
      </c>
    </row>
    <row r="2241" spans="1:4" x14ac:dyDescent="0.25">
      <c r="A2241" t="e">
        <f>-- Data for Name: device_queue</f>
        <v>#NAME?</v>
      </c>
      <c r="B2241" t="s">
        <v>178</v>
      </c>
      <c r="C2241" t="s">
        <v>16</v>
      </c>
      <c r="D2241" t="s">
        <v>17</v>
      </c>
    </row>
    <row r="2242" spans="1:4" x14ac:dyDescent="0.25">
      <c r="A2242" t="s">
        <v>0</v>
      </c>
    </row>
    <row r="2244" spans="1:4" x14ac:dyDescent="0.25">
      <c r="A2244" t="s">
        <v>190</v>
      </c>
    </row>
    <row r="2245" spans="1:4" x14ac:dyDescent="0.25">
      <c r="A2245" t="s">
        <v>182</v>
      </c>
    </row>
    <row r="2248" spans="1:4" x14ac:dyDescent="0.25">
      <c r="A2248" t="s">
        <v>0</v>
      </c>
    </row>
    <row r="2249" spans="1:4" x14ac:dyDescent="0.25">
      <c r="A2249" t="e">
        <f>-- Data for Name: gateway</f>
        <v>#NAME?</v>
      </c>
      <c r="B2249" t="s">
        <v>178</v>
      </c>
      <c r="C2249" t="s">
        <v>16</v>
      </c>
      <c r="D2249" t="s">
        <v>17</v>
      </c>
    </row>
    <row r="2250" spans="1:4" x14ac:dyDescent="0.25">
      <c r="A2250" t="s">
        <v>0</v>
      </c>
    </row>
    <row r="2252" spans="1:4" x14ac:dyDescent="0.25">
      <c r="A2252" t="s">
        <v>191</v>
      </c>
    </row>
    <row r="2253" spans="1:4" x14ac:dyDescent="0.25">
      <c r="A2253" t="s">
        <v>192</v>
      </c>
    </row>
    <row r="2254" spans="1:4" x14ac:dyDescent="0.25">
      <c r="A2254" t="s">
        <v>193</v>
      </c>
    </row>
    <row r="2255" spans="1:4" x14ac:dyDescent="0.25">
      <c r="A2255" t="s">
        <v>182</v>
      </c>
    </row>
    <row r="2258" spans="1:4" x14ac:dyDescent="0.25">
      <c r="A2258" t="s">
        <v>0</v>
      </c>
    </row>
    <row r="2259" spans="1:4" x14ac:dyDescent="0.25">
      <c r="A2259" t="e">
        <f>-- Data for Name: gateway_board</f>
        <v>#NAME?</v>
      </c>
      <c r="B2259" t="s">
        <v>178</v>
      </c>
      <c r="C2259" t="s">
        <v>16</v>
      </c>
      <c r="D2259" t="s">
        <v>17</v>
      </c>
    </row>
    <row r="2260" spans="1:4" x14ac:dyDescent="0.25">
      <c r="A2260" t="s">
        <v>0</v>
      </c>
    </row>
    <row r="2262" spans="1:4" x14ac:dyDescent="0.25">
      <c r="A2262" t="s">
        <v>194</v>
      </c>
    </row>
    <row r="2263" spans="1:4" x14ac:dyDescent="0.25">
      <c r="A2263" t="s">
        <v>182</v>
      </c>
    </row>
    <row r="2266" spans="1:4" x14ac:dyDescent="0.25">
      <c r="A2266" t="s">
        <v>0</v>
      </c>
    </row>
    <row r="2267" spans="1:4" x14ac:dyDescent="0.25">
      <c r="A2267" t="e">
        <f>-- Data for Name: gateway_profile</f>
        <v>#NAME?</v>
      </c>
      <c r="B2267" t="s">
        <v>178</v>
      </c>
      <c r="C2267" t="s">
        <v>16</v>
      </c>
      <c r="D2267" t="s">
        <v>17</v>
      </c>
    </row>
    <row r="2268" spans="1:4" x14ac:dyDescent="0.25">
      <c r="A2268" t="s">
        <v>0</v>
      </c>
    </row>
    <row r="2270" spans="1:4" x14ac:dyDescent="0.25">
      <c r="A2270" t="s">
        <v>195</v>
      </c>
    </row>
    <row r="2271" spans="1:4" x14ac:dyDescent="0.25">
      <c r="A2271" t="s">
        <v>196</v>
      </c>
    </row>
    <row r="2272" spans="1:4" x14ac:dyDescent="0.25">
      <c r="A2272" t="s">
        <v>182</v>
      </c>
    </row>
    <row r="2275" spans="1:4" x14ac:dyDescent="0.25">
      <c r="A2275" t="s">
        <v>0</v>
      </c>
    </row>
    <row r="2276" spans="1:4" x14ac:dyDescent="0.25">
      <c r="A2276" t="e">
        <f>-- Data for Name: gateway_profile_extra_channel</f>
        <v>#NAME?</v>
      </c>
      <c r="B2276" t="s">
        <v>178</v>
      </c>
      <c r="C2276" t="s">
        <v>16</v>
      </c>
      <c r="D2276" t="s">
        <v>17</v>
      </c>
    </row>
    <row r="2277" spans="1:4" x14ac:dyDescent="0.25">
      <c r="A2277" t="s">
        <v>0</v>
      </c>
    </row>
    <row r="2279" spans="1:4" x14ac:dyDescent="0.25">
      <c r="A2279" t="s">
        <v>197</v>
      </c>
    </row>
    <row r="2280" spans="1:4" x14ac:dyDescent="0.25">
      <c r="A2280" t="s">
        <v>182</v>
      </c>
    </row>
    <row r="2283" spans="1:4" x14ac:dyDescent="0.25">
      <c r="A2283" t="s">
        <v>0</v>
      </c>
    </row>
    <row r="2284" spans="1:4" x14ac:dyDescent="0.25">
      <c r="A2284" t="e">
        <f>-- Data for Name: multicast_group</f>
        <v>#NAME?</v>
      </c>
      <c r="B2284" t="s">
        <v>178</v>
      </c>
      <c r="C2284" t="s">
        <v>16</v>
      </c>
      <c r="D2284" t="s">
        <v>17</v>
      </c>
    </row>
    <row r="2285" spans="1:4" x14ac:dyDescent="0.25">
      <c r="A2285" t="s">
        <v>0</v>
      </c>
    </row>
    <row r="2287" spans="1:4" x14ac:dyDescent="0.25">
      <c r="A2287" t="s">
        <v>198</v>
      </c>
    </row>
    <row r="2288" spans="1:4" x14ac:dyDescent="0.25">
      <c r="A2288" t="s">
        <v>182</v>
      </c>
    </row>
    <row r="2291" spans="1:4" x14ac:dyDescent="0.25">
      <c r="A2291" t="s">
        <v>0</v>
      </c>
    </row>
    <row r="2292" spans="1:4" x14ac:dyDescent="0.25">
      <c r="A2292" t="e">
        <f>-- Data for Name: multicast_queue</f>
        <v>#NAME?</v>
      </c>
      <c r="B2292" t="s">
        <v>178</v>
      </c>
      <c r="C2292" t="s">
        <v>16</v>
      </c>
      <c r="D2292" t="s">
        <v>17</v>
      </c>
    </row>
    <row r="2293" spans="1:4" x14ac:dyDescent="0.25">
      <c r="A2293" t="s">
        <v>0</v>
      </c>
    </row>
    <row r="2295" spans="1:4" x14ac:dyDescent="0.25">
      <c r="A2295" t="s">
        <v>199</v>
      </c>
    </row>
    <row r="2296" spans="1:4" x14ac:dyDescent="0.25">
      <c r="A2296" t="s">
        <v>182</v>
      </c>
    </row>
    <row r="2299" spans="1:4" x14ac:dyDescent="0.25">
      <c r="A2299" t="s">
        <v>0</v>
      </c>
    </row>
    <row r="2300" spans="1:4" x14ac:dyDescent="0.25">
      <c r="A2300" t="e">
        <f>-- Data for Name: routing_profile</f>
        <v>#NAME?</v>
      </c>
      <c r="B2300" t="s">
        <v>178</v>
      </c>
      <c r="C2300" t="s">
        <v>16</v>
      </c>
      <c r="D2300" t="s">
        <v>17</v>
      </c>
    </row>
    <row r="2301" spans="1:4" x14ac:dyDescent="0.25">
      <c r="A2301" t="s">
        <v>0</v>
      </c>
    </row>
    <row r="2303" spans="1:4" x14ac:dyDescent="0.25">
      <c r="A2303" t="s">
        <v>200</v>
      </c>
    </row>
    <row r="2304" spans="1:4" x14ac:dyDescent="0.25">
      <c r="A2304" t="s">
        <v>201</v>
      </c>
    </row>
    <row r="2305" spans="1:4" x14ac:dyDescent="0.25">
      <c r="A2305" t="s">
        <v>182</v>
      </c>
    </row>
    <row r="2308" spans="1:4" x14ac:dyDescent="0.25">
      <c r="A2308" t="s">
        <v>0</v>
      </c>
    </row>
    <row r="2309" spans="1:4" x14ac:dyDescent="0.25">
      <c r="A2309" t="e">
        <f>-- Data for Name: schema_migrations</f>
        <v>#NAME?</v>
      </c>
      <c r="B2309" t="s">
        <v>178</v>
      </c>
      <c r="C2309" t="s">
        <v>16</v>
      </c>
      <c r="D2309" t="s">
        <v>17</v>
      </c>
    </row>
    <row r="2310" spans="1:4" x14ac:dyDescent="0.25">
      <c r="A2310" t="s">
        <v>0</v>
      </c>
    </row>
    <row r="2312" spans="1:4" x14ac:dyDescent="0.25">
      <c r="A2312" t="s">
        <v>202</v>
      </c>
    </row>
    <row r="2313" spans="1:4" x14ac:dyDescent="0.25">
      <c r="A2313" t="s">
        <v>203</v>
      </c>
    </row>
    <row r="2314" spans="1:4" x14ac:dyDescent="0.25">
      <c r="A2314" t="s">
        <v>182</v>
      </c>
    </row>
    <row r="2317" spans="1:4" x14ac:dyDescent="0.25">
      <c r="A2317" t="s">
        <v>0</v>
      </c>
    </row>
    <row r="2318" spans="1:4" x14ac:dyDescent="0.25">
      <c r="A2318" t="e">
        <f>-- Data for Name: service_profile</f>
        <v>#NAME?</v>
      </c>
      <c r="B2318" t="s">
        <v>178</v>
      </c>
      <c r="C2318" t="s">
        <v>16</v>
      </c>
      <c r="D2318" t="s">
        <v>17</v>
      </c>
    </row>
    <row r="2319" spans="1:4" x14ac:dyDescent="0.25">
      <c r="A2319" t="s">
        <v>0</v>
      </c>
    </row>
    <row r="2321" spans="1:4" x14ac:dyDescent="0.25">
      <c r="A2321" t="s">
        <v>204</v>
      </c>
    </row>
    <row r="2322" spans="1:4" x14ac:dyDescent="0.25">
      <c r="A2322" t="s">
        <v>205</v>
      </c>
    </row>
    <row r="2323" spans="1:4" x14ac:dyDescent="0.25">
      <c r="A2323" t="s">
        <v>182</v>
      </c>
    </row>
    <row r="2326" spans="1:4" x14ac:dyDescent="0.25">
      <c r="A2326" t="s">
        <v>0</v>
      </c>
    </row>
    <row r="2327" spans="1:4" x14ac:dyDescent="0.25">
      <c r="A2327" t="e">
        <f>-- Name: device_activation_id_seq</f>
        <v>#NAME?</v>
      </c>
      <c r="B2327" t="s">
        <v>206</v>
      </c>
      <c r="C2327" t="s">
        <v>16</v>
      </c>
      <c r="D2327" t="s">
        <v>17</v>
      </c>
    </row>
    <row r="2328" spans="1:4" x14ac:dyDescent="0.25">
      <c r="A2328" t="s">
        <v>0</v>
      </c>
    </row>
    <row r="2330" spans="1:4" x14ac:dyDescent="0.25">
      <c r="A2330" t="s">
        <v>207</v>
      </c>
    </row>
    <row r="2333" spans="1:4" x14ac:dyDescent="0.25">
      <c r="A2333" t="s">
        <v>0</v>
      </c>
    </row>
    <row r="2334" spans="1:4" x14ac:dyDescent="0.25">
      <c r="A2334" t="e">
        <f>-- Name: device_queue_id_seq</f>
        <v>#NAME?</v>
      </c>
      <c r="B2334" t="s">
        <v>206</v>
      </c>
      <c r="C2334" t="s">
        <v>16</v>
      </c>
      <c r="D2334" t="s">
        <v>17</v>
      </c>
    </row>
    <row r="2335" spans="1:4" x14ac:dyDescent="0.25">
      <c r="A2335" t="s">
        <v>0</v>
      </c>
    </row>
    <row r="2337" spans="1:4" x14ac:dyDescent="0.25">
      <c r="A2337" t="s">
        <v>208</v>
      </c>
    </row>
    <row r="2340" spans="1:4" x14ac:dyDescent="0.25">
      <c r="A2340" t="s">
        <v>0</v>
      </c>
    </row>
    <row r="2341" spans="1:4" x14ac:dyDescent="0.25">
      <c r="A2341" t="e">
        <f>-- Name: gateway_profile_extra_channel_id_seq</f>
        <v>#NAME?</v>
      </c>
      <c r="B2341" t="s">
        <v>206</v>
      </c>
      <c r="C2341" t="s">
        <v>16</v>
      </c>
      <c r="D2341" t="s">
        <v>17</v>
      </c>
    </row>
    <row r="2342" spans="1:4" x14ac:dyDescent="0.25">
      <c r="A2342" t="s">
        <v>0</v>
      </c>
    </row>
    <row r="2344" spans="1:4" x14ac:dyDescent="0.25">
      <c r="A2344" t="s">
        <v>209</v>
      </c>
    </row>
    <row r="2347" spans="1:4" x14ac:dyDescent="0.25">
      <c r="A2347" t="s">
        <v>0</v>
      </c>
    </row>
    <row r="2348" spans="1:4" x14ac:dyDescent="0.25">
      <c r="A2348" t="e">
        <f>-- Name: multicast_queue_id_seq</f>
        <v>#NAME?</v>
      </c>
      <c r="B2348" t="s">
        <v>206</v>
      </c>
      <c r="C2348" t="s">
        <v>16</v>
      </c>
      <c r="D2348" t="s">
        <v>17</v>
      </c>
    </row>
    <row r="2349" spans="1:4" x14ac:dyDescent="0.25">
      <c r="A2349" t="s">
        <v>0</v>
      </c>
    </row>
    <row r="2351" spans="1:4" x14ac:dyDescent="0.25">
      <c r="A2351" t="s">
        <v>210</v>
      </c>
    </row>
    <row r="2354" spans="1:4" x14ac:dyDescent="0.25">
      <c r="A2354" t="s">
        <v>0</v>
      </c>
    </row>
    <row r="2355" spans="1:4" x14ac:dyDescent="0.25">
      <c r="A2355" t="e">
        <f>-- Name: code_migration code_migration_pkey</f>
        <v>#NAME?</v>
      </c>
      <c r="B2355" t="s">
        <v>211</v>
      </c>
      <c r="C2355" t="s">
        <v>16</v>
      </c>
      <c r="D2355" t="s">
        <v>17</v>
      </c>
    </row>
    <row r="2356" spans="1:4" x14ac:dyDescent="0.25">
      <c r="A2356" t="s">
        <v>0</v>
      </c>
    </row>
    <row r="2358" spans="1:4" x14ac:dyDescent="0.25">
      <c r="A2358" t="s">
        <v>212</v>
      </c>
    </row>
    <row r="2359" spans="1:4" x14ac:dyDescent="0.25">
      <c r="A2359" t="s">
        <v>213</v>
      </c>
    </row>
    <row r="2362" spans="1:4" x14ac:dyDescent="0.25">
      <c r="A2362" t="s">
        <v>0</v>
      </c>
    </row>
    <row r="2363" spans="1:4" x14ac:dyDescent="0.25">
      <c r="A2363" t="e">
        <f>-- Name: device_activation device_activation_pkey</f>
        <v>#NAME?</v>
      </c>
      <c r="B2363" t="s">
        <v>211</v>
      </c>
      <c r="C2363" t="s">
        <v>16</v>
      </c>
      <c r="D2363" t="s">
        <v>17</v>
      </c>
    </row>
    <row r="2364" spans="1:4" x14ac:dyDescent="0.25">
      <c r="A2364" t="s">
        <v>0</v>
      </c>
    </row>
    <row r="2366" spans="1:4" x14ac:dyDescent="0.25">
      <c r="A2366" t="s">
        <v>214</v>
      </c>
    </row>
    <row r="2367" spans="1:4" x14ac:dyDescent="0.25">
      <c r="A2367" t="s">
        <v>215</v>
      </c>
    </row>
    <row r="2370" spans="1:4" x14ac:dyDescent="0.25">
      <c r="A2370" t="s">
        <v>0</v>
      </c>
    </row>
    <row r="2371" spans="1:4" x14ac:dyDescent="0.25">
      <c r="A2371" t="e">
        <f>-- Name: device_multicast_group device_multicast_group_pkey</f>
        <v>#NAME?</v>
      </c>
      <c r="B2371" t="s">
        <v>211</v>
      </c>
      <c r="C2371" t="s">
        <v>16</v>
      </c>
      <c r="D2371" t="s">
        <v>17</v>
      </c>
    </row>
    <row r="2372" spans="1:4" x14ac:dyDescent="0.25">
      <c r="A2372" t="s">
        <v>0</v>
      </c>
    </row>
    <row r="2374" spans="1:4" x14ac:dyDescent="0.25">
      <c r="A2374" t="s">
        <v>216</v>
      </c>
    </row>
    <row r="2375" spans="1:4" x14ac:dyDescent="0.25">
      <c r="A2375" t="s">
        <v>217</v>
      </c>
    </row>
    <row r="2378" spans="1:4" x14ac:dyDescent="0.25">
      <c r="A2378" t="s">
        <v>0</v>
      </c>
    </row>
    <row r="2379" spans="1:4" x14ac:dyDescent="0.25">
      <c r="A2379" t="e">
        <f>-- Name: device device_pkey</f>
        <v>#NAME?</v>
      </c>
      <c r="B2379" t="s">
        <v>211</v>
      </c>
      <c r="C2379" t="s">
        <v>16</v>
      </c>
      <c r="D2379" t="s">
        <v>17</v>
      </c>
    </row>
    <row r="2380" spans="1:4" x14ac:dyDescent="0.25">
      <c r="A2380" t="s">
        <v>0</v>
      </c>
    </row>
    <row r="2382" spans="1:4" x14ac:dyDescent="0.25">
      <c r="A2382" t="s">
        <v>218</v>
      </c>
    </row>
    <row r="2383" spans="1:4" x14ac:dyDescent="0.25">
      <c r="A2383" t="s">
        <v>219</v>
      </c>
    </row>
    <row r="2386" spans="1:4" x14ac:dyDescent="0.25">
      <c r="A2386" t="s">
        <v>0</v>
      </c>
    </row>
    <row r="2387" spans="1:4" x14ac:dyDescent="0.25">
      <c r="A2387" t="e">
        <f>-- Name: device_profile device_profile_pkey</f>
        <v>#NAME?</v>
      </c>
      <c r="B2387" t="s">
        <v>211</v>
      </c>
      <c r="C2387" t="s">
        <v>16</v>
      </c>
      <c r="D2387" t="s">
        <v>17</v>
      </c>
    </row>
    <row r="2388" spans="1:4" x14ac:dyDescent="0.25">
      <c r="A2388" t="s">
        <v>0</v>
      </c>
    </row>
    <row r="2390" spans="1:4" x14ac:dyDescent="0.25">
      <c r="A2390" t="s">
        <v>220</v>
      </c>
    </row>
    <row r="2391" spans="1:4" x14ac:dyDescent="0.25">
      <c r="A2391" t="s">
        <v>221</v>
      </c>
    </row>
    <row r="2394" spans="1:4" x14ac:dyDescent="0.25">
      <c r="A2394" t="s">
        <v>0</v>
      </c>
    </row>
    <row r="2395" spans="1:4" x14ac:dyDescent="0.25">
      <c r="A2395" t="e">
        <f>-- Name: device_queue device_queue_pkey</f>
        <v>#NAME?</v>
      </c>
      <c r="B2395" t="s">
        <v>211</v>
      </c>
      <c r="C2395" t="s">
        <v>16</v>
      </c>
      <c r="D2395" t="s">
        <v>17</v>
      </c>
    </row>
    <row r="2396" spans="1:4" x14ac:dyDescent="0.25">
      <c r="A2396" t="s">
        <v>0</v>
      </c>
    </row>
    <row r="2398" spans="1:4" x14ac:dyDescent="0.25">
      <c r="A2398" t="s">
        <v>222</v>
      </c>
    </row>
    <row r="2399" spans="1:4" x14ac:dyDescent="0.25">
      <c r="A2399" t="s">
        <v>223</v>
      </c>
    </row>
    <row r="2402" spans="1:4" x14ac:dyDescent="0.25">
      <c r="A2402" t="s">
        <v>0</v>
      </c>
    </row>
    <row r="2403" spans="1:4" x14ac:dyDescent="0.25">
      <c r="A2403" t="e">
        <f>-- Name: gateway_board gateway_board_pkey</f>
        <v>#NAME?</v>
      </c>
      <c r="B2403" t="s">
        <v>211</v>
      </c>
      <c r="C2403" t="s">
        <v>16</v>
      </c>
      <c r="D2403" t="s">
        <v>17</v>
      </c>
    </row>
    <row r="2404" spans="1:4" x14ac:dyDescent="0.25">
      <c r="A2404" t="s">
        <v>0</v>
      </c>
    </row>
    <row r="2406" spans="1:4" x14ac:dyDescent="0.25">
      <c r="A2406" t="s">
        <v>224</v>
      </c>
    </row>
    <row r="2407" spans="1:4" x14ac:dyDescent="0.25">
      <c r="A2407" t="s">
        <v>225</v>
      </c>
    </row>
    <row r="2410" spans="1:4" x14ac:dyDescent="0.25">
      <c r="A2410" t="s">
        <v>0</v>
      </c>
    </row>
    <row r="2411" spans="1:4" x14ac:dyDescent="0.25">
      <c r="A2411" t="e">
        <f>-- Name: gateway gateway_pkey</f>
        <v>#NAME?</v>
      </c>
      <c r="B2411" t="s">
        <v>211</v>
      </c>
      <c r="C2411" t="s">
        <v>16</v>
      </c>
      <c r="D2411" t="s">
        <v>17</v>
      </c>
    </row>
    <row r="2412" spans="1:4" x14ac:dyDescent="0.25">
      <c r="A2412" t="s">
        <v>0</v>
      </c>
    </row>
    <row r="2414" spans="1:4" x14ac:dyDescent="0.25">
      <c r="A2414" t="s">
        <v>226</v>
      </c>
    </row>
    <row r="2415" spans="1:4" x14ac:dyDescent="0.25">
      <c r="A2415" t="s">
        <v>227</v>
      </c>
    </row>
    <row r="2418" spans="1:4" x14ac:dyDescent="0.25">
      <c r="A2418" t="s">
        <v>0</v>
      </c>
    </row>
    <row r="2419" spans="1:4" x14ac:dyDescent="0.25">
      <c r="A2419" t="e">
        <f>-- Name: gateway_profile_extra_channel gateway_profile_extra_channel_pkey</f>
        <v>#NAME?</v>
      </c>
      <c r="B2419" t="s">
        <v>211</v>
      </c>
      <c r="C2419" t="s">
        <v>16</v>
      </c>
      <c r="D2419" t="s">
        <v>17</v>
      </c>
    </row>
    <row r="2420" spans="1:4" x14ac:dyDescent="0.25">
      <c r="A2420" t="s">
        <v>0</v>
      </c>
    </row>
    <row r="2422" spans="1:4" x14ac:dyDescent="0.25">
      <c r="A2422" t="s">
        <v>228</v>
      </c>
    </row>
    <row r="2423" spans="1:4" x14ac:dyDescent="0.25">
      <c r="A2423" t="s">
        <v>229</v>
      </c>
    </row>
    <row r="2426" spans="1:4" x14ac:dyDescent="0.25">
      <c r="A2426" t="s">
        <v>0</v>
      </c>
    </row>
    <row r="2427" spans="1:4" x14ac:dyDescent="0.25">
      <c r="A2427" t="e">
        <f>-- Name: gateway_profile gateway_profile_pkey</f>
        <v>#NAME?</v>
      </c>
      <c r="B2427" t="s">
        <v>211</v>
      </c>
      <c r="C2427" t="s">
        <v>16</v>
      </c>
      <c r="D2427" t="s">
        <v>17</v>
      </c>
    </row>
    <row r="2428" spans="1:4" x14ac:dyDescent="0.25">
      <c r="A2428" t="s">
        <v>0</v>
      </c>
    </row>
    <row r="2430" spans="1:4" x14ac:dyDescent="0.25">
      <c r="A2430" t="s">
        <v>230</v>
      </c>
    </row>
    <row r="2431" spans="1:4" x14ac:dyDescent="0.25">
      <c r="A2431" t="s">
        <v>231</v>
      </c>
    </row>
    <row r="2434" spans="1:4" x14ac:dyDescent="0.25">
      <c r="A2434" t="s">
        <v>0</v>
      </c>
    </row>
    <row r="2435" spans="1:4" x14ac:dyDescent="0.25">
      <c r="A2435" t="e">
        <f>-- Name: multicast_group multicast_group_pkey</f>
        <v>#NAME?</v>
      </c>
      <c r="B2435" t="s">
        <v>211</v>
      </c>
      <c r="C2435" t="s">
        <v>16</v>
      </c>
      <c r="D2435" t="s">
        <v>17</v>
      </c>
    </row>
    <row r="2436" spans="1:4" x14ac:dyDescent="0.25">
      <c r="A2436" t="s">
        <v>0</v>
      </c>
    </row>
    <row r="2438" spans="1:4" x14ac:dyDescent="0.25">
      <c r="A2438" t="s">
        <v>232</v>
      </c>
    </row>
    <row r="2439" spans="1:4" x14ac:dyDescent="0.25">
      <c r="A2439" t="s">
        <v>233</v>
      </c>
    </row>
    <row r="2442" spans="1:4" x14ac:dyDescent="0.25">
      <c r="A2442" t="s">
        <v>0</v>
      </c>
    </row>
    <row r="2443" spans="1:4" x14ac:dyDescent="0.25">
      <c r="A2443" t="e">
        <f>-- Name: multicast_queue multicast_queue_pkey</f>
        <v>#NAME?</v>
      </c>
      <c r="B2443" t="s">
        <v>211</v>
      </c>
      <c r="C2443" t="s">
        <v>16</v>
      </c>
      <c r="D2443" t="s">
        <v>17</v>
      </c>
    </row>
    <row r="2444" spans="1:4" x14ac:dyDescent="0.25">
      <c r="A2444" t="s">
        <v>0</v>
      </c>
    </row>
    <row r="2446" spans="1:4" x14ac:dyDescent="0.25">
      <c r="A2446" t="s">
        <v>234</v>
      </c>
    </row>
    <row r="2447" spans="1:4" x14ac:dyDescent="0.25">
      <c r="A2447" t="s">
        <v>235</v>
      </c>
    </row>
    <row r="2450" spans="1:4" x14ac:dyDescent="0.25">
      <c r="A2450" t="s">
        <v>0</v>
      </c>
    </row>
    <row r="2451" spans="1:4" x14ac:dyDescent="0.25">
      <c r="A2451" t="e">
        <f>-- Name: routing_profile routing_profile_pkey</f>
        <v>#NAME?</v>
      </c>
      <c r="B2451" t="s">
        <v>211</v>
      </c>
      <c r="C2451" t="s">
        <v>16</v>
      </c>
      <c r="D2451" t="s">
        <v>17</v>
      </c>
    </row>
    <row r="2452" spans="1:4" x14ac:dyDescent="0.25">
      <c r="A2452" t="s">
        <v>0</v>
      </c>
    </row>
    <row r="2454" spans="1:4" x14ac:dyDescent="0.25">
      <c r="A2454" t="s">
        <v>236</v>
      </c>
    </row>
    <row r="2455" spans="1:4" x14ac:dyDescent="0.25">
      <c r="A2455" t="s">
        <v>237</v>
      </c>
    </row>
    <row r="2458" spans="1:4" x14ac:dyDescent="0.25">
      <c r="A2458" t="s">
        <v>0</v>
      </c>
    </row>
    <row r="2459" spans="1:4" x14ac:dyDescent="0.25">
      <c r="A2459" t="e">
        <f>-- Name: schema_migrations schema_migrations_pkey</f>
        <v>#NAME?</v>
      </c>
      <c r="B2459" t="s">
        <v>211</v>
      </c>
      <c r="C2459" t="s">
        <v>16</v>
      </c>
      <c r="D2459" t="s">
        <v>17</v>
      </c>
    </row>
    <row r="2460" spans="1:4" x14ac:dyDescent="0.25">
      <c r="A2460" t="s">
        <v>0</v>
      </c>
    </row>
    <row r="2462" spans="1:4" x14ac:dyDescent="0.25">
      <c r="A2462" t="s">
        <v>238</v>
      </c>
    </row>
    <row r="2463" spans="1:4" x14ac:dyDescent="0.25">
      <c r="A2463" t="s">
        <v>239</v>
      </c>
    </row>
    <row r="2466" spans="1:4" x14ac:dyDescent="0.25">
      <c r="A2466" t="s">
        <v>0</v>
      </c>
    </row>
    <row r="2467" spans="1:4" x14ac:dyDescent="0.25">
      <c r="A2467" t="e">
        <f>-- Name: service_profile service_profile_pkey</f>
        <v>#NAME?</v>
      </c>
      <c r="B2467" t="s">
        <v>211</v>
      </c>
      <c r="C2467" t="s">
        <v>16</v>
      </c>
      <c r="D2467" t="s">
        <v>17</v>
      </c>
    </row>
    <row r="2468" spans="1:4" x14ac:dyDescent="0.25">
      <c r="A2468" t="s">
        <v>0</v>
      </c>
    </row>
    <row r="2470" spans="1:4" x14ac:dyDescent="0.25">
      <c r="A2470" t="s">
        <v>240</v>
      </c>
    </row>
    <row r="2471" spans="1:4" x14ac:dyDescent="0.25">
      <c r="A2471" t="s">
        <v>241</v>
      </c>
    </row>
    <row r="2474" spans="1:4" x14ac:dyDescent="0.25">
      <c r="A2474" t="s">
        <v>0</v>
      </c>
    </row>
    <row r="2475" spans="1:4" x14ac:dyDescent="0.25">
      <c r="A2475" t="e">
        <f>-- Name: idx_device_activation_dev_eui</f>
        <v>#NAME?</v>
      </c>
      <c r="B2475" t="s">
        <v>242</v>
      </c>
      <c r="C2475" t="s">
        <v>16</v>
      </c>
      <c r="D2475" t="s">
        <v>17</v>
      </c>
    </row>
    <row r="2476" spans="1:4" x14ac:dyDescent="0.25">
      <c r="A2476" t="s">
        <v>0</v>
      </c>
    </row>
    <row r="2478" spans="1:4" x14ac:dyDescent="0.25">
      <c r="A2478" t="s">
        <v>243</v>
      </c>
    </row>
    <row r="2481" spans="1:4" x14ac:dyDescent="0.25">
      <c r="A2481" t="s">
        <v>0</v>
      </c>
    </row>
    <row r="2482" spans="1:4" x14ac:dyDescent="0.25">
      <c r="A2482" t="e">
        <f>-- Name: idx_device_activation_nonce_lookup</f>
        <v>#NAME?</v>
      </c>
      <c r="B2482" t="s">
        <v>242</v>
      </c>
      <c r="C2482" t="s">
        <v>16</v>
      </c>
      <c r="D2482" t="s">
        <v>17</v>
      </c>
    </row>
    <row r="2483" spans="1:4" x14ac:dyDescent="0.25">
      <c r="A2483" t="s">
        <v>0</v>
      </c>
    </row>
    <row r="2485" spans="1:4" x14ac:dyDescent="0.25">
      <c r="A2485" t="s">
        <v>244</v>
      </c>
    </row>
    <row r="2488" spans="1:4" x14ac:dyDescent="0.25">
      <c r="A2488" t="s">
        <v>0</v>
      </c>
    </row>
    <row r="2489" spans="1:4" x14ac:dyDescent="0.25">
      <c r="A2489" t="e">
        <f>-- Name: idx_device_device_profile_id</f>
        <v>#NAME?</v>
      </c>
      <c r="B2489" t="s">
        <v>242</v>
      </c>
      <c r="C2489" t="s">
        <v>16</v>
      </c>
      <c r="D2489" t="s">
        <v>17</v>
      </c>
    </row>
    <row r="2490" spans="1:4" x14ac:dyDescent="0.25">
      <c r="A2490" t="s">
        <v>0</v>
      </c>
    </row>
    <row r="2492" spans="1:4" x14ac:dyDescent="0.25">
      <c r="A2492" t="s">
        <v>245</v>
      </c>
    </row>
    <row r="2495" spans="1:4" x14ac:dyDescent="0.25">
      <c r="A2495" t="s">
        <v>0</v>
      </c>
    </row>
    <row r="2496" spans="1:4" x14ac:dyDescent="0.25">
      <c r="A2496" t="e">
        <f>-- Name: idx_device_mode</f>
        <v>#NAME?</v>
      </c>
      <c r="B2496" t="s">
        <v>242</v>
      </c>
      <c r="C2496" t="s">
        <v>16</v>
      </c>
      <c r="D2496" t="s">
        <v>17</v>
      </c>
    </row>
    <row r="2497" spans="1:4" x14ac:dyDescent="0.25">
      <c r="A2497" t="s">
        <v>0</v>
      </c>
    </row>
    <row r="2499" spans="1:4" x14ac:dyDescent="0.25">
      <c r="A2499" t="s">
        <v>246</v>
      </c>
    </row>
    <row r="2502" spans="1:4" x14ac:dyDescent="0.25">
      <c r="A2502" t="s">
        <v>0</v>
      </c>
    </row>
    <row r="2503" spans="1:4" x14ac:dyDescent="0.25">
      <c r="A2503" t="e">
        <f>-- Name: idx_device_queue_confirmed</f>
        <v>#NAME?</v>
      </c>
      <c r="B2503" t="s">
        <v>242</v>
      </c>
      <c r="C2503" t="s">
        <v>16</v>
      </c>
      <c r="D2503" t="s">
        <v>17</v>
      </c>
    </row>
    <row r="2504" spans="1:4" x14ac:dyDescent="0.25">
      <c r="A2504" t="s">
        <v>0</v>
      </c>
    </row>
    <row r="2506" spans="1:4" x14ac:dyDescent="0.25">
      <c r="A2506" t="s">
        <v>247</v>
      </c>
    </row>
    <row r="2509" spans="1:4" x14ac:dyDescent="0.25">
      <c r="A2509" t="s">
        <v>0</v>
      </c>
    </row>
    <row r="2510" spans="1:4" x14ac:dyDescent="0.25">
      <c r="A2510" t="e">
        <f>-- Name: idx_device_queue_dev_eui</f>
        <v>#NAME?</v>
      </c>
      <c r="B2510" t="s">
        <v>242</v>
      </c>
      <c r="C2510" t="s">
        <v>16</v>
      </c>
      <c r="D2510" t="s">
        <v>17</v>
      </c>
    </row>
    <row r="2511" spans="1:4" x14ac:dyDescent="0.25">
      <c r="A2511" t="s">
        <v>0</v>
      </c>
    </row>
    <row r="2513" spans="1:4" x14ac:dyDescent="0.25">
      <c r="A2513" t="s">
        <v>248</v>
      </c>
    </row>
    <row r="2516" spans="1:4" x14ac:dyDescent="0.25">
      <c r="A2516" t="s">
        <v>0</v>
      </c>
    </row>
    <row r="2517" spans="1:4" x14ac:dyDescent="0.25">
      <c r="A2517" t="e">
        <f>-- Name: idx_device_queue_emit_at_time_since_gps_epoch</f>
        <v>#NAME?</v>
      </c>
      <c r="B2517" t="s">
        <v>242</v>
      </c>
      <c r="C2517" t="s">
        <v>16</v>
      </c>
      <c r="D2517" t="s">
        <v>17</v>
      </c>
    </row>
    <row r="2518" spans="1:4" x14ac:dyDescent="0.25">
      <c r="A2518" t="s">
        <v>0</v>
      </c>
    </row>
    <row r="2520" spans="1:4" x14ac:dyDescent="0.25">
      <c r="A2520" t="s">
        <v>249</v>
      </c>
    </row>
    <row r="2523" spans="1:4" x14ac:dyDescent="0.25">
      <c r="A2523" t="s">
        <v>0</v>
      </c>
    </row>
    <row r="2524" spans="1:4" x14ac:dyDescent="0.25">
      <c r="A2524" t="e">
        <f>-- Name: idx_device_queue_timeout_after</f>
        <v>#NAME?</v>
      </c>
      <c r="B2524" t="s">
        <v>242</v>
      </c>
      <c r="C2524" t="s">
        <v>16</v>
      </c>
      <c r="D2524" t="s">
        <v>17</v>
      </c>
    </row>
    <row r="2525" spans="1:4" x14ac:dyDescent="0.25">
      <c r="A2525" t="s">
        <v>0</v>
      </c>
    </row>
    <row r="2527" spans="1:4" x14ac:dyDescent="0.25">
      <c r="A2527" t="s">
        <v>250</v>
      </c>
    </row>
    <row r="2530" spans="1:4" x14ac:dyDescent="0.25">
      <c r="A2530" t="s">
        <v>0</v>
      </c>
    </row>
    <row r="2531" spans="1:4" x14ac:dyDescent="0.25">
      <c r="A2531" t="e">
        <f>-- Name: idx_device_routing_profile_id</f>
        <v>#NAME?</v>
      </c>
      <c r="B2531" t="s">
        <v>242</v>
      </c>
      <c r="C2531" t="s">
        <v>16</v>
      </c>
      <c r="D2531" t="s">
        <v>17</v>
      </c>
    </row>
    <row r="2532" spans="1:4" x14ac:dyDescent="0.25">
      <c r="A2532" t="s">
        <v>0</v>
      </c>
    </row>
    <row r="2534" spans="1:4" x14ac:dyDescent="0.25">
      <c r="A2534" t="s">
        <v>251</v>
      </c>
    </row>
    <row r="2537" spans="1:4" x14ac:dyDescent="0.25">
      <c r="A2537" t="s">
        <v>0</v>
      </c>
    </row>
    <row r="2538" spans="1:4" x14ac:dyDescent="0.25">
      <c r="A2538" t="e">
        <f>-- Name: idx_device_service_profile_id</f>
        <v>#NAME?</v>
      </c>
      <c r="B2538" t="s">
        <v>242</v>
      </c>
      <c r="C2538" t="s">
        <v>16</v>
      </c>
      <c r="D2538" t="s">
        <v>17</v>
      </c>
    </row>
    <row r="2539" spans="1:4" x14ac:dyDescent="0.25">
      <c r="A2539" t="s">
        <v>0</v>
      </c>
    </row>
    <row r="2541" spans="1:4" x14ac:dyDescent="0.25">
      <c r="A2541" t="s">
        <v>252</v>
      </c>
    </row>
    <row r="2544" spans="1:4" x14ac:dyDescent="0.25">
      <c r="A2544" t="s">
        <v>0</v>
      </c>
    </row>
    <row r="2545" spans="1:4" x14ac:dyDescent="0.25">
      <c r="A2545" t="e">
        <f>-- Name: idx_gateway_gateway_profile_id</f>
        <v>#NAME?</v>
      </c>
      <c r="B2545" t="s">
        <v>242</v>
      </c>
      <c r="C2545" t="s">
        <v>16</v>
      </c>
      <c r="D2545" t="s">
        <v>17</v>
      </c>
    </row>
    <row r="2546" spans="1:4" x14ac:dyDescent="0.25">
      <c r="A2546" t="s">
        <v>0</v>
      </c>
    </row>
    <row r="2548" spans="1:4" x14ac:dyDescent="0.25">
      <c r="A2548" t="s">
        <v>253</v>
      </c>
    </row>
    <row r="2551" spans="1:4" x14ac:dyDescent="0.25">
      <c r="A2551" t="s">
        <v>0</v>
      </c>
    </row>
    <row r="2552" spans="1:4" x14ac:dyDescent="0.25">
      <c r="A2552" t="e">
        <f>-- Name: idx_gateway_profile_extra_channel_gw_profile_id</f>
        <v>#NAME?</v>
      </c>
      <c r="B2552" t="s">
        <v>242</v>
      </c>
      <c r="C2552" t="s">
        <v>16</v>
      </c>
      <c r="D2552" t="s">
        <v>17</v>
      </c>
    </row>
    <row r="2553" spans="1:4" x14ac:dyDescent="0.25">
      <c r="A2553" t="s">
        <v>0</v>
      </c>
    </row>
    <row r="2555" spans="1:4" x14ac:dyDescent="0.25">
      <c r="A2555" t="s">
        <v>254</v>
      </c>
    </row>
    <row r="2558" spans="1:4" x14ac:dyDescent="0.25">
      <c r="A2558" t="s">
        <v>0</v>
      </c>
    </row>
    <row r="2559" spans="1:4" x14ac:dyDescent="0.25">
      <c r="A2559" t="e">
        <f>-- Name: idx_gateway_routing_profile_id</f>
        <v>#NAME?</v>
      </c>
      <c r="B2559" t="s">
        <v>242</v>
      </c>
      <c r="C2559" t="s">
        <v>16</v>
      </c>
      <c r="D2559" t="s">
        <v>17</v>
      </c>
    </row>
    <row r="2560" spans="1:4" x14ac:dyDescent="0.25">
      <c r="A2560" t="s">
        <v>0</v>
      </c>
    </row>
    <row r="2562" spans="1:4" x14ac:dyDescent="0.25">
      <c r="A2562" t="s">
        <v>255</v>
      </c>
    </row>
    <row r="2565" spans="1:4" x14ac:dyDescent="0.25">
      <c r="A2565" t="s">
        <v>0</v>
      </c>
    </row>
    <row r="2566" spans="1:4" x14ac:dyDescent="0.25">
      <c r="A2566" t="e">
        <f>-- Name: idx_gateway_service_profile_id</f>
        <v>#NAME?</v>
      </c>
      <c r="B2566" t="s">
        <v>242</v>
      </c>
      <c r="C2566" t="s">
        <v>16</v>
      </c>
      <c r="D2566" t="s">
        <v>17</v>
      </c>
    </row>
    <row r="2567" spans="1:4" x14ac:dyDescent="0.25">
      <c r="A2567" t="s">
        <v>0</v>
      </c>
    </row>
    <row r="2569" spans="1:4" x14ac:dyDescent="0.25">
      <c r="A2569" t="s">
        <v>256</v>
      </c>
    </row>
    <row r="2572" spans="1:4" x14ac:dyDescent="0.25">
      <c r="A2572" t="s">
        <v>0</v>
      </c>
    </row>
    <row r="2573" spans="1:4" x14ac:dyDescent="0.25">
      <c r="A2573" t="e">
        <f>-- Name: idx_multicast_group_routing_profile_id</f>
        <v>#NAME?</v>
      </c>
      <c r="B2573" t="s">
        <v>242</v>
      </c>
      <c r="C2573" t="s">
        <v>16</v>
      </c>
      <c r="D2573" t="s">
        <v>17</v>
      </c>
    </row>
    <row r="2574" spans="1:4" x14ac:dyDescent="0.25">
      <c r="A2574" t="s">
        <v>0</v>
      </c>
    </row>
    <row r="2576" spans="1:4" x14ac:dyDescent="0.25">
      <c r="A2576" t="s">
        <v>257</v>
      </c>
    </row>
    <row r="2579" spans="1:4" x14ac:dyDescent="0.25">
      <c r="A2579" t="s">
        <v>0</v>
      </c>
    </row>
    <row r="2580" spans="1:4" x14ac:dyDescent="0.25">
      <c r="A2580" t="e">
        <f>-- Name: idx_multicast_group_service_profile_id</f>
        <v>#NAME?</v>
      </c>
      <c r="B2580" t="s">
        <v>242</v>
      </c>
      <c r="C2580" t="s">
        <v>16</v>
      </c>
      <c r="D2580" t="s">
        <v>17</v>
      </c>
    </row>
    <row r="2581" spans="1:4" x14ac:dyDescent="0.25">
      <c r="A2581" t="s">
        <v>0</v>
      </c>
    </row>
    <row r="2583" spans="1:4" x14ac:dyDescent="0.25">
      <c r="A2583" t="s">
        <v>258</v>
      </c>
    </row>
    <row r="2586" spans="1:4" x14ac:dyDescent="0.25">
      <c r="A2586" t="s">
        <v>0</v>
      </c>
    </row>
    <row r="2587" spans="1:4" x14ac:dyDescent="0.25">
      <c r="A2587" t="e">
        <f>-- Name: idx_multicast_queue_emit_at_time_since_gps_epoch</f>
        <v>#NAME?</v>
      </c>
      <c r="B2587" t="s">
        <v>242</v>
      </c>
      <c r="C2587" t="s">
        <v>16</v>
      </c>
      <c r="D2587" t="s">
        <v>17</v>
      </c>
    </row>
    <row r="2588" spans="1:4" x14ac:dyDescent="0.25">
      <c r="A2588" t="s">
        <v>0</v>
      </c>
    </row>
    <row r="2590" spans="1:4" x14ac:dyDescent="0.25">
      <c r="A2590" t="s">
        <v>259</v>
      </c>
    </row>
    <row r="2593" spans="1:4" x14ac:dyDescent="0.25">
      <c r="A2593" t="s">
        <v>0</v>
      </c>
    </row>
    <row r="2594" spans="1:4" x14ac:dyDescent="0.25">
      <c r="A2594" t="e">
        <f>-- Name: idx_multicast_queue_multicast_group_id</f>
        <v>#NAME?</v>
      </c>
      <c r="B2594" t="s">
        <v>242</v>
      </c>
      <c r="C2594" t="s">
        <v>16</v>
      </c>
      <c r="D2594" t="s">
        <v>17</v>
      </c>
    </row>
    <row r="2595" spans="1:4" x14ac:dyDescent="0.25">
      <c r="A2595" t="s">
        <v>0</v>
      </c>
    </row>
    <row r="2597" spans="1:4" x14ac:dyDescent="0.25">
      <c r="A2597" t="s">
        <v>260</v>
      </c>
    </row>
    <row r="2600" spans="1:4" x14ac:dyDescent="0.25">
      <c r="A2600" t="s">
        <v>0</v>
      </c>
    </row>
    <row r="2601" spans="1:4" x14ac:dyDescent="0.25">
      <c r="A2601" t="e">
        <f>-- Name: idx_multicast_queue_schedule_at</f>
        <v>#NAME?</v>
      </c>
      <c r="B2601" t="s">
        <v>242</v>
      </c>
      <c r="C2601" t="s">
        <v>16</v>
      </c>
      <c r="D2601" t="s">
        <v>17</v>
      </c>
    </row>
    <row r="2602" spans="1:4" x14ac:dyDescent="0.25">
      <c r="A2602" t="s">
        <v>0</v>
      </c>
    </row>
    <row r="2604" spans="1:4" x14ac:dyDescent="0.25">
      <c r="A2604" t="s">
        <v>261</v>
      </c>
    </row>
    <row r="2607" spans="1:4" x14ac:dyDescent="0.25">
      <c r="A2607" t="s">
        <v>0</v>
      </c>
    </row>
    <row r="2608" spans="1:4" x14ac:dyDescent="0.25">
      <c r="A2608" t="e">
        <f>-- Name: device_activation device_activation_dev_eui_fkey</f>
        <v>#NAME?</v>
      </c>
      <c r="B2608" t="s">
        <v>262</v>
      </c>
      <c r="C2608" t="s">
        <v>16</v>
      </c>
      <c r="D2608" t="s">
        <v>17</v>
      </c>
    </row>
    <row r="2609" spans="1:4" x14ac:dyDescent="0.25">
      <c r="A2609" t="s">
        <v>0</v>
      </c>
    </row>
    <row r="2611" spans="1:4" x14ac:dyDescent="0.25">
      <c r="A2611" t="s">
        <v>214</v>
      </c>
    </row>
    <row r="2612" spans="1:4" x14ac:dyDescent="0.25">
      <c r="A2612" t="s">
        <v>263</v>
      </c>
    </row>
    <row r="2615" spans="1:4" x14ac:dyDescent="0.25">
      <c r="A2615" t="s">
        <v>0</v>
      </c>
    </row>
    <row r="2616" spans="1:4" x14ac:dyDescent="0.25">
      <c r="A2616" t="e">
        <f>-- Name: device device_device_profile_id_fkey</f>
        <v>#NAME?</v>
      </c>
      <c r="B2616" t="s">
        <v>262</v>
      </c>
      <c r="C2616" t="s">
        <v>16</v>
      </c>
      <c r="D2616" t="s">
        <v>17</v>
      </c>
    </row>
    <row r="2617" spans="1:4" x14ac:dyDescent="0.25">
      <c r="A2617" t="s">
        <v>0</v>
      </c>
    </row>
    <row r="2619" spans="1:4" x14ac:dyDescent="0.25">
      <c r="A2619" t="s">
        <v>218</v>
      </c>
    </row>
    <row r="2620" spans="1:4" x14ac:dyDescent="0.25">
      <c r="A2620" t="s">
        <v>264</v>
      </c>
    </row>
    <row r="2623" spans="1:4" x14ac:dyDescent="0.25">
      <c r="A2623" t="s">
        <v>0</v>
      </c>
    </row>
    <row r="2624" spans="1:4" x14ac:dyDescent="0.25">
      <c r="A2624" t="e">
        <f>-- Name: device_multicast_group device_multicast_group_dev_eui_fkey</f>
        <v>#NAME?</v>
      </c>
      <c r="B2624" t="s">
        <v>262</v>
      </c>
      <c r="C2624" t="s">
        <v>16</v>
      </c>
      <c r="D2624" t="s">
        <v>17</v>
      </c>
    </row>
    <row r="2625" spans="1:4" x14ac:dyDescent="0.25">
      <c r="A2625" t="s">
        <v>0</v>
      </c>
    </row>
    <row r="2627" spans="1:4" x14ac:dyDescent="0.25">
      <c r="A2627" t="s">
        <v>216</v>
      </c>
    </row>
    <row r="2628" spans="1:4" x14ac:dyDescent="0.25">
      <c r="A2628" t="s">
        <v>265</v>
      </c>
    </row>
    <row r="2631" spans="1:4" x14ac:dyDescent="0.25">
      <c r="A2631" t="s">
        <v>0</v>
      </c>
    </row>
    <row r="2632" spans="1:4" x14ac:dyDescent="0.25">
      <c r="A2632" t="e">
        <f>-- Name: device_multicast_group device_multicast_group_multicast_group_id_fkey</f>
        <v>#NAME?</v>
      </c>
      <c r="B2632" t="s">
        <v>262</v>
      </c>
      <c r="C2632" t="s">
        <v>16</v>
      </c>
      <c r="D2632" t="s">
        <v>17</v>
      </c>
    </row>
    <row r="2633" spans="1:4" x14ac:dyDescent="0.25">
      <c r="A2633" t="s">
        <v>0</v>
      </c>
    </row>
    <row r="2635" spans="1:4" x14ac:dyDescent="0.25">
      <c r="A2635" t="s">
        <v>216</v>
      </c>
    </row>
    <row r="2636" spans="1:4" x14ac:dyDescent="0.25">
      <c r="A2636" t="s">
        <v>266</v>
      </c>
    </row>
    <row r="2639" spans="1:4" x14ac:dyDescent="0.25">
      <c r="A2639" t="s">
        <v>0</v>
      </c>
    </row>
    <row r="2640" spans="1:4" x14ac:dyDescent="0.25">
      <c r="A2640" t="e">
        <f>-- Name: device_queue device_queue_dev_eui_fkey</f>
        <v>#NAME?</v>
      </c>
      <c r="B2640" t="s">
        <v>262</v>
      </c>
      <c r="C2640" t="s">
        <v>16</v>
      </c>
      <c r="D2640" t="s">
        <v>17</v>
      </c>
    </row>
    <row r="2641" spans="1:4" x14ac:dyDescent="0.25">
      <c r="A2641" t="s">
        <v>0</v>
      </c>
    </row>
    <row r="2643" spans="1:4" x14ac:dyDescent="0.25">
      <c r="A2643" t="s">
        <v>222</v>
      </c>
    </row>
    <row r="2644" spans="1:4" x14ac:dyDescent="0.25">
      <c r="A2644" t="s">
        <v>267</v>
      </c>
    </row>
    <row r="2647" spans="1:4" x14ac:dyDescent="0.25">
      <c r="A2647" t="s">
        <v>0</v>
      </c>
    </row>
    <row r="2648" spans="1:4" x14ac:dyDescent="0.25">
      <c r="A2648" t="e">
        <f>-- Name: device device_routing_profile_id_fkey</f>
        <v>#NAME?</v>
      </c>
      <c r="B2648" t="s">
        <v>262</v>
      </c>
      <c r="C2648" t="s">
        <v>16</v>
      </c>
      <c r="D2648" t="s">
        <v>17</v>
      </c>
    </row>
    <row r="2649" spans="1:4" x14ac:dyDescent="0.25">
      <c r="A2649" t="s">
        <v>0</v>
      </c>
    </row>
    <row r="2651" spans="1:4" x14ac:dyDescent="0.25">
      <c r="A2651" t="s">
        <v>218</v>
      </c>
    </row>
    <row r="2652" spans="1:4" x14ac:dyDescent="0.25">
      <c r="A2652" t="s">
        <v>268</v>
      </c>
    </row>
    <row r="2655" spans="1:4" x14ac:dyDescent="0.25">
      <c r="A2655" t="s">
        <v>0</v>
      </c>
    </row>
    <row r="2656" spans="1:4" x14ac:dyDescent="0.25">
      <c r="A2656" t="e">
        <f>-- Name: device device_service_profile_id_fkey</f>
        <v>#NAME?</v>
      </c>
      <c r="B2656" t="s">
        <v>262</v>
      </c>
      <c r="C2656" t="s">
        <v>16</v>
      </c>
      <c r="D2656" t="s">
        <v>17</v>
      </c>
    </row>
    <row r="2657" spans="1:4" x14ac:dyDescent="0.25">
      <c r="A2657" t="s">
        <v>0</v>
      </c>
    </row>
    <row r="2659" spans="1:4" x14ac:dyDescent="0.25">
      <c r="A2659" t="s">
        <v>218</v>
      </c>
    </row>
    <row r="2660" spans="1:4" x14ac:dyDescent="0.25">
      <c r="A2660" t="s">
        <v>269</v>
      </c>
    </row>
    <row r="2663" spans="1:4" x14ac:dyDescent="0.25">
      <c r="A2663" t="s">
        <v>0</v>
      </c>
    </row>
    <row r="2664" spans="1:4" x14ac:dyDescent="0.25">
      <c r="A2664" t="e">
        <f>-- Name: gateway_board gateway_board_gateway_id_fkey</f>
        <v>#NAME?</v>
      </c>
      <c r="B2664" t="s">
        <v>262</v>
      </c>
      <c r="C2664" t="s">
        <v>16</v>
      </c>
      <c r="D2664" t="s">
        <v>17</v>
      </c>
    </row>
    <row r="2665" spans="1:4" x14ac:dyDescent="0.25">
      <c r="A2665" t="s">
        <v>0</v>
      </c>
    </row>
    <row r="2667" spans="1:4" x14ac:dyDescent="0.25">
      <c r="A2667" t="s">
        <v>224</v>
      </c>
    </row>
    <row r="2668" spans="1:4" x14ac:dyDescent="0.25">
      <c r="A2668" t="s">
        <v>270</v>
      </c>
    </row>
    <row r="2671" spans="1:4" x14ac:dyDescent="0.25">
      <c r="A2671" t="s">
        <v>0</v>
      </c>
    </row>
    <row r="2672" spans="1:4" x14ac:dyDescent="0.25">
      <c r="A2672" t="e">
        <f>-- Name: gateway gateway_gateway_profile_id_fkey</f>
        <v>#NAME?</v>
      </c>
      <c r="B2672" t="s">
        <v>262</v>
      </c>
      <c r="C2672" t="s">
        <v>16</v>
      </c>
      <c r="D2672" t="s">
        <v>17</v>
      </c>
    </row>
    <row r="2673" spans="1:4" x14ac:dyDescent="0.25">
      <c r="A2673" t="s">
        <v>0</v>
      </c>
    </row>
    <row r="2675" spans="1:4" x14ac:dyDescent="0.25">
      <c r="A2675" t="s">
        <v>226</v>
      </c>
    </row>
    <row r="2676" spans="1:4" x14ac:dyDescent="0.25">
      <c r="A2676" t="s">
        <v>271</v>
      </c>
    </row>
    <row r="2679" spans="1:4" x14ac:dyDescent="0.25">
      <c r="A2679" t="s">
        <v>0</v>
      </c>
    </row>
    <row r="2680" spans="1:4" x14ac:dyDescent="0.25">
      <c r="A2680" t="e">
        <f>-- Name: gateway_profile_extra_channel gateway_profile_extra_channel_gateway_profile_id_fkey</f>
        <v>#NAME?</v>
      </c>
      <c r="B2680" t="s">
        <v>262</v>
      </c>
      <c r="C2680" t="s">
        <v>16</v>
      </c>
      <c r="D2680" t="s">
        <v>17</v>
      </c>
    </row>
    <row r="2681" spans="1:4" x14ac:dyDescent="0.25">
      <c r="A2681" t="s">
        <v>0</v>
      </c>
    </row>
    <row r="2683" spans="1:4" x14ac:dyDescent="0.25">
      <c r="A2683" t="s">
        <v>228</v>
      </c>
    </row>
    <row r="2684" spans="1:4" x14ac:dyDescent="0.25">
      <c r="A2684" t="s">
        <v>272</v>
      </c>
    </row>
    <row r="2687" spans="1:4" x14ac:dyDescent="0.25">
      <c r="A2687" t="s">
        <v>0</v>
      </c>
    </row>
    <row r="2688" spans="1:4" x14ac:dyDescent="0.25">
      <c r="A2688" t="e">
        <f>-- Name: gateway gateway_routing_profile_id_fkey</f>
        <v>#NAME?</v>
      </c>
      <c r="B2688" t="s">
        <v>262</v>
      </c>
      <c r="C2688" t="s">
        <v>16</v>
      </c>
      <c r="D2688" t="s">
        <v>17</v>
      </c>
    </row>
    <row r="2689" spans="1:4" x14ac:dyDescent="0.25">
      <c r="A2689" t="s">
        <v>0</v>
      </c>
    </row>
    <row r="2691" spans="1:4" x14ac:dyDescent="0.25">
      <c r="A2691" t="s">
        <v>226</v>
      </c>
    </row>
    <row r="2692" spans="1:4" x14ac:dyDescent="0.25">
      <c r="A2692" t="s">
        <v>273</v>
      </c>
    </row>
    <row r="2695" spans="1:4" x14ac:dyDescent="0.25">
      <c r="A2695" t="s">
        <v>0</v>
      </c>
    </row>
    <row r="2696" spans="1:4" x14ac:dyDescent="0.25">
      <c r="A2696" t="e">
        <f>-- Name: gateway gateway_service_profile_id_fkey</f>
        <v>#NAME?</v>
      </c>
      <c r="B2696" t="s">
        <v>262</v>
      </c>
      <c r="C2696" t="s">
        <v>16</v>
      </c>
      <c r="D2696" t="s">
        <v>17</v>
      </c>
    </row>
    <row r="2697" spans="1:4" x14ac:dyDescent="0.25">
      <c r="A2697" t="s">
        <v>0</v>
      </c>
    </row>
    <row r="2699" spans="1:4" x14ac:dyDescent="0.25">
      <c r="A2699" t="s">
        <v>226</v>
      </c>
    </row>
    <row r="2700" spans="1:4" x14ac:dyDescent="0.25">
      <c r="A2700" t="s">
        <v>274</v>
      </c>
    </row>
    <row r="2703" spans="1:4" x14ac:dyDescent="0.25">
      <c r="A2703" t="s">
        <v>0</v>
      </c>
    </row>
    <row r="2704" spans="1:4" x14ac:dyDescent="0.25">
      <c r="A2704" t="e">
        <f>-- Name: multicast_group multicast_group_routing_profile_id_fkey</f>
        <v>#NAME?</v>
      </c>
      <c r="B2704" t="s">
        <v>262</v>
      </c>
      <c r="C2704" t="s">
        <v>16</v>
      </c>
      <c r="D2704" t="s">
        <v>17</v>
      </c>
    </row>
    <row r="2705" spans="1:4" x14ac:dyDescent="0.25">
      <c r="A2705" t="s">
        <v>0</v>
      </c>
    </row>
    <row r="2707" spans="1:4" x14ac:dyDescent="0.25">
      <c r="A2707" t="s">
        <v>232</v>
      </c>
    </row>
    <row r="2708" spans="1:4" x14ac:dyDescent="0.25">
      <c r="A2708" t="s">
        <v>275</v>
      </c>
    </row>
    <row r="2711" spans="1:4" x14ac:dyDescent="0.25">
      <c r="A2711" t="s">
        <v>0</v>
      </c>
    </row>
    <row r="2712" spans="1:4" x14ac:dyDescent="0.25">
      <c r="A2712" t="e">
        <f>-- Name: multicast_group multicast_group_service_profile_id_fkey</f>
        <v>#NAME?</v>
      </c>
      <c r="B2712" t="s">
        <v>262</v>
      </c>
      <c r="C2712" t="s">
        <v>16</v>
      </c>
      <c r="D2712" t="s">
        <v>17</v>
      </c>
    </row>
    <row r="2713" spans="1:4" x14ac:dyDescent="0.25">
      <c r="A2713" t="s">
        <v>0</v>
      </c>
    </row>
    <row r="2715" spans="1:4" x14ac:dyDescent="0.25">
      <c r="A2715" t="s">
        <v>232</v>
      </c>
    </row>
    <row r="2716" spans="1:4" x14ac:dyDescent="0.25">
      <c r="A2716" t="s">
        <v>276</v>
      </c>
    </row>
    <row r="2719" spans="1:4" x14ac:dyDescent="0.25">
      <c r="A2719" t="s">
        <v>0</v>
      </c>
    </row>
    <row r="2720" spans="1:4" x14ac:dyDescent="0.25">
      <c r="A2720" t="e">
        <f>-- Name: multicast_queue multicast_queue_gateway_id_fkey</f>
        <v>#NAME?</v>
      </c>
      <c r="B2720" t="s">
        <v>262</v>
      </c>
      <c r="C2720" t="s">
        <v>16</v>
      </c>
      <c r="D2720" t="s">
        <v>17</v>
      </c>
    </row>
    <row r="2721" spans="1:4" x14ac:dyDescent="0.25">
      <c r="A2721" t="s">
        <v>0</v>
      </c>
    </row>
    <row r="2723" spans="1:4" x14ac:dyDescent="0.25">
      <c r="A2723" t="s">
        <v>234</v>
      </c>
    </row>
    <row r="2724" spans="1:4" x14ac:dyDescent="0.25">
      <c r="A2724" t="s">
        <v>277</v>
      </c>
    </row>
    <row r="2727" spans="1:4" x14ac:dyDescent="0.25">
      <c r="A2727" t="s">
        <v>0</v>
      </c>
    </row>
    <row r="2728" spans="1:4" x14ac:dyDescent="0.25">
      <c r="A2728" t="e">
        <f>-- Name: multicast_queue multicast_queue_multicast_group_id_fkey</f>
        <v>#NAME?</v>
      </c>
      <c r="B2728" t="s">
        <v>262</v>
      </c>
      <c r="C2728" t="s">
        <v>16</v>
      </c>
      <c r="D2728" t="s">
        <v>17</v>
      </c>
    </row>
    <row r="2729" spans="1:4" x14ac:dyDescent="0.25">
      <c r="A2729" t="s">
        <v>0</v>
      </c>
    </row>
    <row r="2731" spans="1:4" x14ac:dyDescent="0.25">
      <c r="A2731" t="s">
        <v>234</v>
      </c>
    </row>
    <row r="2732" spans="1:4" x14ac:dyDescent="0.25">
      <c r="A2732" t="s">
        <v>278</v>
      </c>
    </row>
    <row r="2735" spans="1:4" x14ac:dyDescent="0.25">
      <c r="A2735" t="s">
        <v>0</v>
      </c>
    </row>
    <row r="2736" spans="1:4" x14ac:dyDescent="0.25">
      <c r="A2736" t="e">
        <f>-- PostgreSQL database dump complete</f>
        <v>#NAME?</v>
      </c>
    </row>
    <row r="2737" spans="1:1" x14ac:dyDescent="0.25">
      <c r="A27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Serrano</dc:creator>
  <cp:lastModifiedBy>Tecnicos6</cp:lastModifiedBy>
  <dcterms:created xsi:type="dcterms:W3CDTF">2024-05-02T14:12:52Z</dcterms:created>
  <dcterms:modified xsi:type="dcterms:W3CDTF">2024-05-02T14:56:23Z</dcterms:modified>
</cp:coreProperties>
</file>