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\Desktop\"/>
    </mc:Choice>
  </mc:AlternateContent>
  <xr:revisionPtr revIDLastSave="0" documentId="13_ncr:1_{7D9D2292-1F95-487E-9A78-810AA2663BB3}" xr6:coauthVersionLast="47" xr6:coauthVersionMax="47" xr10:uidLastSave="{00000000-0000-0000-0000-000000000000}"/>
  <bookViews>
    <workbookView xWindow="-100" yWindow="-100" windowWidth="21467" windowHeight="11443" xr2:uid="{6E0D1324-2252-4DDD-B5DC-DD382C59B7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0" i="1" l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5" i="1"/>
  <c r="T6" i="1"/>
  <c r="T7" i="1"/>
  <c r="T8" i="1"/>
  <c r="T9" i="1"/>
  <c r="T4" i="1"/>
  <c r="C25" i="1"/>
  <c r="D25" i="1"/>
  <c r="E25" i="1"/>
  <c r="G25" i="1"/>
  <c r="H25" i="1"/>
  <c r="I25" i="1"/>
  <c r="J25" i="1"/>
  <c r="L25" i="1"/>
  <c r="M25" i="1"/>
  <c r="N25" i="1"/>
  <c r="O25" i="1"/>
  <c r="Q25" i="1"/>
  <c r="R25" i="1"/>
  <c r="S25" i="1"/>
  <c r="B25" i="1"/>
  <c r="T25" i="1" l="1"/>
</calcChain>
</file>

<file path=xl/sharedStrings.xml><?xml version="1.0" encoding="utf-8"?>
<sst xmlns="http://schemas.openxmlformats.org/spreadsheetml/2006/main" count="41" uniqueCount="29">
  <si>
    <t>Max</t>
  </si>
  <si>
    <t>10^1</t>
  </si>
  <si>
    <t>10^2</t>
  </si>
  <si>
    <t>10^3</t>
  </si>
  <si>
    <t>10^4</t>
  </si>
  <si>
    <t>10^5</t>
  </si>
  <si>
    <t>10^6</t>
  </si>
  <si>
    <t>10^7</t>
  </si>
  <si>
    <t>10^8</t>
  </si>
  <si>
    <t>10^9</t>
  </si>
  <si>
    <t>10^10</t>
  </si>
  <si>
    <t>10^11</t>
  </si>
  <si>
    <t>10^12</t>
  </si>
  <si>
    <t>10^13</t>
  </si>
  <si>
    <t>10^14</t>
  </si>
  <si>
    <t>10^15</t>
  </si>
  <si>
    <t>10^16</t>
  </si>
  <si>
    <t>10^17</t>
  </si>
  <si>
    <t>10^18</t>
  </si>
  <si>
    <t>10^19</t>
  </si>
  <si>
    <t>10^20</t>
  </si>
  <si>
    <t>N=10^1</t>
  </si>
  <si>
    <t>N=10^2</t>
  </si>
  <si>
    <t>N=10^3</t>
  </si>
  <si>
    <t>REDIXSORT</t>
  </si>
  <si>
    <t>MERGESORT</t>
  </si>
  <si>
    <t>SHELLSORT</t>
  </si>
  <si>
    <t>INTROSORT</t>
  </si>
  <si>
    <t>N=10^4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</si>
</sst>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6DF18-83A8-4B88-A198-F44FEB67D6FF}">
  <dimension ref="A1:T25"/>
  <sheetViews>
    <sheetView tabSelected="1" topLeftCell="E7" workbookViewId="0">
      <selection activeCell="V20" sqref="V20"/>
    </sheetView>
  </sheetViews>
  <sheetFormatPr defaultRowHeight="14.4" x14ac:dyDescent="0.3"/>
  <cols>
    <col min="1" max="1" width="5.69921875" customWidth="1"/>
    <col min="2" max="5" width="12.69921875" customWidth="1"/>
    <col min="6" max="6" width="3.69921875" customWidth="1"/>
    <col min="7" max="10" width="12.69921875" customWidth="1"/>
    <col min="11" max="11" width="3.69921875" customWidth="1"/>
    <col min="12" max="15" width="12.69921875" customWidth="1"/>
    <col min="16" max="16" width="3.69921875" customWidth="1"/>
    <col min="17" max="20" width="12.69921875" customWidth="1"/>
    <col min="21" max="21" width="3.69921875" customWidth="1"/>
    <col min="22" max="79" width="14.69921875" customWidth="1"/>
  </cols>
  <sheetData>
    <row r="1" spans="1:20" s="2" customFormat="1" x14ac:dyDescent="0.3">
      <c r="B1" s="3" t="s">
        <v>24</v>
      </c>
      <c r="C1" s="3"/>
      <c r="D1" s="3"/>
      <c r="E1" s="1"/>
      <c r="G1" s="3" t="s">
        <v>25</v>
      </c>
      <c r="H1" s="3"/>
      <c r="I1" s="3"/>
      <c r="J1" s="1"/>
      <c r="L1" s="3" t="s">
        <v>26</v>
      </c>
      <c r="M1" s="3"/>
      <c r="N1" s="3"/>
      <c r="O1" s="1"/>
      <c r="Q1" s="3" t="s">
        <v>27</v>
      </c>
      <c r="R1" s="3"/>
      <c r="S1" s="3"/>
      <c r="T1" s="1"/>
    </row>
    <row r="2" spans="1:20" x14ac:dyDescent="0.3">
      <c r="B2" t="s">
        <v>21</v>
      </c>
      <c r="C2" t="s">
        <v>22</v>
      </c>
      <c r="D2" t="s">
        <v>23</v>
      </c>
      <c r="E2" t="s">
        <v>28</v>
      </c>
      <c r="G2" t="s">
        <v>21</v>
      </c>
      <c r="H2" t="s">
        <v>22</v>
      </c>
      <c r="I2" t="s">
        <v>23</v>
      </c>
      <c r="J2" t="s">
        <v>28</v>
      </c>
      <c r="L2" t="s">
        <v>21</v>
      </c>
      <c r="M2" t="s">
        <v>22</v>
      </c>
      <c r="N2" t="s">
        <v>23</v>
      </c>
      <c r="O2" t="s">
        <v>28</v>
      </c>
      <c r="Q2" t="s">
        <v>21</v>
      </c>
      <c r="R2" t="s">
        <v>22</v>
      </c>
      <c r="S2" t="s">
        <v>23</v>
      </c>
      <c r="T2" t="s">
        <v>28</v>
      </c>
    </row>
    <row r="3" spans="1:20" x14ac:dyDescent="0.3">
      <c r="A3" t="s">
        <v>0</v>
      </c>
    </row>
    <row r="4" spans="1:20" x14ac:dyDescent="0.3">
      <c r="A4" t="s">
        <v>1</v>
      </c>
      <c r="B4">
        <v>1.9000768661498999E-2</v>
      </c>
      <c r="C4">
        <v>0.121418476104736</v>
      </c>
      <c r="D4">
        <v>1.54115986824035</v>
      </c>
      <c r="E4">
        <v>19.7813239097595</v>
      </c>
      <c r="G4">
        <v>2.2476911544799801E-2</v>
      </c>
      <c r="H4">
        <v>0.20402145385742099</v>
      </c>
      <c r="I4">
        <v>2.6332294940948402</v>
      </c>
      <c r="J4">
        <v>33.239485263824399</v>
      </c>
      <c r="L4">
        <v>1.7001152038574201E-2</v>
      </c>
      <c r="M4">
        <v>0.13835644721984799</v>
      </c>
      <c r="N4">
        <v>1.9159574508666899</v>
      </c>
      <c r="O4">
        <v>23.002082347869798</v>
      </c>
      <c r="Q4">
        <v>1.9000053405761701E-2</v>
      </c>
      <c r="R4">
        <v>0.125629186630249</v>
      </c>
      <c r="S4">
        <v>1.6535720825195299</v>
      </c>
      <c r="T4">
        <f>S4*15</f>
        <v>24.803581237792947</v>
      </c>
    </row>
    <row r="5" spans="1:20" x14ac:dyDescent="0.3">
      <c r="A5" t="s">
        <v>2</v>
      </c>
      <c r="B5">
        <v>1.8999576568603498E-2</v>
      </c>
      <c r="C5">
        <v>0.14270138740539501</v>
      </c>
      <c r="D5">
        <v>1.73618483543396</v>
      </c>
      <c r="E5">
        <v>23.755216360092099</v>
      </c>
      <c r="G5">
        <v>1.9756317138671799E-2</v>
      </c>
      <c r="H5">
        <v>0.21058487892150801</v>
      </c>
      <c r="I5">
        <v>2.55026078224182</v>
      </c>
      <c r="J5">
        <v>31.384713649749699</v>
      </c>
      <c r="L5">
        <v>1.5998840332031201E-2</v>
      </c>
      <c r="M5">
        <v>0.15509080886840801</v>
      </c>
      <c r="N5">
        <v>2.0492320060729901</v>
      </c>
      <c r="O5">
        <v>28.902485370635901</v>
      </c>
      <c r="Q5">
        <v>1.6651391983032199E-2</v>
      </c>
      <c r="R5">
        <v>0.15058422088623</v>
      </c>
      <c r="S5">
        <v>1.6801068782806301</v>
      </c>
      <c r="T5">
        <f t="shared" ref="T5:T23" si="0">S5*15</f>
        <v>25.201603174209453</v>
      </c>
    </row>
    <row r="6" spans="1:20" x14ac:dyDescent="0.3">
      <c r="A6" t="s">
        <v>3</v>
      </c>
      <c r="B6">
        <v>2.3000001907348602E-2</v>
      </c>
      <c r="C6">
        <v>0.16142153739929199</v>
      </c>
      <c r="D6">
        <v>2.0721166133880602</v>
      </c>
      <c r="E6">
        <v>28.820874214172299</v>
      </c>
      <c r="G6">
        <v>2.3799419403076099E-2</v>
      </c>
      <c r="H6">
        <v>0.242371320724487</v>
      </c>
      <c r="I6">
        <v>3.7672026157379102</v>
      </c>
      <c r="J6">
        <v>31.988430261611899</v>
      </c>
      <c r="L6">
        <v>1.5003442764282201E-2</v>
      </c>
      <c r="M6">
        <v>0.15987277030944799</v>
      </c>
      <c r="N6">
        <v>2.2448780536651598</v>
      </c>
      <c r="O6">
        <v>34.751762151718097</v>
      </c>
      <c r="Q6">
        <v>1.70772075653076E-2</v>
      </c>
      <c r="R6">
        <v>0.15974330902099601</v>
      </c>
      <c r="S6">
        <v>2.2440772056579501</v>
      </c>
      <c r="T6">
        <f t="shared" si="0"/>
        <v>33.66115808486925</v>
      </c>
    </row>
    <row r="7" spans="1:20" x14ac:dyDescent="0.3">
      <c r="A7" t="s">
        <v>4</v>
      </c>
      <c r="B7">
        <v>2.6756763458251901E-2</v>
      </c>
      <c r="C7">
        <v>0.18668532371520899</v>
      </c>
      <c r="D7">
        <v>2.0145401954650799</v>
      </c>
      <c r="E7">
        <v>31.805049180984401</v>
      </c>
      <c r="G7">
        <v>2.2037506103515601E-2</v>
      </c>
      <c r="H7">
        <v>0.22364830970764099</v>
      </c>
      <c r="I7">
        <v>3.7833254337310702</v>
      </c>
      <c r="J7">
        <v>33.4164683818817</v>
      </c>
      <c r="L7">
        <v>1.6509294509887602E-2</v>
      </c>
      <c r="M7">
        <v>0.179457902908325</v>
      </c>
      <c r="N7">
        <v>2.2860918045043901</v>
      </c>
      <c r="O7">
        <v>36.434104681015</v>
      </c>
      <c r="Q7">
        <v>1.6293525695800701E-2</v>
      </c>
      <c r="R7">
        <v>0.18522548675537101</v>
      </c>
      <c r="S7">
        <v>2.16142654418945</v>
      </c>
      <c r="T7">
        <f t="shared" si="0"/>
        <v>32.421398162841747</v>
      </c>
    </row>
    <row r="8" spans="1:20" x14ac:dyDescent="0.3">
      <c r="A8" t="s">
        <v>5</v>
      </c>
      <c r="B8">
        <v>2.99992561340332E-2</v>
      </c>
      <c r="C8">
        <v>0.22533464431762601</v>
      </c>
      <c r="D8">
        <v>2.4261796474456698</v>
      </c>
      <c r="E8">
        <v>33.189855813980103</v>
      </c>
      <c r="G8">
        <v>2.2754907608032199E-2</v>
      </c>
      <c r="H8">
        <v>0.215839624404907</v>
      </c>
      <c r="I8">
        <v>4.0183663368225098</v>
      </c>
      <c r="J8">
        <v>33.812276124954202</v>
      </c>
      <c r="L8">
        <v>1.5000104904174799E-2</v>
      </c>
      <c r="M8">
        <v>0.17041325569152799</v>
      </c>
      <c r="N8">
        <v>2.30142021179199</v>
      </c>
      <c r="O8">
        <v>41.647811651229802</v>
      </c>
      <c r="Q8">
        <v>1.9022941589355399E-2</v>
      </c>
      <c r="R8">
        <v>0.16866540908813399</v>
      </c>
      <c r="S8">
        <v>2.16266894340515</v>
      </c>
      <c r="T8">
        <f t="shared" si="0"/>
        <v>32.440034151077249</v>
      </c>
    </row>
    <row r="9" spans="1:20" x14ac:dyDescent="0.3">
      <c r="A9" t="s">
        <v>6</v>
      </c>
      <c r="B9">
        <v>3.3888578414916902E-2</v>
      </c>
      <c r="C9">
        <v>0.26418161392211897</v>
      </c>
      <c r="D9">
        <v>2.6834349632263099</v>
      </c>
      <c r="E9">
        <v>38.221961498260498</v>
      </c>
      <c r="G9">
        <v>2.29997634887695E-2</v>
      </c>
      <c r="H9">
        <v>0.218186140060424</v>
      </c>
      <c r="I9">
        <v>4.0737111568450901</v>
      </c>
      <c r="J9">
        <v>42.131612062454202</v>
      </c>
      <c r="L9">
        <v>1.7000198364257799E-2</v>
      </c>
      <c r="M9">
        <v>0.170050859451293</v>
      </c>
      <c r="N9">
        <v>2.3612205982208199</v>
      </c>
      <c r="O9">
        <v>40.1818075180053</v>
      </c>
      <c r="Q9">
        <v>1.8076658248901301E-2</v>
      </c>
      <c r="R9">
        <v>0.180579423904418</v>
      </c>
      <c r="S9">
        <v>2.11919665336608</v>
      </c>
      <c r="T9">
        <f t="shared" si="0"/>
        <v>31.787949800491198</v>
      </c>
    </row>
    <row r="10" spans="1:20" x14ac:dyDescent="0.3">
      <c r="A10" t="s">
        <v>7</v>
      </c>
      <c r="B10">
        <v>3.8792371749877902E-2</v>
      </c>
      <c r="C10">
        <v>0.27307486534118602</v>
      </c>
      <c r="D10">
        <v>2.9913229942321702</v>
      </c>
      <c r="E10">
        <v>39.906880140304501</v>
      </c>
      <c r="G10">
        <v>2.1999359130859299E-2</v>
      </c>
      <c r="H10">
        <v>0.21617460250854401</v>
      </c>
      <c r="I10">
        <v>4.0001842975616402</v>
      </c>
      <c r="J10">
        <v>43.331312894821103</v>
      </c>
      <c r="L10">
        <v>1.6998529434204102E-2</v>
      </c>
      <c r="M10">
        <v>0.174541234970092</v>
      </c>
      <c r="N10">
        <v>2.4533016681671098</v>
      </c>
      <c r="O10">
        <v>39.9007406234741</v>
      </c>
      <c r="Q10">
        <v>2.1927595138549801E-2</v>
      </c>
      <c r="R10">
        <v>0.17406010627746499</v>
      </c>
      <c r="S10">
        <v>2.6979315280914302</v>
      </c>
      <c r="T10">
        <f t="shared" si="0"/>
        <v>40.468972921371453</v>
      </c>
    </row>
    <row r="11" spans="1:20" x14ac:dyDescent="0.3">
      <c r="A11" t="s">
        <v>8</v>
      </c>
      <c r="B11">
        <v>4.9830913543701102E-2</v>
      </c>
      <c r="C11">
        <v>0.34106945991516102</v>
      </c>
      <c r="D11">
        <v>3.3290638923645002</v>
      </c>
      <c r="E11">
        <v>46.473396062850902</v>
      </c>
      <c r="G11">
        <v>2.2672891616821199E-2</v>
      </c>
      <c r="H11">
        <v>0.231271982192993</v>
      </c>
      <c r="I11">
        <v>4.0368399620056099</v>
      </c>
      <c r="J11">
        <v>33.122368574142399</v>
      </c>
      <c r="L11">
        <v>1.5999555587768499E-2</v>
      </c>
      <c r="M11">
        <v>0.17227363586425701</v>
      </c>
      <c r="N11">
        <v>2.4295985698699898</v>
      </c>
      <c r="O11">
        <v>41.1600084304809</v>
      </c>
      <c r="Q11">
        <v>1.7693281173705999E-2</v>
      </c>
      <c r="R11">
        <v>0.18214583396911599</v>
      </c>
      <c r="S11">
        <v>2.73078417778015</v>
      </c>
      <c r="T11">
        <f t="shared" si="0"/>
        <v>40.961762666702249</v>
      </c>
    </row>
    <row r="12" spans="1:20" x14ac:dyDescent="0.3">
      <c r="A12" t="s">
        <v>9</v>
      </c>
      <c r="B12">
        <v>4.6969890594482401E-2</v>
      </c>
      <c r="C12">
        <v>0.34505867958068798</v>
      </c>
      <c r="D12">
        <v>3.5971391201019198</v>
      </c>
      <c r="E12">
        <v>54.311608314514103</v>
      </c>
      <c r="G12">
        <v>2.8813362121582E-2</v>
      </c>
      <c r="H12">
        <v>0.23012447357177701</v>
      </c>
      <c r="I12">
        <v>3.87335157394409</v>
      </c>
      <c r="J12">
        <v>33.687765121459897</v>
      </c>
      <c r="L12">
        <v>1.8749237060546799E-2</v>
      </c>
      <c r="M12">
        <v>0.17374038696288999</v>
      </c>
      <c r="N12">
        <v>2.5314733982086102</v>
      </c>
      <c r="O12">
        <v>43.4335677623748</v>
      </c>
      <c r="Q12">
        <v>1.9920349121093701E-2</v>
      </c>
      <c r="R12">
        <v>0.183004140853881</v>
      </c>
      <c r="S12">
        <v>2.9449095726013099</v>
      </c>
      <c r="T12">
        <f t="shared" si="0"/>
        <v>44.173643589019647</v>
      </c>
    </row>
    <row r="13" spans="1:20" x14ac:dyDescent="0.3">
      <c r="A13" t="s">
        <v>10</v>
      </c>
      <c r="B13">
        <v>5.3484439849853502E-2</v>
      </c>
      <c r="C13">
        <v>0.41508603096008301</v>
      </c>
      <c r="D13">
        <v>3.9855184555053702</v>
      </c>
      <c r="E13">
        <v>61.066905736923196</v>
      </c>
      <c r="G13">
        <v>2.6079654693603498E-2</v>
      </c>
      <c r="H13">
        <v>0.251643896102905</v>
      </c>
      <c r="I13">
        <v>3.9659438133239702</v>
      </c>
      <c r="J13">
        <v>36.436000108718801</v>
      </c>
      <c r="L13">
        <v>1.60896778106689E-2</v>
      </c>
      <c r="M13">
        <v>0.194770812988281</v>
      </c>
      <c r="N13">
        <v>2.7411680221557599</v>
      </c>
      <c r="O13">
        <v>45.537994623184197</v>
      </c>
      <c r="Q13">
        <v>1.9999504089355399E-2</v>
      </c>
      <c r="R13">
        <v>0.19717717170715299</v>
      </c>
      <c r="S13">
        <v>3.1424887180328298</v>
      </c>
      <c r="T13">
        <f t="shared" si="0"/>
        <v>47.137330770492447</v>
      </c>
    </row>
    <row r="14" spans="1:20" x14ac:dyDescent="0.3">
      <c r="A14" t="s">
        <v>11</v>
      </c>
      <c r="B14">
        <v>6.4931392669677707E-2</v>
      </c>
      <c r="C14">
        <v>0.43300080299377403</v>
      </c>
      <c r="D14">
        <v>4.2625086307525599</v>
      </c>
      <c r="E14">
        <v>65.443513154983506</v>
      </c>
      <c r="G14">
        <v>2.2000789642333901E-2</v>
      </c>
      <c r="H14">
        <v>0.24640703201293901</v>
      </c>
      <c r="I14">
        <v>4.1239347457885698</v>
      </c>
      <c r="J14">
        <v>36.794384956359799</v>
      </c>
      <c r="L14">
        <v>2.0591259002685498E-2</v>
      </c>
      <c r="M14">
        <v>0.209413051605224</v>
      </c>
      <c r="N14">
        <v>2.70321345329284</v>
      </c>
      <c r="O14">
        <v>44.598564147949197</v>
      </c>
      <c r="Q14">
        <v>2.1202087402343701E-2</v>
      </c>
      <c r="R14">
        <v>0.19875717163085899</v>
      </c>
      <c r="S14">
        <v>3.33483362197875</v>
      </c>
      <c r="T14">
        <f t="shared" si="0"/>
        <v>50.022504329681247</v>
      </c>
    </row>
    <row r="15" spans="1:20" x14ac:dyDescent="0.3">
      <c r="A15" t="s">
        <v>12</v>
      </c>
      <c r="B15">
        <v>6.6889286041259696E-2</v>
      </c>
      <c r="C15">
        <v>0.50167608261108398</v>
      </c>
      <c r="D15">
        <v>4.6727519035339302</v>
      </c>
      <c r="E15">
        <v>74.2542276382446</v>
      </c>
      <c r="G15">
        <v>2.5034189224243102E-2</v>
      </c>
      <c r="H15">
        <v>0.23931384086608801</v>
      </c>
      <c r="I15">
        <v>4.1430721282958896</v>
      </c>
      <c r="J15">
        <v>37.3936221599578</v>
      </c>
      <c r="L15">
        <v>1.91013813018798E-2</v>
      </c>
      <c r="M15">
        <v>0.22398543357849099</v>
      </c>
      <c r="N15">
        <v>2.8627390861511199</v>
      </c>
      <c r="O15">
        <v>46.613354682922299</v>
      </c>
      <c r="Q15">
        <v>2.0773410797119099E-2</v>
      </c>
      <c r="R15">
        <v>0.200387477874755</v>
      </c>
      <c r="S15">
        <v>3.5321397781371999</v>
      </c>
      <c r="T15">
        <f t="shared" si="0"/>
        <v>52.982096672057999</v>
      </c>
    </row>
    <row r="16" spans="1:20" x14ac:dyDescent="0.3">
      <c r="A16" t="s">
        <v>13</v>
      </c>
      <c r="B16">
        <v>6.9998264312744099E-2</v>
      </c>
      <c r="C16">
        <v>0.58986735343933105</v>
      </c>
      <c r="D16">
        <v>5.0254220962524396</v>
      </c>
      <c r="E16">
        <v>76.800902605056706</v>
      </c>
      <c r="G16">
        <v>2.6502847671508699E-2</v>
      </c>
      <c r="H16">
        <v>0.25007820129394498</v>
      </c>
      <c r="I16">
        <v>4.2982311248779297</v>
      </c>
      <c r="J16">
        <v>37.718040704727102</v>
      </c>
      <c r="L16">
        <v>1.9997358322143499E-2</v>
      </c>
      <c r="M16">
        <v>0.24434995651245101</v>
      </c>
      <c r="N16">
        <v>2.8564302921295099</v>
      </c>
      <c r="O16">
        <v>45.9902536869049</v>
      </c>
      <c r="Q16">
        <v>2.1225690841674801E-2</v>
      </c>
      <c r="R16">
        <v>0.21610903739929199</v>
      </c>
      <c r="S16">
        <v>3.13052010536193</v>
      </c>
      <c r="T16">
        <f t="shared" si="0"/>
        <v>46.957801580428949</v>
      </c>
    </row>
    <row r="17" spans="1:20" x14ac:dyDescent="0.3">
      <c r="A17" t="s">
        <v>14</v>
      </c>
      <c r="B17">
        <v>7.7095985412597601E-2</v>
      </c>
      <c r="C17">
        <v>0.55747175216674805</v>
      </c>
      <c r="D17">
        <v>5.5455079078674299</v>
      </c>
      <c r="E17">
        <v>85.713214635848999</v>
      </c>
      <c r="G17">
        <v>2.50008106231689E-2</v>
      </c>
      <c r="H17">
        <v>0.25165009498596103</v>
      </c>
      <c r="I17">
        <v>4.4589309692382804</v>
      </c>
      <c r="J17">
        <v>38.310571193694997</v>
      </c>
      <c r="L17">
        <v>2.1035909652709898E-2</v>
      </c>
      <c r="M17">
        <v>0.205574750900268</v>
      </c>
      <c r="N17">
        <v>2.8975939750671298</v>
      </c>
      <c r="O17">
        <v>47.597827911376903</v>
      </c>
      <c r="Q17">
        <v>2.19948291778564E-2</v>
      </c>
      <c r="R17">
        <v>0.21389532089233301</v>
      </c>
      <c r="S17">
        <v>3.5648705959320002</v>
      </c>
      <c r="T17">
        <f t="shared" si="0"/>
        <v>53.473058938980003</v>
      </c>
    </row>
    <row r="18" spans="1:20" x14ac:dyDescent="0.3">
      <c r="A18" t="s">
        <v>15</v>
      </c>
      <c r="B18">
        <v>8.0090284347534096E-2</v>
      </c>
      <c r="C18">
        <v>0.60294556617736805</v>
      </c>
      <c r="D18">
        <v>6.4513597488403303</v>
      </c>
      <c r="E18">
        <v>76.507533073425293</v>
      </c>
      <c r="G18">
        <v>2.50170230865478E-2</v>
      </c>
      <c r="H18">
        <v>0.271344184875488</v>
      </c>
      <c r="I18">
        <v>4.4129333496093697</v>
      </c>
      <c r="J18">
        <v>38.585134029388399</v>
      </c>
      <c r="L18">
        <v>2.06341743469238E-2</v>
      </c>
      <c r="M18">
        <v>0.232332468032836</v>
      </c>
      <c r="N18">
        <v>3.1007597446441602</v>
      </c>
      <c r="O18">
        <v>47.716744899749699</v>
      </c>
      <c r="Q18">
        <v>2.0000219345092701E-2</v>
      </c>
      <c r="R18">
        <v>0.25865745544433499</v>
      </c>
      <c r="S18">
        <v>3.54734754562377</v>
      </c>
      <c r="T18">
        <f t="shared" si="0"/>
        <v>53.210213184356547</v>
      </c>
    </row>
    <row r="19" spans="1:20" x14ac:dyDescent="0.3">
      <c r="A19" t="s">
        <v>16</v>
      </c>
      <c r="B19">
        <v>8.4192037582397405E-2</v>
      </c>
      <c r="C19">
        <v>0.63902330398559504</v>
      </c>
      <c r="D19">
        <v>7.6172425746917698</v>
      </c>
      <c r="E19">
        <v>64.738522291183401</v>
      </c>
      <c r="G19">
        <v>2.3972988128662099E-2</v>
      </c>
      <c r="H19">
        <v>0.255848407745361</v>
      </c>
      <c r="I19">
        <v>4.3501560688018799</v>
      </c>
      <c r="J19">
        <v>40.266595602035501</v>
      </c>
      <c r="L19">
        <v>2.0035505294799801E-2</v>
      </c>
      <c r="M19">
        <v>0.222342014312744</v>
      </c>
      <c r="N19">
        <v>2.89747142791748</v>
      </c>
      <c r="O19">
        <v>45.2525827884674</v>
      </c>
      <c r="Q19">
        <v>2.2396087646484299E-2</v>
      </c>
      <c r="R19">
        <v>0.21497678756713801</v>
      </c>
      <c r="S19">
        <v>3.53405737876892</v>
      </c>
      <c r="T19">
        <f t="shared" si="0"/>
        <v>53.010860681533799</v>
      </c>
    </row>
    <row r="20" spans="1:20" x14ac:dyDescent="0.3">
      <c r="A20" t="s">
        <v>17</v>
      </c>
      <c r="B20">
        <v>8.8742733001708901E-2</v>
      </c>
      <c r="C20">
        <v>0.67811632156372004</v>
      </c>
      <c r="D20">
        <v>9.18627882003784</v>
      </c>
      <c r="E20">
        <v>69.2999041080474</v>
      </c>
      <c r="G20">
        <v>2.6511192321777299E-2</v>
      </c>
      <c r="H20">
        <v>0.27224850654602001</v>
      </c>
      <c r="I20">
        <v>4.4743735790252597</v>
      </c>
      <c r="J20">
        <v>40.306520462036097</v>
      </c>
      <c r="L20">
        <v>1.89557075500488E-2</v>
      </c>
      <c r="M20">
        <v>0.21732592582702601</v>
      </c>
      <c r="N20">
        <v>2.9005110263824401</v>
      </c>
      <c r="O20">
        <v>41.640368700027402</v>
      </c>
      <c r="Q20">
        <v>2.1031379699707E-2</v>
      </c>
      <c r="R20">
        <v>0.20983338356018</v>
      </c>
      <c r="S20">
        <v>3.91245293617248</v>
      </c>
      <c r="T20">
        <f t="shared" si="0"/>
        <v>58.686794042587202</v>
      </c>
    </row>
    <row r="21" spans="1:20" x14ac:dyDescent="0.3">
      <c r="A21" t="s">
        <v>18</v>
      </c>
      <c r="B21">
        <v>9.61956977844238E-2</v>
      </c>
      <c r="C21">
        <v>0.81301689147949197</v>
      </c>
      <c r="D21">
        <v>10.0793526172637</v>
      </c>
      <c r="E21">
        <v>83.8454620838165</v>
      </c>
      <c r="G21">
        <v>2.90243625640869E-2</v>
      </c>
      <c r="H21">
        <v>0.27947664260864202</v>
      </c>
      <c r="I21">
        <v>4.5425112247466997</v>
      </c>
      <c r="J21">
        <v>39.562208414077702</v>
      </c>
      <c r="L21">
        <v>2.0021438598632799E-2</v>
      </c>
      <c r="M21">
        <v>0.20958876609802199</v>
      </c>
      <c r="N21">
        <v>2.9128322601318302</v>
      </c>
      <c r="O21">
        <v>42.6694207191467</v>
      </c>
      <c r="Q21">
        <v>2.2993326187133699E-2</v>
      </c>
      <c r="R21">
        <v>0.21948194503784099</v>
      </c>
      <c r="S21">
        <v>3.7659263610839799</v>
      </c>
      <c r="T21">
        <f t="shared" si="0"/>
        <v>56.488895416259702</v>
      </c>
    </row>
    <row r="22" spans="1:20" x14ac:dyDescent="0.3">
      <c r="A22" t="s">
        <v>19</v>
      </c>
      <c r="B22">
        <v>9.9697589874267495E-2</v>
      </c>
      <c r="C22">
        <v>0.91906857490539495</v>
      </c>
      <c r="D22">
        <v>10.7931580543518</v>
      </c>
      <c r="E22">
        <v>76.338813304901095</v>
      </c>
      <c r="G22">
        <v>2.6982545852661102E-2</v>
      </c>
      <c r="H22">
        <v>0.26351428031921298</v>
      </c>
      <c r="I22">
        <v>4.3309180736541704</v>
      </c>
      <c r="J22">
        <v>40.424045324325498</v>
      </c>
      <c r="L22">
        <v>2.3204565048217701E-2</v>
      </c>
      <c r="M22">
        <v>0.246356725692749</v>
      </c>
      <c r="N22">
        <v>2.9566788673400799</v>
      </c>
      <c r="O22">
        <v>49.999458312988203</v>
      </c>
      <c r="Q22">
        <v>2.7053117752075102E-2</v>
      </c>
      <c r="R22">
        <v>0.239611625671386</v>
      </c>
      <c r="S22">
        <v>3.89433741569519</v>
      </c>
      <c r="T22">
        <f t="shared" si="0"/>
        <v>58.415061235427849</v>
      </c>
    </row>
    <row r="23" spans="1:20" x14ac:dyDescent="0.3">
      <c r="A23" t="s">
        <v>20</v>
      </c>
      <c r="B23">
        <v>0.103668212890625</v>
      </c>
      <c r="C23">
        <v>0.94990277290344205</v>
      </c>
      <c r="D23">
        <v>10.576771974563499</v>
      </c>
      <c r="E23">
        <v>80.132440805435095</v>
      </c>
      <c r="G23">
        <v>2.7513504028320299E-2</v>
      </c>
      <c r="H23">
        <v>0.28020095825195301</v>
      </c>
      <c r="I23">
        <v>4.8815023899078298</v>
      </c>
      <c r="J23">
        <v>41.429408311843801</v>
      </c>
      <c r="L23">
        <v>2.1075487136840799E-2</v>
      </c>
      <c r="M23">
        <v>0.21647000312805101</v>
      </c>
      <c r="N23">
        <v>2.92384552955627</v>
      </c>
      <c r="O23">
        <v>56.126185655593801</v>
      </c>
      <c r="Q23">
        <v>2.51333713531494E-2</v>
      </c>
      <c r="R23">
        <v>0.22075223922729401</v>
      </c>
      <c r="S23">
        <v>3.5960445404052699</v>
      </c>
      <c r="T23">
        <f t="shared" si="0"/>
        <v>53.940668106079045</v>
      </c>
    </row>
    <row r="25" spans="1:20" x14ac:dyDescent="0.3">
      <c r="B25">
        <f>SUM(B4:B23)/20</f>
        <v>5.8611202239990189E-2</v>
      </c>
      <c r="C25">
        <f t="shared" ref="C25:T25" si="1">SUM(C4:C23)/20</f>
        <v>0.45800607204437221</v>
      </c>
      <c r="D25">
        <f t="shared" si="1"/>
        <v>5.0293507456779345</v>
      </c>
      <c r="E25">
        <f t="shared" si="1"/>
        <v>56.52038024663922</v>
      </c>
      <c r="G25">
        <f t="shared" si="1"/>
        <v>2.4547517299652051E-2</v>
      </c>
      <c r="H25">
        <f t="shared" si="1"/>
        <v>0.24269744157791079</v>
      </c>
      <c r="I25">
        <f t="shared" si="1"/>
        <v>4.0359489560127217</v>
      </c>
      <c r="J25">
        <f t="shared" si="1"/>
        <v>37.167048180103258</v>
      </c>
      <c r="L25">
        <f t="shared" si="1"/>
        <v>1.845014095306393E-2</v>
      </c>
      <c r="M25">
        <f t="shared" si="1"/>
        <v>0.19581536054611159</v>
      </c>
      <c r="N25">
        <f t="shared" si="1"/>
        <v>2.6163208723068179</v>
      </c>
      <c r="O25">
        <f t="shared" si="1"/>
        <v>42.157856333255715</v>
      </c>
      <c r="Q25">
        <f t="shared" si="1"/>
        <v>2.0473301410675E-2</v>
      </c>
      <c r="R25">
        <f t="shared" si="1"/>
        <v>0.19496383666992126</v>
      </c>
      <c r="S25">
        <f t="shared" si="1"/>
        <v>2.9674846291541996</v>
      </c>
      <c r="T25">
        <f t="shared" si="1"/>
        <v>44.512269437313002</v>
      </c>
    </row>
  </sheetData>
  <mergeCells count="4">
    <mergeCell ref="G1:I1"/>
    <mergeCell ref="B1:D1"/>
    <mergeCell ref="L1:N1"/>
    <mergeCell ref="Q1:S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</dc:creator>
  <cp:lastModifiedBy>crist</cp:lastModifiedBy>
  <dcterms:created xsi:type="dcterms:W3CDTF">2023-03-19T19:47:51Z</dcterms:created>
  <dcterms:modified xsi:type="dcterms:W3CDTF">2023-03-19T21:57:05Z</dcterms:modified>
</cp:coreProperties>
</file>