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29"/>
  <workbookPr filterPrivacy="1" defaultThemeVersion="124226"/>
  <xr:revisionPtr revIDLastSave="0" documentId="13_ncr:1_{8D7F6BEA-08A4-B344-B692-C41276A9FBD5}" xr6:coauthVersionLast="47" xr6:coauthVersionMax="47" xr10:uidLastSave="{00000000-0000-0000-0000-000000000000}"/>
  <bookViews>
    <workbookView xWindow="0" yWindow="0" windowWidth="28800" windowHeight="18000" activeTab="3" xr2:uid="{00000000-000D-0000-FFFF-FFFF00000000}"/>
  </bookViews>
  <sheets>
    <sheet name="Statement" sheetId="1" r:id="rId1"/>
    <sheet name="F02.CFG-Paths" sheetId="10" r:id="rId2"/>
    <sheet name="F02.TCs" sheetId="11" r:id="rId3"/>
    <sheet name="WBT-TCs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6" i="4" l="1"/>
  <c r="I16" i="4"/>
</calcChain>
</file>

<file path=xl/sharedStrings.xml><?xml version="1.0" encoding="utf-8"?>
<sst xmlns="http://schemas.openxmlformats.org/spreadsheetml/2006/main" count="176" uniqueCount="97">
  <si>
    <t>VVSS, Info Romana, 2024-2025</t>
  </si>
  <si>
    <t>Criteriile de acoperire la nivelul codului sursa sunt exemplificate pentru problema de mai jos. Studentii vor aplica aceeasi modalitate de lucru pentru proiectul primit in Lab01.</t>
  </si>
  <si>
    <t>[Unit WBT]</t>
  </si>
  <si>
    <t xml:space="preserve">Lab03. White-box Testing. Code Coverage </t>
  </si>
  <si>
    <t>Proiectaţi şi implementaţi o aplicaţie Java pentru rezolvarea problemei propuse. Se va evidenţia o arhitectură stratificată.</t>
  </si>
  <si>
    <t>Echipa</t>
  </si>
  <si>
    <t>Informaţiile vor fi preluate din fişiere text.</t>
  </si>
  <si>
    <t>Numele si prenumele</t>
  </si>
  <si>
    <t>Grupa</t>
  </si>
  <si>
    <t>Student 1:</t>
  </si>
  <si>
    <t>Student 2:</t>
  </si>
  <si>
    <t>Student 3:</t>
  </si>
  <si>
    <t xml:space="preserve">F02. Covered source code </t>
  </si>
  <si>
    <t>F02. Control Flow Graph (CFG)</t>
  </si>
  <si>
    <t>F02. Cyclomatic Complexity (CC)</t>
  </si>
  <si>
    <t>Line No.</t>
  </si>
  <si>
    <t>Source code</t>
  </si>
  <si>
    <t>CC1 = No. of regions =</t>
  </si>
  <si>
    <t>…</t>
  </si>
  <si>
    <t>Req02_L01</t>
  </si>
  <si>
    <t>CC2 = Edges - Nodes + 2 =</t>
  </si>
  <si>
    <t>Req02_L02</t>
  </si>
  <si>
    <t>&lt;Req02 CFG &gt;</t>
  </si>
  <si>
    <t>CC3 = No. of Conditions + 1 =</t>
  </si>
  <si>
    <t>Predicate+1</t>
  </si>
  <si>
    <t>Req02_L03</t>
  </si>
  <si>
    <t>...</t>
  </si>
  <si>
    <t>..</t>
  </si>
  <si>
    <t>F02. Individual Paths</t>
  </si>
  <si>
    <t>Path No.</t>
  </si>
  <si>
    <t>Path</t>
  </si>
  <si>
    <t>F02_P01</t>
  </si>
  <si>
    <t>F02_P02</t>
  </si>
  <si>
    <t>F02_P03</t>
  </si>
  <si>
    <t>TC No.</t>
  </si>
  <si>
    <t>Input</t>
  </si>
  <si>
    <t>Output</t>
  </si>
  <si>
    <t>Coverage</t>
  </si>
  <si>
    <t>Statement (sc)</t>
  </si>
  <si>
    <t>Condition/ decision (dc, cc, dcc, mcc)</t>
  </si>
  <si>
    <t>Path (apc)</t>
  </si>
  <si>
    <t>Loop (lc)</t>
  </si>
  <si>
    <t>F02_Cond01 &gt; 100</t>
  </si>
  <si>
    <t>F02_Cond02 &lt; 20</t>
  </si>
  <si>
    <t>F02_Cond03 == i</t>
  </si>
  <si>
    <t>F02_Condnn &lt; n</t>
  </si>
  <si>
    <t>F02_Pnn</t>
  </si>
  <si>
    <t>n-1</t>
  </si>
  <si>
    <t>n</t>
  </si>
  <si>
    <t>n+1</t>
  </si>
  <si>
    <t>m&lt;n</t>
  </si>
  <si>
    <t>T</t>
  </si>
  <si>
    <t>F</t>
  </si>
  <si>
    <t>F02_TC01</t>
  </si>
  <si>
    <t>1, 2,4, 6, 7</t>
  </si>
  <si>
    <t>F01_TC02</t>
  </si>
  <si>
    <t>WBT Implemented TCs</t>
  </si>
  <si>
    <t>Final        TC No.</t>
  </si>
  <si>
    <t>Req. ID</t>
  </si>
  <si>
    <t>TC No</t>
  </si>
  <si>
    <t>input data</t>
  </si>
  <si>
    <t>output data</t>
  </si>
  <si>
    <t>expected</t>
  </si>
  <si>
    <t>actual result</t>
  </si>
  <si>
    <t>F02</t>
  </si>
  <si>
    <t>F02_TC02</t>
  </si>
  <si>
    <t>Statistics</t>
  </si>
  <si>
    <t>Testare</t>
  </si>
  <si>
    <t>Depanare</t>
  </si>
  <si>
    <t>Re-testare</t>
  </si>
  <si>
    <t>Testare de regresie</t>
  </si>
  <si>
    <t>#TCs run</t>
  </si>
  <si>
    <r>
      <t xml:space="preserve">#TCs </t>
    </r>
    <r>
      <rPr>
        <b/>
        <sz val="11"/>
        <color indexed="17"/>
        <rFont val="Calibri"/>
        <family val="2"/>
      </rPr>
      <t>passed</t>
    </r>
  </si>
  <si>
    <r>
      <t xml:space="preserve">#TCs </t>
    </r>
    <r>
      <rPr>
        <b/>
        <sz val="11"/>
        <color indexed="10"/>
        <rFont val="Calibri"/>
        <family val="2"/>
      </rPr>
      <t>falied</t>
    </r>
  </si>
  <si>
    <r>
      <t>Coverage (%)</t>
    </r>
    <r>
      <rPr>
        <b/>
        <i/>
        <sz val="8"/>
        <color indexed="8"/>
        <rFont val="Calibri"/>
        <family val="2"/>
      </rPr>
      <t>[se va prelua valoarea indicata in raportul de acoperire pentru metoda testata]</t>
    </r>
  </si>
  <si>
    <r>
      <t xml:space="preserve">#Bugs </t>
    </r>
    <r>
      <rPr>
        <b/>
        <i/>
        <sz val="8"/>
        <color indexed="8"/>
        <rFont val="Calibri"/>
        <family val="2"/>
      </rPr>
      <t>[se va indica numarul de bug-uri identificate prin depanare, la nivelul metodei testate]</t>
    </r>
  </si>
  <si>
    <r>
      <t xml:space="preserve">#Bugs Fixed </t>
    </r>
    <r>
      <rPr>
        <b/>
        <i/>
        <sz val="8"/>
        <color indexed="8"/>
        <rFont val="Calibri"/>
        <family val="2"/>
      </rPr>
      <t>[se va completa cu 'da' dupa depanare]</t>
    </r>
  </si>
  <si>
    <r>
      <rPr>
        <b/>
        <sz val="11"/>
        <color indexed="8"/>
        <rFont val="Calibri"/>
        <family val="2"/>
      </rPr>
      <t xml:space="preserve">Re-testare </t>
    </r>
    <r>
      <rPr>
        <i/>
        <sz val="8"/>
        <color indexed="8"/>
        <rFont val="Calibri"/>
        <family val="2"/>
      </rPr>
      <t>[se va completa cu 'da' dupa retestare]</t>
    </r>
  </si>
  <si>
    <r>
      <t xml:space="preserve">#TCs  </t>
    </r>
    <r>
      <rPr>
        <b/>
        <sz val="11"/>
        <color indexed="10"/>
        <rFont val="Calibri"/>
        <family val="2"/>
      </rPr>
      <t>failed</t>
    </r>
  </si>
  <si>
    <r>
      <t xml:space="preserve">Coverage (%) </t>
    </r>
    <r>
      <rPr>
        <b/>
        <i/>
        <sz val="8"/>
        <color indexed="8"/>
        <rFont val="Calibri"/>
        <family val="2"/>
      </rPr>
      <t>[se va prelua valoarea indicata in raportul de acoperire pentru metoda testata]</t>
    </r>
  </si>
  <si>
    <r>
      <t xml:space="preserve">Testare de regresie </t>
    </r>
    <r>
      <rPr>
        <b/>
        <i/>
        <sz val="8"/>
        <color indexed="8"/>
        <rFont val="Calibri"/>
        <family val="2"/>
      </rPr>
      <t>[se va completa cu 'da' dupa testarea de regresie]</t>
    </r>
  </si>
  <si>
    <r>
      <t xml:space="preserve">#TCs </t>
    </r>
    <r>
      <rPr>
        <b/>
        <sz val="11"/>
        <color indexed="17"/>
        <rFont val="Calibri"/>
        <family val="2"/>
      </rPr>
      <t>passed</t>
    </r>
    <r>
      <rPr>
        <b/>
        <sz val="11"/>
        <color indexed="8"/>
        <rFont val="Calibri"/>
        <family val="2"/>
      </rPr>
      <t xml:space="preserve"> </t>
    </r>
    <r>
      <rPr>
        <b/>
        <i/>
        <sz val="8"/>
        <color indexed="8"/>
        <rFont val="Calibri"/>
        <family val="2"/>
      </rPr>
      <t>[de executat in testarea de regresie]</t>
    </r>
  </si>
  <si>
    <t>nu</t>
  </si>
  <si>
    <t>03. PizzaShop</t>
  </si>
  <si>
    <r>
      <t>F02.</t>
    </r>
    <r>
      <rPr>
        <sz val="11"/>
        <color rgb="FF000000"/>
        <rFont val="Calibri"/>
        <family val="2"/>
      </rPr>
      <t xml:space="preserve"> La inchiderea restaurantului se afiseaza totalul incasarilor realizate, pentru fiecare tip de plata.</t>
    </r>
  </si>
  <si>
    <t xml:space="preserve">Aplicatia permite plasarea si onorarea comenzilor de pizza dintr-un restaurant cu 8 mese, precum si plata (simulata) prin card sau cash. Informatiile referitoare la meniu sunt preluate dintr-un fisier text cu structura: &lt;tip_pizza&gt;, &lt;pret&gt;. </t>
  </si>
  <si>
    <r>
      <t xml:space="preserve">F02. </t>
    </r>
    <r>
      <rPr>
        <sz val="11"/>
        <color rgb="FF000000"/>
        <rFont val="Calibri"/>
        <family val="2"/>
      </rPr>
      <t>La inchiderea restaurantului se afiseaza totalul incasarilor realizate, pentru fiecare tip de plata.</t>
    </r>
  </si>
  <si>
    <t>nu e nevoie</t>
  </si>
  <si>
    <t>1 - 2(T) - 3</t>
  </si>
  <si>
    <t>1 - 2(F) - 4(T) - 5(T) - 6 - 4(F) - 3</t>
  </si>
  <si>
    <t>1 - 2(F) - 4(T) - 5(T) - 6 - 4(T) - 5(F) - 4(F) - 3</t>
  </si>
  <si>
    <t>1 - 2(F) - 4(T) - 5(T) - 6 - 4(T) - 5(T) - 6 - 4(F) - 3</t>
  </si>
  <si>
    <t>F02_P04</t>
  </si>
  <si>
    <t>F02_P05</t>
  </si>
  <si>
    <t>1 - 2(F) - 4(T) - 5(F) - 4(F) - 3</t>
  </si>
  <si>
    <t>F02_P06</t>
  </si>
  <si>
    <t>1 - 2(F) - 4(T) - 5(F) - 6 - 4(T) - 5(F) - 6 - 4(F) - 3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</si>
</sst>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color indexed="17"/>
      <name val="Calibri"/>
      <family val="2"/>
    </font>
    <font>
      <b/>
      <sz val="11"/>
      <color indexed="10"/>
      <name val="Calibri"/>
      <family val="2"/>
    </font>
    <font>
      <b/>
      <i/>
      <sz val="8"/>
      <color indexed="8"/>
      <name val="Calibri"/>
      <family val="2"/>
    </font>
    <font>
      <i/>
      <sz val="8"/>
      <color indexed="8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i/>
      <sz val="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0000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112">
    <xf numFmtId="0" fontId="0" fillId="0" borderId="0" xfId="0"/>
    <xf numFmtId="0" fontId="6" fillId="0" borderId="0" xfId="0" applyFont="1"/>
    <xf numFmtId="0" fontId="6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8" fillId="0" borderId="3" xfId="0" applyFont="1" applyBorder="1"/>
    <xf numFmtId="0" fontId="9" fillId="2" borderId="4" xfId="0" applyFont="1" applyFill="1" applyBorder="1" applyAlignment="1">
      <alignment horizontal="center"/>
    </xf>
    <xf numFmtId="0" fontId="10" fillId="2" borderId="4" xfId="0" applyFont="1" applyFill="1" applyBorder="1"/>
    <xf numFmtId="0" fontId="9" fillId="2" borderId="5" xfId="0" applyFont="1" applyFill="1" applyBorder="1"/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11" fillId="0" borderId="0" xfId="0" applyFont="1"/>
    <xf numFmtId="0" fontId="12" fillId="3" borderId="8" xfId="0" applyFont="1" applyFill="1" applyBorder="1" applyAlignment="1">
      <alignment horizontal="center" vertical="center" wrapText="1"/>
    </xf>
    <xf numFmtId="0" fontId="13" fillId="0" borderId="8" xfId="0" applyFont="1" applyBorder="1" applyAlignment="1">
      <alignment vertical="center" wrapText="1"/>
    </xf>
    <xf numFmtId="0" fontId="13" fillId="0" borderId="8" xfId="0" applyFont="1" applyBorder="1" applyAlignment="1">
      <alignment horizontal="left" vertical="center" wrapText="1"/>
    </xf>
    <xf numFmtId="0" fontId="13" fillId="4" borderId="8" xfId="0" applyFont="1" applyFill="1" applyBorder="1" applyAlignment="1">
      <alignment vertical="center" wrapText="1"/>
    </xf>
    <xf numFmtId="0" fontId="13" fillId="3" borderId="8" xfId="0" applyFont="1" applyFill="1" applyBorder="1" applyAlignment="1">
      <alignment horizontal="center" vertical="center" wrapText="1"/>
    </xf>
    <xf numFmtId="0" fontId="13" fillId="5" borderId="8" xfId="0" applyFont="1" applyFill="1" applyBorder="1" applyAlignment="1">
      <alignment horizontal="center" vertical="center" wrapText="1"/>
    </xf>
    <xf numFmtId="0" fontId="13" fillId="6" borderId="8" xfId="0" applyFont="1" applyFill="1" applyBorder="1" applyAlignment="1">
      <alignment vertical="center" wrapText="1"/>
    </xf>
    <xf numFmtId="0" fontId="14" fillId="0" borderId="8" xfId="0" applyFont="1" applyBorder="1" applyAlignment="1">
      <alignment vertical="center" wrapText="1"/>
    </xf>
    <xf numFmtId="0" fontId="14" fillId="0" borderId="8" xfId="0" applyFont="1" applyBorder="1" applyAlignment="1">
      <alignment horizontal="left" vertical="center" wrapText="1"/>
    </xf>
    <xf numFmtId="0" fontId="13" fillId="0" borderId="0" xfId="0" applyFont="1" applyAlignment="1">
      <alignment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7" fillId="0" borderId="0" xfId="0" applyFont="1"/>
    <xf numFmtId="0" fontId="0" fillId="2" borderId="8" xfId="0" applyFill="1" applyBorder="1"/>
    <xf numFmtId="0" fontId="0" fillId="2" borderId="10" xfId="0" applyFill="1" applyBorder="1"/>
    <xf numFmtId="0" fontId="0" fillId="0" borderId="8" xfId="0" applyBorder="1"/>
    <xf numFmtId="0" fontId="0" fillId="2" borderId="11" xfId="0" applyFill="1" applyBorder="1"/>
    <xf numFmtId="0" fontId="0" fillId="7" borderId="10" xfId="0" applyFill="1" applyBorder="1"/>
    <xf numFmtId="0" fontId="0" fillId="2" borderId="12" xfId="0" applyFill="1" applyBorder="1"/>
    <xf numFmtId="0" fontId="6" fillId="8" borderId="0" xfId="0" applyFont="1" applyFill="1" applyAlignment="1">
      <alignment horizontal="center"/>
    </xf>
    <xf numFmtId="0" fontId="6" fillId="9" borderId="8" xfId="0" applyFont="1" applyFill="1" applyBorder="1" applyAlignment="1">
      <alignment horizontal="center"/>
    </xf>
    <xf numFmtId="0" fontId="6" fillId="9" borderId="0" xfId="0" applyFont="1" applyFill="1" applyAlignment="1">
      <alignment horizontal="center"/>
    </xf>
    <xf numFmtId="0" fontId="0" fillId="0" borderId="8" xfId="0" applyBorder="1" applyAlignment="1">
      <alignment horizontal="right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0" fontId="15" fillId="0" borderId="0" xfId="0" applyFont="1"/>
    <xf numFmtId="0" fontId="16" fillId="0" borderId="0" xfId="0" applyFont="1"/>
    <xf numFmtId="0" fontId="6" fillId="8" borderId="11" xfId="0" applyFont="1" applyFill="1" applyBorder="1" applyAlignment="1">
      <alignment horizontal="center"/>
    </xf>
    <xf numFmtId="0" fontId="6" fillId="8" borderId="13" xfId="0" applyFont="1" applyFill="1" applyBorder="1" applyAlignment="1">
      <alignment horizontal="center"/>
    </xf>
    <xf numFmtId="0" fontId="6" fillId="8" borderId="7" xfId="0" applyFont="1" applyFill="1" applyBorder="1" applyAlignment="1">
      <alignment horizontal="center"/>
    </xf>
    <xf numFmtId="0" fontId="0" fillId="0" borderId="8" xfId="0" applyBorder="1" applyAlignment="1">
      <alignment horizontal="left"/>
    </xf>
    <xf numFmtId="0" fontId="0" fillId="0" borderId="8" xfId="0" applyBorder="1" applyAlignment="1">
      <alignment horizontal="center"/>
    </xf>
    <xf numFmtId="0" fontId="6" fillId="0" borderId="8" xfId="0" applyFont="1" applyBorder="1" applyAlignment="1">
      <alignment horizontal="left" vertical="center"/>
    </xf>
    <xf numFmtId="0" fontId="0" fillId="8" borderId="13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11" fillId="0" borderId="14" xfId="0" applyFont="1" applyBorder="1" applyAlignment="1">
      <alignment horizontal="center" vertical="center"/>
    </xf>
    <xf numFmtId="0" fontId="11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11" fillId="0" borderId="17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18" xfId="0" applyFont="1" applyBorder="1" applyAlignment="1">
      <alignment horizontal="center" vertical="center"/>
    </xf>
    <xf numFmtId="0" fontId="11" fillId="0" borderId="19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6" fillId="9" borderId="8" xfId="0" applyFont="1" applyFill="1" applyBorder="1" applyAlignment="1">
      <alignment horizontal="center"/>
    </xf>
    <xf numFmtId="0" fontId="12" fillId="0" borderId="20" xfId="0" applyFont="1" applyBorder="1" applyAlignment="1">
      <alignment horizontal="left" vertical="center" wrapText="1"/>
    </xf>
    <xf numFmtId="0" fontId="12" fillId="0" borderId="9" xfId="0" applyFont="1" applyBorder="1" applyAlignment="1">
      <alignment horizontal="left" vertical="center" wrapText="1"/>
    </xf>
    <xf numFmtId="0" fontId="12" fillId="3" borderId="8" xfId="0" applyFont="1" applyFill="1" applyBorder="1" applyAlignment="1">
      <alignment horizontal="center" vertical="center" wrapText="1"/>
    </xf>
    <xf numFmtId="0" fontId="12" fillId="4" borderId="8" xfId="0" applyFont="1" applyFill="1" applyBorder="1" applyAlignment="1">
      <alignment horizontal="center" vertical="center" wrapText="1"/>
    </xf>
    <xf numFmtId="0" fontId="12" fillId="5" borderId="8" xfId="0" applyFont="1" applyFill="1" applyBorder="1" applyAlignment="1">
      <alignment horizontal="center" vertical="center" wrapText="1"/>
    </xf>
    <xf numFmtId="0" fontId="12" fillId="6" borderId="8" xfId="0" applyFont="1" applyFill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12" fillId="0" borderId="20" xfId="0" applyFont="1" applyBorder="1" applyAlignment="1">
      <alignment horizontal="center" vertical="center" wrapText="1"/>
    </xf>
    <xf numFmtId="0" fontId="12" fillId="0" borderId="9" xfId="0" applyFont="1" applyBorder="1" applyAlignment="1">
      <alignment horizontal="center" vertical="center" wrapText="1"/>
    </xf>
    <xf numFmtId="0" fontId="6" fillId="0" borderId="24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7" borderId="27" xfId="0" applyFont="1" applyFill="1" applyBorder="1" applyAlignment="1">
      <alignment horizontal="center" vertical="center" wrapText="1"/>
    </xf>
    <xf numFmtId="0" fontId="6" fillId="7" borderId="9" xfId="0" applyFont="1" applyFill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6" fillId="8" borderId="32" xfId="0" applyFont="1" applyFill="1" applyBorder="1" applyAlignment="1">
      <alignment horizontal="center" vertical="center"/>
    </xf>
    <xf numFmtId="0" fontId="6" fillId="8" borderId="26" xfId="0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 vertical="center" wrapText="1"/>
    </xf>
    <xf numFmtId="0" fontId="6" fillId="0" borderId="28" xfId="0" applyFont="1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6" fillId="0" borderId="19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6" fillId="11" borderId="30" xfId="0" applyFont="1" applyFill="1" applyBorder="1" applyAlignment="1">
      <alignment horizontal="center" vertical="center"/>
    </xf>
    <xf numFmtId="0" fontId="6" fillId="11" borderId="31" xfId="0" applyFont="1" applyFill="1" applyBorder="1" applyAlignment="1">
      <alignment horizontal="center" vertical="center"/>
    </xf>
    <xf numFmtId="0" fontId="6" fillId="11" borderId="33" xfId="0" applyFont="1" applyFill="1" applyBorder="1" applyAlignment="1">
      <alignment horizontal="center" vertical="center"/>
    </xf>
    <xf numFmtId="0" fontId="6" fillId="7" borderId="21" xfId="0" applyFont="1" applyFill="1" applyBorder="1" applyAlignment="1">
      <alignment horizontal="center" vertical="center" wrapText="1"/>
    </xf>
    <xf numFmtId="0" fontId="6" fillId="7" borderId="22" xfId="0" applyFont="1" applyFill="1" applyBorder="1" applyAlignment="1">
      <alignment horizontal="center" vertical="center" wrapText="1"/>
    </xf>
    <xf numFmtId="0" fontId="6" fillId="0" borderId="23" xfId="0" applyFont="1" applyBorder="1" applyAlignment="1">
      <alignment horizontal="center" vertical="center" wrapText="1"/>
    </xf>
    <xf numFmtId="0" fontId="6" fillId="10" borderId="25" xfId="0" applyFont="1" applyFill="1" applyBorder="1" applyAlignment="1">
      <alignment horizontal="center" vertical="center"/>
    </xf>
    <xf numFmtId="0" fontId="6" fillId="10" borderId="26" xfId="0" applyFont="1" applyFill="1" applyBorder="1" applyAlignment="1">
      <alignment horizontal="center" vertical="center"/>
    </xf>
    <xf numFmtId="0" fontId="6" fillId="11" borderId="8" xfId="0" applyFont="1" applyFill="1" applyBorder="1" applyAlignment="1">
      <alignment horizontal="center"/>
    </xf>
    <xf numFmtId="0" fontId="6" fillId="0" borderId="20" xfId="0" applyFont="1" applyBorder="1" applyAlignment="1">
      <alignment horizontal="center" vertical="center" wrapText="1"/>
    </xf>
    <xf numFmtId="0" fontId="6" fillId="0" borderId="34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29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12" borderId="35" xfId="0" applyFont="1" applyFill="1" applyBorder="1" applyAlignment="1">
      <alignment horizontal="center" vertical="center"/>
    </xf>
    <xf numFmtId="0" fontId="6" fillId="12" borderId="36" xfId="0" applyFont="1" applyFill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 wrapText="1"/>
    </xf>
    <xf numFmtId="0" fontId="6" fillId="0" borderId="23" xfId="0" applyFont="1" applyBorder="1" applyAlignment="1">
      <alignment horizontal="center" vertical="center"/>
    </xf>
    <xf numFmtId="0" fontId="6" fillId="0" borderId="37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1" fillId="0" borderId="0" xfId="0" applyFont="1"/>
    <xf numFmtId="0" fontId="1" fillId="8" borderId="11" xfId="0" applyFont="1" applyFill="1" applyBorder="1" applyAlignment="1">
      <alignment horizontal="center"/>
    </xf>
    <xf numFmtId="9" fontId="0" fillId="7" borderId="8" xfId="0" applyNumberFormat="1" applyFill="1" applyBorder="1"/>
    <xf numFmtId="0" fontId="0" fillId="0" borderId="11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7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7</xdr:row>
      <xdr:rowOff>0</xdr:rowOff>
    </xdr:from>
    <xdr:to>
      <xdr:col>7</xdr:col>
      <xdr:colOff>493793</xdr:colOff>
      <xdr:row>19</xdr:row>
      <xdr:rowOff>88255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2F65DD9-4C94-61A9-932E-ADD4E3F800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8051" y="1356102"/>
          <a:ext cx="4648200" cy="2413000"/>
        </a:xfrm>
        <a:prstGeom prst="rect">
          <a:avLst/>
        </a:prstGeom>
      </xdr:spPr>
    </xdr:pic>
    <xdr:clientData/>
  </xdr:twoCellAnchor>
  <xdr:twoCellAnchor editAs="oneCell">
    <xdr:from>
      <xdr:col>7</xdr:col>
      <xdr:colOff>667006</xdr:colOff>
      <xdr:row>6</xdr:row>
      <xdr:rowOff>187738</xdr:rowOff>
    </xdr:from>
    <xdr:to>
      <xdr:col>15</xdr:col>
      <xdr:colOff>657768</xdr:colOff>
      <xdr:row>35</xdr:row>
      <xdr:rowOff>22087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A19CFCD-CFBC-BBA2-522A-B54FBD9355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0919" y="1314173"/>
          <a:ext cx="5379979" cy="527878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0.59999389629810485"/>
  </sheetPr>
  <dimension ref="B1:P20"/>
  <sheetViews>
    <sheetView workbookViewId="0">
      <selection activeCell="E19" sqref="E19"/>
    </sheetView>
  </sheetViews>
  <sheetFormatPr baseColWidth="10" defaultColWidth="8.83203125" defaultRowHeight="15" x14ac:dyDescent="0.2"/>
  <cols>
    <col min="15" max="15" width="19.5" customWidth="1"/>
  </cols>
  <sheetData>
    <row r="1" spans="2:16" x14ac:dyDescent="0.2">
      <c r="B1" s="12"/>
      <c r="D1" s="40" t="s">
        <v>0</v>
      </c>
      <c r="E1" s="41"/>
      <c r="F1" s="41"/>
      <c r="G1" s="42"/>
    </row>
    <row r="2" spans="2:16" x14ac:dyDescent="0.2">
      <c r="B2" s="39" t="s">
        <v>1</v>
      </c>
    </row>
    <row r="4" spans="2:16" x14ac:dyDescent="0.2">
      <c r="B4" s="1" t="s">
        <v>2</v>
      </c>
      <c r="N4" s="5" t="s">
        <v>3</v>
      </c>
      <c r="O4" s="5"/>
      <c r="P4" s="5"/>
    </row>
    <row r="5" spans="2:16" x14ac:dyDescent="0.2">
      <c r="B5" s="1" t="s">
        <v>4</v>
      </c>
      <c r="N5" s="36" t="s">
        <v>5</v>
      </c>
      <c r="O5" s="36"/>
      <c r="P5" s="36"/>
    </row>
    <row r="6" spans="2:16" x14ac:dyDescent="0.2">
      <c r="B6" s="1" t="s">
        <v>6</v>
      </c>
      <c r="N6" s="28"/>
      <c r="O6" s="28" t="s">
        <v>7</v>
      </c>
      <c r="P6" s="28" t="s">
        <v>8</v>
      </c>
    </row>
    <row r="7" spans="2:16" x14ac:dyDescent="0.2">
      <c r="B7" s="1"/>
      <c r="C7" s="1"/>
      <c r="D7" s="1"/>
      <c r="E7" s="1"/>
      <c r="N7" s="28" t="s">
        <v>9</v>
      </c>
      <c r="O7" s="28"/>
      <c r="P7" s="28"/>
    </row>
    <row r="8" spans="2:16" x14ac:dyDescent="0.2">
      <c r="B8" s="1"/>
      <c r="C8" s="1"/>
      <c r="D8" s="1"/>
      <c r="E8" s="1"/>
      <c r="N8" s="28" t="s">
        <v>10</v>
      </c>
      <c r="O8" s="28"/>
      <c r="P8" s="28"/>
    </row>
    <row r="9" spans="2:16" x14ac:dyDescent="0.2">
      <c r="B9" t="s">
        <v>83</v>
      </c>
      <c r="C9" s="1"/>
      <c r="D9" s="1"/>
      <c r="E9" s="1"/>
      <c r="N9" s="28" t="s">
        <v>11</v>
      </c>
      <c r="O9" s="28"/>
      <c r="P9" s="28"/>
    </row>
    <row r="10" spans="2:16" x14ac:dyDescent="0.2">
      <c r="B10" t="s">
        <v>85</v>
      </c>
      <c r="C10" s="1"/>
      <c r="D10" s="1"/>
      <c r="E10" s="1"/>
    </row>
    <row r="11" spans="2:16" x14ac:dyDescent="0.2">
      <c r="B11" s="106" t="s">
        <v>84</v>
      </c>
      <c r="C11" s="1"/>
      <c r="D11" s="1"/>
      <c r="E11" s="1"/>
    </row>
    <row r="12" spans="2:16" x14ac:dyDescent="0.2">
      <c r="C12" s="1"/>
      <c r="D12" s="1"/>
      <c r="E12" s="1"/>
    </row>
    <row r="19" spans="2:2" x14ac:dyDescent="0.2">
      <c r="B19" s="1"/>
    </row>
    <row r="20" spans="2:2" x14ac:dyDescent="0.2">
      <c r="B20" s="1"/>
    </row>
  </sheetData>
  <mergeCells count="1">
    <mergeCell ref="D1:G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7" tint="0.59999389629810485"/>
  </sheetPr>
  <dimension ref="B1:T24"/>
  <sheetViews>
    <sheetView zoomScale="115" zoomScaleNormal="90" workbookViewId="0">
      <selection activeCell="E32" sqref="E32"/>
    </sheetView>
  </sheetViews>
  <sheetFormatPr baseColWidth="10" defaultColWidth="8.83203125" defaultRowHeight="15" x14ac:dyDescent="0.2"/>
  <cols>
    <col min="2" max="2" width="10" customWidth="1"/>
    <col min="17" max="17" width="10.5" customWidth="1"/>
    <col min="20" max="20" width="26.83203125" customWidth="1"/>
  </cols>
  <sheetData>
    <row r="1" spans="2:20" x14ac:dyDescent="0.2">
      <c r="B1" s="12"/>
      <c r="D1" s="40" t="s">
        <v>0</v>
      </c>
      <c r="E1" s="41"/>
      <c r="F1" s="41"/>
      <c r="G1" s="41"/>
      <c r="H1" s="41"/>
      <c r="I1" s="42"/>
    </row>
    <row r="3" spans="2:20" x14ac:dyDescent="0.2">
      <c r="B3" s="107" t="s">
        <v>86</v>
      </c>
      <c r="C3" s="46"/>
      <c r="D3" s="46"/>
      <c r="E3" s="46"/>
      <c r="F3" s="46"/>
      <c r="G3" s="46"/>
      <c r="H3" s="46"/>
      <c r="I3" s="46"/>
      <c r="J3" s="46"/>
      <c r="K3" s="47"/>
    </row>
    <row r="6" spans="2:20" x14ac:dyDescent="0.2">
      <c r="B6" s="40" t="s">
        <v>12</v>
      </c>
      <c r="C6" s="41"/>
      <c r="D6" s="41"/>
      <c r="E6" s="42"/>
      <c r="F6" s="32"/>
      <c r="G6" s="32"/>
      <c r="I6" s="40" t="s">
        <v>13</v>
      </c>
      <c r="J6" s="41"/>
      <c r="K6" s="41"/>
      <c r="L6" s="41"/>
      <c r="M6" s="41"/>
      <c r="N6" s="41"/>
      <c r="O6" s="41"/>
      <c r="Q6" s="40" t="s">
        <v>14</v>
      </c>
      <c r="R6" s="41"/>
      <c r="S6" s="41"/>
      <c r="T6" s="41"/>
    </row>
    <row r="8" spans="2:20" x14ac:dyDescent="0.2">
      <c r="B8" s="33" t="s">
        <v>15</v>
      </c>
      <c r="C8" s="57" t="s">
        <v>16</v>
      </c>
      <c r="D8" s="57"/>
      <c r="E8" s="57"/>
      <c r="F8" s="34"/>
      <c r="G8" s="34"/>
      <c r="I8" s="12"/>
      <c r="Q8" s="45" t="s">
        <v>17</v>
      </c>
      <c r="R8" s="45"/>
      <c r="S8" s="45"/>
      <c r="T8" s="35">
        <v>4</v>
      </c>
    </row>
    <row r="9" spans="2:20" x14ac:dyDescent="0.2">
      <c r="B9" s="36" t="s">
        <v>19</v>
      </c>
      <c r="C9" s="44" t="s">
        <v>18</v>
      </c>
      <c r="D9" s="44"/>
      <c r="E9" s="44"/>
      <c r="F9" s="37"/>
      <c r="G9" s="37"/>
      <c r="I9" s="38"/>
      <c r="Q9" s="45" t="s">
        <v>20</v>
      </c>
      <c r="R9" s="45"/>
      <c r="S9" s="45"/>
      <c r="T9" s="35">
        <v>4</v>
      </c>
    </row>
    <row r="10" spans="2:20" x14ac:dyDescent="0.2">
      <c r="B10" s="36" t="s">
        <v>21</v>
      </c>
      <c r="C10" s="44" t="s">
        <v>18</v>
      </c>
      <c r="D10" s="44"/>
      <c r="E10" s="44"/>
      <c r="F10" s="37"/>
      <c r="G10" s="37"/>
      <c r="I10" s="48" t="s">
        <v>22</v>
      </c>
      <c r="J10" s="49"/>
      <c r="K10" s="49"/>
      <c r="L10" s="49"/>
      <c r="M10" s="49"/>
      <c r="N10" s="49"/>
      <c r="O10" s="50"/>
      <c r="Q10" s="45" t="s">
        <v>23</v>
      </c>
      <c r="R10" s="45" t="s">
        <v>24</v>
      </c>
      <c r="S10" s="45"/>
      <c r="T10" s="35">
        <v>4</v>
      </c>
    </row>
    <row r="11" spans="2:20" x14ac:dyDescent="0.2">
      <c r="B11" s="36" t="s">
        <v>25</v>
      </c>
      <c r="C11" s="44" t="s">
        <v>18</v>
      </c>
      <c r="D11" s="44"/>
      <c r="E11" s="44"/>
      <c r="F11" s="37"/>
      <c r="G11" s="37"/>
      <c r="I11" s="51"/>
      <c r="J11" s="52"/>
      <c r="K11" s="52"/>
      <c r="L11" s="52"/>
      <c r="M11" s="52"/>
      <c r="N11" s="52"/>
      <c r="O11" s="53"/>
    </row>
    <row r="12" spans="2:20" x14ac:dyDescent="0.2">
      <c r="B12" s="36" t="s">
        <v>26</v>
      </c>
      <c r="C12" s="44" t="s">
        <v>18</v>
      </c>
      <c r="D12" s="44"/>
      <c r="E12" s="44"/>
      <c r="F12" s="37"/>
      <c r="G12" s="37"/>
      <c r="I12" s="51"/>
      <c r="J12" s="52"/>
      <c r="K12" s="52"/>
      <c r="L12" s="52"/>
      <c r="M12" s="52"/>
      <c r="N12" s="52"/>
      <c r="O12" s="53"/>
    </row>
    <row r="13" spans="2:20" x14ac:dyDescent="0.2">
      <c r="B13" s="36" t="s">
        <v>27</v>
      </c>
      <c r="C13" s="44" t="s">
        <v>18</v>
      </c>
      <c r="D13" s="44"/>
      <c r="E13" s="44"/>
      <c r="F13" s="37"/>
      <c r="G13" s="37"/>
      <c r="I13" s="51"/>
      <c r="J13" s="52"/>
      <c r="K13" s="52"/>
      <c r="L13" s="52"/>
      <c r="M13" s="52"/>
      <c r="N13" s="52"/>
      <c r="O13" s="53"/>
      <c r="Q13" s="40" t="s">
        <v>28</v>
      </c>
      <c r="R13" s="41"/>
      <c r="S13" s="41"/>
      <c r="T13" s="41"/>
    </row>
    <row r="14" spans="2:20" x14ac:dyDescent="0.2">
      <c r="B14" s="36" t="s">
        <v>26</v>
      </c>
      <c r="C14" s="44" t="s">
        <v>18</v>
      </c>
      <c r="D14" s="44"/>
      <c r="E14" s="44"/>
      <c r="F14" s="37"/>
      <c r="G14" s="37"/>
      <c r="I14" s="51"/>
      <c r="J14" s="52"/>
      <c r="K14" s="52"/>
      <c r="L14" s="52"/>
      <c r="M14" s="52"/>
      <c r="N14" s="52"/>
      <c r="O14" s="53"/>
    </row>
    <row r="15" spans="2:20" x14ac:dyDescent="0.2">
      <c r="I15" s="51"/>
      <c r="J15" s="52"/>
      <c r="K15" s="52"/>
      <c r="L15" s="52"/>
      <c r="M15" s="52"/>
      <c r="N15" s="52"/>
      <c r="O15" s="53"/>
      <c r="Q15" s="33" t="s">
        <v>29</v>
      </c>
      <c r="R15" s="57" t="s">
        <v>30</v>
      </c>
      <c r="S15" s="57"/>
      <c r="T15" s="57"/>
    </row>
    <row r="16" spans="2:20" x14ac:dyDescent="0.2">
      <c r="I16" s="51"/>
      <c r="J16" s="52"/>
      <c r="K16" s="52"/>
      <c r="L16" s="52"/>
      <c r="M16" s="52"/>
      <c r="N16" s="52"/>
      <c r="O16" s="53"/>
      <c r="Q16" s="36" t="s">
        <v>31</v>
      </c>
      <c r="R16" s="43" t="s">
        <v>88</v>
      </c>
      <c r="S16" s="43"/>
      <c r="T16" s="43"/>
    </row>
    <row r="17" spans="9:20" x14ac:dyDescent="0.2">
      <c r="I17" s="51"/>
      <c r="J17" s="52"/>
      <c r="K17" s="52"/>
      <c r="L17" s="52"/>
      <c r="M17" s="52"/>
      <c r="N17" s="52"/>
      <c r="O17" s="53"/>
      <c r="Q17" s="36" t="s">
        <v>32</v>
      </c>
      <c r="R17" s="109" t="s">
        <v>89</v>
      </c>
      <c r="S17" s="110"/>
      <c r="T17" s="111"/>
    </row>
    <row r="18" spans="9:20" x14ac:dyDescent="0.2">
      <c r="I18" s="51"/>
      <c r="J18" s="52"/>
      <c r="K18" s="52"/>
      <c r="L18" s="52"/>
      <c r="M18" s="52"/>
      <c r="N18" s="52"/>
      <c r="O18" s="53"/>
      <c r="Q18" s="36" t="s">
        <v>33</v>
      </c>
      <c r="R18" s="109" t="s">
        <v>94</v>
      </c>
      <c r="S18" s="110"/>
      <c r="T18" s="111"/>
    </row>
    <row r="19" spans="9:20" x14ac:dyDescent="0.2">
      <c r="I19" s="51"/>
      <c r="J19" s="52"/>
      <c r="K19" s="52"/>
      <c r="L19" s="52"/>
      <c r="M19" s="52"/>
      <c r="N19" s="52"/>
      <c r="O19" s="53"/>
      <c r="Q19" s="36" t="s">
        <v>92</v>
      </c>
      <c r="R19" s="109" t="s">
        <v>90</v>
      </c>
      <c r="S19" s="110"/>
      <c r="T19" s="111"/>
    </row>
    <row r="20" spans="9:20" x14ac:dyDescent="0.2">
      <c r="I20" s="51"/>
      <c r="J20" s="52"/>
      <c r="K20" s="52"/>
      <c r="L20" s="52"/>
      <c r="M20" s="52"/>
      <c r="N20" s="52"/>
      <c r="O20" s="53"/>
      <c r="Q20" s="36" t="s">
        <v>93</v>
      </c>
      <c r="R20" s="109" t="s">
        <v>91</v>
      </c>
      <c r="S20" s="110"/>
      <c r="T20" s="111"/>
    </row>
    <row r="21" spans="9:20" x14ac:dyDescent="0.2">
      <c r="I21" s="51"/>
      <c r="J21" s="52"/>
      <c r="K21" s="52"/>
      <c r="L21" s="52"/>
      <c r="M21" s="52"/>
      <c r="N21" s="52"/>
      <c r="O21" s="53"/>
      <c r="Q21" s="36" t="s">
        <v>95</v>
      </c>
      <c r="R21" s="109" t="s">
        <v>96</v>
      </c>
      <c r="S21" s="110"/>
      <c r="T21" s="111"/>
    </row>
    <row r="22" spans="9:20" x14ac:dyDescent="0.2">
      <c r="I22" s="51"/>
      <c r="J22" s="52"/>
      <c r="K22" s="52"/>
      <c r="L22" s="52"/>
      <c r="M22" s="52"/>
      <c r="N22" s="52"/>
      <c r="O22" s="53"/>
    </row>
    <row r="23" spans="9:20" x14ac:dyDescent="0.2">
      <c r="I23" s="51"/>
      <c r="J23" s="52"/>
      <c r="K23" s="52"/>
      <c r="L23" s="52"/>
      <c r="M23" s="52"/>
      <c r="N23" s="52"/>
      <c r="O23" s="53"/>
    </row>
    <row r="24" spans="9:20" x14ac:dyDescent="0.2">
      <c r="I24" s="54"/>
      <c r="J24" s="55"/>
      <c r="K24" s="55"/>
      <c r="L24" s="55"/>
      <c r="M24" s="55"/>
      <c r="N24" s="55"/>
      <c r="O24" s="56"/>
    </row>
  </sheetData>
  <mergeCells count="24">
    <mergeCell ref="R21:T21"/>
    <mergeCell ref="R20:T20"/>
    <mergeCell ref="D1:I1"/>
    <mergeCell ref="R17:T17"/>
    <mergeCell ref="R18:T18"/>
    <mergeCell ref="B3:K3"/>
    <mergeCell ref="C10:E10"/>
    <mergeCell ref="I10:O24"/>
    <mergeCell ref="Q10:S10"/>
    <mergeCell ref="C11:E11"/>
    <mergeCell ref="R15:T15"/>
    <mergeCell ref="C8:E8"/>
    <mergeCell ref="Q8:S8"/>
    <mergeCell ref="B6:E6"/>
    <mergeCell ref="I6:O6"/>
    <mergeCell ref="Q6:T6"/>
    <mergeCell ref="R19:T19"/>
    <mergeCell ref="C9:E9"/>
    <mergeCell ref="Q9:S9"/>
    <mergeCell ref="R16:T16"/>
    <mergeCell ref="C12:E12"/>
    <mergeCell ref="C13:E13"/>
    <mergeCell ref="Q13:T13"/>
    <mergeCell ref="C14:E14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7" tint="0.59999389629810485"/>
  </sheetPr>
  <dimension ref="B1:AB16"/>
  <sheetViews>
    <sheetView workbookViewId="0">
      <selection activeCell="E24" sqref="E24"/>
    </sheetView>
  </sheetViews>
  <sheetFormatPr baseColWidth="10" defaultColWidth="8.83203125" defaultRowHeight="15" x14ac:dyDescent="0.2"/>
  <cols>
    <col min="2" max="2" width="12.33203125" customWidth="1"/>
    <col min="3" max="4" width="18.1640625" bestFit="1" customWidth="1"/>
    <col min="5" max="5" width="19.83203125" bestFit="1" customWidth="1"/>
    <col min="6" max="6" width="8.1640625" customWidth="1"/>
    <col min="7" max="7" width="11.5" bestFit="1" customWidth="1"/>
    <col min="8" max="8" width="11.1640625" customWidth="1"/>
    <col min="9" max="9" width="9.33203125" customWidth="1"/>
    <col min="10" max="10" width="14.5" customWidth="1"/>
    <col min="11" max="11" width="6.1640625" customWidth="1"/>
    <col min="12" max="12" width="6.5" customWidth="1"/>
    <col min="13" max="13" width="5" customWidth="1"/>
    <col min="15" max="15" width="11.83203125" customWidth="1"/>
    <col min="16" max="17" width="8.83203125" customWidth="1"/>
    <col min="21" max="21" width="9.1640625" customWidth="1"/>
    <col min="22" max="24" width="2.1640625" bestFit="1" customWidth="1"/>
    <col min="25" max="25" width="3.5" bestFit="1" customWidth="1"/>
    <col min="26" max="26" width="2.1640625" bestFit="1" customWidth="1"/>
    <col min="27" max="27" width="4.1640625" bestFit="1" customWidth="1"/>
    <col min="28" max="28" width="5.1640625" bestFit="1" customWidth="1"/>
  </cols>
  <sheetData>
    <row r="1" spans="2:28" x14ac:dyDescent="0.2">
      <c r="B1" s="12"/>
      <c r="D1" s="40" t="s">
        <v>0</v>
      </c>
      <c r="E1" s="41"/>
      <c r="F1" s="41"/>
      <c r="G1" s="42"/>
    </row>
    <row r="3" spans="2:28" x14ac:dyDescent="0.2">
      <c r="B3" s="107" t="s">
        <v>86</v>
      </c>
      <c r="C3" s="46"/>
      <c r="D3" s="46"/>
      <c r="E3" s="46"/>
      <c r="F3" s="47"/>
    </row>
    <row r="5" spans="2:28" x14ac:dyDescent="0.2">
      <c r="B5" s="11"/>
    </row>
    <row r="6" spans="2:28" ht="16" x14ac:dyDescent="0.2">
      <c r="B6" s="64" t="s">
        <v>34</v>
      </c>
      <c r="C6" s="64" t="s">
        <v>35</v>
      </c>
      <c r="D6" s="65" t="s">
        <v>36</v>
      </c>
      <c r="E6" s="64" t="s">
        <v>37</v>
      </c>
      <c r="F6" s="64"/>
      <c r="G6" s="64"/>
      <c r="H6" s="64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4"/>
      <c r="V6" s="64"/>
      <c r="W6" s="64"/>
      <c r="X6" s="64"/>
      <c r="Y6" s="64"/>
      <c r="Z6" s="64"/>
      <c r="AA6" s="64"/>
      <c r="AB6" s="64"/>
    </row>
    <row r="7" spans="2:28" ht="16" x14ac:dyDescent="0.2">
      <c r="B7" s="64"/>
      <c r="C7" s="64"/>
      <c r="D7" s="66"/>
      <c r="E7" s="61" t="s">
        <v>38</v>
      </c>
      <c r="F7" s="60" t="s">
        <v>39</v>
      </c>
      <c r="G7" s="60"/>
      <c r="H7" s="60"/>
      <c r="I7" s="60"/>
      <c r="J7" s="60"/>
      <c r="K7" s="60"/>
      <c r="L7" s="60"/>
      <c r="M7" s="60"/>
      <c r="N7" s="60"/>
      <c r="O7" s="60"/>
      <c r="P7" s="62" t="s">
        <v>40</v>
      </c>
      <c r="Q7" s="62"/>
      <c r="R7" s="62"/>
      <c r="S7" s="62"/>
      <c r="T7" s="62"/>
      <c r="U7" s="62"/>
      <c r="V7" s="63" t="s">
        <v>41</v>
      </c>
      <c r="W7" s="63"/>
      <c r="X7" s="63"/>
      <c r="Y7" s="63"/>
      <c r="Z7" s="63"/>
      <c r="AA7" s="63"/>
      <c r="AB7" s="63"/>
    </row>
    <row r="8" spans="2:28" ht="15.5" customHeight="1" x14ac:dyDescent="0.2">
      <c r="B8" s="64"/>
      <c r="C8" s="58" t="s">
        <v>18</v>
      </c>
      <c r="D8" s="58" t="s">
        <v>18</v>
      </c>
      <c r="E8" s="61"/>
      <c r="F8" s="60" t="s">
        <v>42</v>
      </c>
      <c r="G8" s="60"/>
      <c r="H8" s="60" t="s">
        <v>43</v>
      </c>
      <c r="I8" s="60"/>
      <c r="J8" s="60" t="s">
        <v>44</v>
      </c>
      <c r="K8" s="60"/>
      <c r="L8" s="60" t="s">
        <v>18</v>
      </c>
      <c r="M8" s="60"/>
      <c r="N8" s="60" t="s">
        <v>45</v>
      </c>
      <c r="O8" s="60"/>
      <c r="P8" s="62" t="s">
        <v>31</v>
      </c>
      <c r="Q8" s="62" t="s">
        <v>32</v>
      </c>
      <c r="R8" s="62" t="s">
        <v>18</v>
      </c>
      <c r="S8" s="62" t="s">
        <v>18</v>
      </c>
      <c r="T8" s="62" t="s">
        <v>18</v>
      </c>
      <c r="U8" s="62" t="s">
        <v>46</v>
      </c>
      <c r="V8" s="63">
        <v>0</v>
      </c>
      <c r="W8" s="63">
        <v>1</v>
      </c>
      <c r="X8" s="63">
        <v>2</v>
      </c>
      <c r="Y8" s="63" t="s">
        <v>47</v>
      </c>
      <c r="Z8" s="63" t="s">
        <v>48</v>
      </c>
      <c r="AA8" s="63" t="s">
        <v>49</v>
      </c>
      <c r="AB8" s="63" t="s">
        <v>50</v>
      </c>
    </row>
    <row r="9" spans="2:28" ht="17" x14ac:dyDescent="0.2">
      <c r="B9" s="64"/>
      <c r="C9" s="59"/>
      <c r="D9" s="59"/>
      <c r="E9" s="61"/>
      <c r="F9" s="13" t="s">
        <v>51</v>
      </c>
      <c r="G9" s="13" t="s">
        <v>52</v>
      </c>
      <c r="H9" s="13" t="s">
        <v>51</v>
      </c>
      <c r="I9" s="13" t="s">
        <v>52</v>
      </c>
      <c r="J9" s="13" t="s">
        <v>51</v>
      </c>
      <c r="K9" s="13" t="s">
        <v>52</v>
      </c>
      <c r="L9" s="13" t="s">
        <v>51</v>
      </c>
      <c r="M9" s="13" t="s">
        <v>52</v>
      </c>
      <c r="N9" s="13" t="s">
        <v>51</v>
      </c>
      <c r="O9" s="13" t="s">
        <v>52</v>
      </c>
      <c r="P9" s="62"/>
      <c r="Q9" s="62"/>
      <c r="R9" s="62"/>
      <c r="S9" s="62"/>
      <c r="T9" s="62"/>
      <c r="U9" s="62"/>
      <c r="V9" s="63"/>
      <c r="W9" s="63"/>
      <c r="X9" s="63"/>
      <c r="Y9" s="63"/>
      <c r="Z9" s="63"/>
      <c r="AA9" s="63"/>
      <c r="AB9" s="63"/>
    </row>
    <row r="10" spans="2:28" ht="17" x14ac:dyDescent="0.2">
      <c r="B10" s="14" t="s">
        <v>53</v>
      </c>
      <c r="C10" s="14" t="s">
        <v>18</v>
      </c>
      <c r="D10" s="15" t="s">
        <v>18</v>
      </c>
      <c r="E10" s="16" t="s">
        <v>54</v>
      </c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8"/>
      <c r="Q10" s="18"/>
      <c r="R10" s="18"/>
      <c r="S10" s="18"/>
      <c r="T10" s="18"/>
      <c r="U10" s="18"/>
      <c r="V10" s="19"/>
      <c r="W10" s="19"/>
      <c r="X10" s="19"/>
      <c r="Y10" s="19"/>
      <c r="Z10" s="19"/>
      <c r="AA10" s="19"/>
      <c r="AB10" s="19"/>
    </row>
    <row r="11" spans="2:28" ht="17" x14ac:dyDescent="0.2">
      <c r="B11" s="14" t="s">
        <v>55</v>
      </c>
      <c r="C11" s="14" t="s">
        <v>18</v>
      </c>
      <c r="D11" s="15" t="s">
        <v>18</v>
      </c>
      <c r="E11" s="16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8"/>
      <c r="Q11" s="18"/>
      <c r="R11" s="18"/>
      <c r="S11" s="18"/>
      <c r="T11" s="18"/>
      <c r="U11" s="18"/>
      <c r="V11" s="19"/>
      <c r="W11" s="19"/>
      <c r="X11" s="19"/>
      <c r="Y11" s="19"/>
      <c r="Z11" s="19"/>
      <c r="AA11" s="19"/>
      <c r="AB11" s="19"/>
    </row>
    <row r="12" spans="2:28" ht="17" x14ac:dyDescent="0.2">
      <c r="B12" s="14" t="s">
        <v>18</v>
      </c>
      <c r="C12" s="20"/>
      <c r="D12" s="21"/>
      <c r="E12" s="16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8"/>
      <c r="Q12" s="18"/>
      <c r="R12" s="18"/>
      <c r="S12" s="18"/>
      <c r="T12" s="18"/>
      <c r="U12" s="18"/>
      <c r="V12" s="19"/>
      <c r="W12" s="19"/>
      <c r="X12" s="19"/>
      <c r="Y12" s="19"/>
      <c r="Z12" s="19"/>
      <c r="AA12" s="19"/>
      <c r="AB12" s="19"/>
    </row>
    <row r="13" spans="2:28" ht="17" x14ac:dyDescent="0.2">
      <c r="B13" s="14" t="s">
        <v>18</v>
      </c>
      <c r="C13" s="14"/>
      <c r="D13" s="15"/>
      <c r="E13" s="16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8"/>
      <c r="Q13" s="18"/>
      <c r="R13" s="18"/>
      <c r="S13" s="18"/>
      <c r="T13" s="18"/>
      <c r="U13" s="18"/>
      <c r="V13" s="19"/>
      <c r="W13" s="19"/>
      <c r="X13" s="19"/>
      <c r="Y13" s="19"/>
      <c r="Z13" s="19"/>
      <c r="AA13" s="19"/>
      <c r="AB13" s="19"/>
    </row>
    <row r="14" spans="2:28" ht="17" x14ac:dyDescent="0.2">
      <c r="B14" s="14" t="s">
        <v>18</v>
      </c>
      <c r="C14" s="14"/>
      <c r="D14" s="15"/>
      <c r="E14" s="16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8"/>
      <c r="Q14" s="18"/>
      <c r="R14" s="18"/>
      <c r="S14" s="18"/>
      <c r="T14" s="18"/>
      <c r="U14" s="18"/>
      <c r="V14" s="19"/>
      <c r="W14" s="19"/>
      <c r="X14" s="19"/>
      <c r="Y14" s="19"/>
      <c r="Z14" s="19"/>
      <c r="AA14" s="19"/>
      <c r="AB14" s="19"/>
    </row>
    <row r="15" spans="2:28" ht="17" x14ac:dyDescent="0.2">
      <c r="B15" s="14" t="s">
        <v>18</v>
      </c>
      <c r="C15" s="14"/>
      <c r="D15" s="15"/>
      <c r="E15" s="16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8"/>
      <c r="Q15" s="18"/>
      <c r="R15" s="18"/>
      <c r="S15" s="18"/>
      <c r="T15" s="18"/>
      <c r="U15" s="18"/>
      <c r="V15" s="19"/>
      <c r="W15" s="19"/>
      <c r="X15" s="19"/>
      <c r="Y15" s="19"/>
      <c r="Z15" s="19"/>
      <c r="AA15" s="19"/>
      <c r="AB15" s="19"/>
    </row>
    <row r="16" spans="2:28" ht="16" x14ac:dyDescent="0.2">
      <c r="B16" s="22"/>
    </row>
  </sheetData>
  <mergeCells count="30">
    <mergeCell ref="D1:G1"/>
    <mergeCell ref="B3:F3"/>
    <mergeCell ref="B6:B9"/>
    <mergeCell ref="C6:C7"/>
    <mergeCell ref="D6:D7"/>
    <mergeCell ref="E6:AB6"/>
    <mergeCell ref="Z8:Z9"/>
    <mergeCell ref="AA8:AA9"/>
    <mergeCell ref="U8:U9"/>
    <mergeCell ref="D8:D9"/>
    <mergeCell ref="F8:G8"/>
    <mergeCell ref="W8:W9"/>
    <mergeCell ref="X8:X9"/>
    <mergeCell ref="Y8:Y9"/>
    <mergeCell ref="T8:T9"/>
    <mergeCell ref="V7:AB7"/>
    <mergeCell ref="AB8:AB9"/>
    <mergeCell ref="H8:I8"/>
    <mergeCell ref="J8:K8"/>
    <mergeCell ref="L8:M8"/>
    <mergeCell ref="V8:V9"/>
    <mergeCell ref="P8:P9"/>
    <mergeCell ref="Q8:Q9"/>
    <mergeCell ref="R8:R9"/>
    <mergeCell ref="S8:S9"/>
    <mergeCell ref="C8:C9"/>
    <mergeCell ref="N8:O8"/>
    <mergeCell ref="E7:E9"/>
    <mergeCell ref="F7:O7"/>
    <mergeCell ref="P7:U7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 tint="0.59999389629810485"/>
  </sheetPr>
  <dimension ref="B1:N16"/>
  <sheetViews>
    <sheetView tabSelected="1" zoomScale="125" workbookViewId="0">
      <selection activeCell="F20" sqref="F20"/>
    </sheetView>
  </sheetViews>
  <sheetFormatPr baseColWidth="10" defaultColWidth="8.83203125" defaultRowHeight="15" x14ac:dyDescent="0.2"/>
  <cols>
    <col min="3" max="3" width="7.1640625" bestFit="1" customWidth="1"/>
    <col min="4" max="4" width="11.33203125" bestFit="1" customWidth="1"/>
    <col min="5" max="5" width="9" bestFit="1" customWidth="1"/>
    <col min="6" max="6" width="16.1640625" bestFit="1" customWidth="1"/>
    <col min="7" max="7" width="10.83203125" bestFit="1" customWidth="1"/>
    <col min="8" max="8" width="10" bestFit="1" customWidth="1"/>
    <col min="10" max="10" width="7.1640625" bestFit="1" customWidth="1"/>
    <col min="11" max="11" width="10.1640625" bestFit="1" customWidth="1"/>
    <col min="12" max="12" width="10.1640625" customWidth="1"/>
    <col min="13" max="13" width="16.1640625" bestFit="1" customWidth="1"/>
    <col min="15" max="15" width="12.33203125" customWidth="1"/>
  </cols>
  <sheetData>
    <row r="1" spans="2:14" x14ac:dyDescent="0.2">
      <c r="B1" s="12"/>
      <c r="D1" s="40" t="s">
        <v>0</v>
      </c>
      <c r="E1" s="41"/>
      <c r="F1" s="41"/>
      <c r="G1" s="42"/>
    </row>
    <row r="3" spans="2:14" x14ac:dyDescent="0.2">
      <c r="B3" s="91" t="s">
        <v>56</v>
      </c>
      <c r="C3" s="91"/>
      <c r="D3" s="91"/>
      <c r="E3" s="91"/>
      <c r="F3" s="91"/>
      <c r="G3" s="91"/>
      <c r="H3" s="91"/>
      <c r="I3" s="91"/>
      <c r="J3" s="91"/>
      <c r="K3" s="91"/>
      <c r="L3" s="91"/>
    </row>
    <row r="4" spans="2:14" x14ac:dyDescent="0.2">
      <c r="B4" s="92" t="s">
        <v>57</v>
      </c>
      <c r="C4" s="78" t="s">
        <v>58</v>
      </c>
      <c r="D4" s="102" t="s">
        <v>59</v>
      </c>
      <c r="E4" s="94" t="s">
        <v>60</v>
      </c>
      <c r="F4" s="100"/>
      <c r="G4" s="100"/>
      <c r="H4" s="100"/>
      <c r="I4" s="100"/>
      <c r="J4" s="95"/>
      <c r="K4" s="94" t="s">
        <v>61</v>
      </c>
      <c r="L4" s="95"/>
    </row>
    <row r="5" spans="2:14" ht="16" thickBot="1" x14ac:dyDescent="0.25">
      <c r="B5" s="93"/>
      <c r="C5" s="101"/>
      <c r="D5" s="103"/>
      <c r="E5" s="2" t="s">
        <v>18</v>
      </c>
      <c r="F5" s="2" t="s">
        <v>18</v>
      </c>
      <c r="G5" s="2" t="s">
        <v>18</v>
      </c>
      <c r="H5" s="2" t="s">
        <v>18</v>
      </c>
      <c r="I5" s="96" t="s">
        <v>18</v>
      </c>
      <c r="J5" s="97"/>
      <c r="K5" s="2" t="s">
        <v>62</v>
      </c>
      <c r="L5" s="2" t="s">
        <v>63</v>
      </c>
    </row>
    <row r="6" spans="2:14" ht="16" thickTop="1" x14ac:dyDescent="0.2">
      <c r="B6" s="23">
        <v>9</v>
      </c>
      <c r="C6" s="98" t="s">
        <v>64</v>
      </c>
      <c r="D6" s="4" t="s">
        <v>53</v>
      </c>
      <c r="E6" s="24" t="s">
        <v>18</v>
      </c>
      <c r="F6" s="24" t="s">
        <v>18</v>
      </c>
      <c r="G6" s="24" t="s">
        <v>27</v>
      </c>
      <c r="H6" s="24" t="s">
        <v>18</v>
      </c>
      <c r="I6" s="104" t="s">
        <v>18</v>
      </c>
      <c r="J6" s="105"/>
      <c r="K6" s="24" t="s">
        <v>18</v>
      </c>
      <c r="L6" s="23" t="s">
        <v>18</v>
      </c>
    </row>
    <row r="7" spans="2:14" x14ac:dyDescent="0.2">
      <c r="B7" s="23">
        <v>10</v>
      </c>
      <c r="C7" s="98"/>
      <c r="D7" s="4" t="s">
        <v>65</v>
      </c>
      <c r="E7" s="23">
        <v>5</v>
      </c>
      <c r="F7" s="23">
        <v>6</v>
      </c>
      <c r="G7" s="23" t="s">
        <v>27</v>
      </c>
      <c r="H7" s="23" t="s">
        <v>18</v>
      </c>
      <c r="I7" s="94" t="s">
        <v>18</v>
      </c>
      <c r="J7" s="95"/>
      <c r="K7" s="23" t="s">
        <v>18</v>
      </c>
      <c r="L7" s="23" t="s">
        <v>18</v>
      </c>
    </row>
    <row r="8" spans="2:14" x14ac:dyDescent="0.2">
      <c r="B8" s="23">
        <v>11</v>
      </c>
      <c r="C8" s="98"/>
      <c r="D8" s="10" t="s">
        <v>18</v>
      </c>
      <c r="E8" s="23" t="s">
        <v>18</v>
      </c>
      <c r="F8" s="23" t="s">
        <v>18</v>
      </c>
      <c r="G8" s="23" t="s">
        <v>27</v>
      </c>
      <c r="H8" s="23" t="s">
        <v>18</v>
      </c>
      <c r="I8" s="94" t="s">
        <v>18</v>
      </c>
      <c r="J8" s="95"/>
      <c r="K8" s="23" t="s">
        <v>18</v>
      </c>
      <c r="L8" s="23" t="s">
        <v>18</v>
      </c>
    </row>
    <row r="9" spans="2:14" x14ac:dyDescent="0.2">
      <c r="B9" s="23">
        <v>12</v>
      </c>
      <c r="C9" s="98"/>
      <c r="D9" s="10" t="s">
        <v>18</v>
      </c>
      <c r="E9" s="23" t="s">
        <v>18</v>
      </c>
      <c r="F9" s="23" t="s">
        <v>18</v>
      </c>
      <c r="G9" s="23" t="s">
        <v>27</v>
      </c>
      <c r="H9" s="23" t="s">
        <v>18</v>
      </c>
      <c r="I9" s="94" t="s">
        <v>18</v>
      </c>
      <c r="J9" s="95"/>
      <c r="K9" s="23" t="s">
        <v>18</v>
      </c>
      <c r="L9" s="23" t="s">
        <v>18</v>
      </c>
    </row>
    <row r="10" spans="2:14" ht="16" thickBot="1" x14ac:dyDescent="0.25">
      <c r="B10" s="2">
        <v>13</v>
      </c>
      <c r="C10" s="99"/>
      <c r="D10" s="9" t="s">
        <v>18</v>
      </c>
      <c r="E10" s="2" t="s">
        <v>18</v>
      </c>
      <c r="F10" s="2" t="s">
        <v>18</v>
      </c>
      <c r="G10" s="2" t="s">
        <v>27</v>
      </c>
      <c r="H10" s="2" t="s">
        <v>18</v>
      </c>
      <c r="I10" s="96" t="s">
        <v>18</v>
      </c>
      <c r="J10" s="97"/>
      <c r="K10" s="2" t="s">
        <v>18</v>
      </c>
      <c r="L10" s="2" t="s">
        <v>18</v>
      </c>
    </row>
    <row r="11" spans="2:14" ht="16" thickTop="1" x14ac:dyDescent="0.2"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2:14" ht="16" thickBot="1" x14ac:dyDescent="0.25">
      <c r="B12" s="3" t="s">
        <v>66</v>
      </c>
      <c r="K12" s="25"/>
    </row>
    <row r="13" spans="2:14" ht="17" thickTop="1" thickBot="1" x14ac:dyDescent="0.25">
      <c r="B13" s="83" t="s">
        <v>67</v>
      </c>
      <c r="C13" s="84"/>
      <c r="D13" s="84"/>
      <c r="E13" s="84"/>
      <c r="F13" s="75" t="s">
        <v>68</v>
      </c>
      <c r="G13" s="76"/>
      <c r="H13" s="83" t="s">
        <v>69</v>
      </c>
      <c r="I13" s="84"/>
      <c r="J13" s="84"/>
      <c r="K13" s="84"/>
      <c r="L13" s="85"/>
      <c r="M13" s="89" t="s">
        <v>70</v>
      </c>
      <c r="N13" s="90"/>
    </row>
    <row r="14" spans="2:14" ht="16" thickTop="1" x14ac:dyDescent="0.2">
      <c r="B14" s="67" t="s">
        <v>71</v>
      </c>
      <c r="C14" s="69" t="s">
        <v>72</v>
      </c>
      <c r="D14" s="69" t="s">
        <v>73</v>
      </c>
      <c r="E14" s="71" t="s">
        <v>74</v>
      </c>
      <c r="F14" s="73" t="s">
        <v>75</v>
      </c>
      <c r="G14" s="77" t="s">
        <v>76</v>
      </c>
      <c r="H14" s="79" t="s">
        <v>77</v>
      </c>
      <c r="I14" s="69" t="s">
        <v>71</v>
      </c>
      <c r="J14" s="69" t="s">
        <v>72</v>
      </c>
      <c r="K14" s="81" t="s">
        <v>78</v>
      </c>
      <c r="L14" s="86" t="s">
        <v>79</v>
      </c>
      <c r="M14" s="88" t="s">
        <v>80</v>
      </c>
      <c r="N14" s="78" t="s">
        <v>81</v>
      </c>
    </row>
    <row r="15" spans="2:14" x14ac:dyDescent="0.2">
      <c r="B15" s="68"/>
      <c r="C15" s="70"/>
      <c r="D15" s="70"/>
      <c r="E15" s="72"/>
      <c r="F15" s="74"/>
      <c r="G15" s="77"/>
      <c r="H15" s="80"/>
      <c r="I15" s="70"/>
      <c r="J15" s="70"/>
      <c r="K15" s="82"/>
      <c r="L15" s="87"/>
      <c r="M15" s="67"/>
      <c r="N15" s="73"/>
    </row>
    <row r="16" spans="2:14" x14ac:dyDescent="0.2">
      <c r="B16" s="28">
        <v>6</v>
      </c>
      <c r="C16" s="26">
        <v>6</v>
      </c>
      <c r="D16" s="26">
        <v>0</v>
      </c>
      <c r="E16" s="108">
        <v>1</v>
      </c>
      <c r="F16" s="27">
        <v>0</v>
      </c>
      <c r="G16" s="8" t="s">
        <v>87</v>
      </c>
      <c r="H16" s="7" t="s">
        <v>82</v>
      </c>
      <c r="I16" s="28">
        <f>SUM(J16:K16)</f>
        <v>0</v>
      </c>
      <c r="J16" s="26">
        <v>0</v>
      </c>
      <c r="K16" s="29">
        <v>0</v>
      </c>
      <c r="L16" s="30"/>
      <c r="M16" s="6" t="s">
        <v>82</v>
      </c>
      <c r="N16" s="31">
        <f>C16</f>
        <v>6</v>
      </c>
    </row>
  </sheetData>
  <mergeCells count="31">
    <mergeCell ref="B13:E13"/>
    <mergeCell ref="D1:G1"/>
    <mergeCell ref="B3:L3"/>
    <mergeCell ref="B4:B5"/>
    <mergeCell ref="I9:J9"/>
    <mergeCell ref="I5:J5"/>
    <mergeCell ref="K4:L4"/>
    <mergeCell ref="C6:C10"/>
    <mergeCell ref="E4:J4"/>
    <mergeCell ref="C4:C5"/>
    <mergeCell ref="D4:D5"/>
    <mergeCell ref="I6:J6"/>
    <mergeCell ref="I7:J7"/>
    <mergeCell ref="I10:J10"/>
    <mergeCell ref="I8:J8"/>
    <mergeCell ref="F13:G13"/>
    <mergeCell ref="G14:G15"/>
    <mergeCell ref="N14:N15"/>
    <mergeCell ref="H14:H15"/>
    <mergeCell ref="I14:I15"/>
    <mergeCell ref="K14:K15"/>
    <mergeCell ref="J14:J15"/>
    <mergeCell ref="H13:L13"/>
    <mergeCell ref="L14:L15"/>
    <mergeCell ref="M14:M15"/>
    <mergeCell ref="M13:N13"/>
    <mergeCell ref="B14:B15"/>
    <mergeCell ref="C14:C15"/>
    <mergeCell ref="D14:D15"/>
    <mergeCell ref="E14:E15"/>
    <mergeCell ref="F14:F15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284A30843C9F43BD758DDD8294D484" ma:contentTypeVersion="8" ma:contentTypeDescription="Create a new document." ma:contentTypeScope="" ma:versionID="2e00392fbb7f49de63e89755c965b762">
  <xsd:schema xmlns:xsd="http://www.w3.org/2001/XMLSchema" xmlns:xs="http://www.w3.org/2001/XMLSchema" xmlns:p="http://schemas.microsoft.com/office/2006/metadata/properties" xmlns:ns2="fed1744a-f275-4023-9290-77fd546fd730" targetNamespace="http://schemas.microsoft.com/office/2006/metadata/properties" ma:root="true" ma:fieldsID="37d4e1d93698397f16b7bbb6f83014a7" ns2:_="">
    <xsd:import namespace="fed1744a-f275-4023-9290-77fd546fd73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ed1744a-f275-4023-9290-77fd546fd73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45501DA-8B32-4FE5-8083-FBCE9B17F2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ed1744a-f275-4023-9290-77fd546fd7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597AB9C-DC10-4824-8900-518D3B18165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5426D20B-58AE-4BE9-8733-DFB2BC19D8C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Statement</vt:lpstr>
      <vt:lpstr>F02.CFG-Paths</vt:lpstr>
      <vt:lpstr>F02.TCs</vt:lpstr>
      <vt:lpstr>WBT-TCs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2025-04-10T14:29:53Z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0x01010058284A30843C9F43BD758DDD8294D484</vt:lpwstr>
  </property>
</Properties>
</file>