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ysumar\NUEVO_INVENTARIO\dusumar\"/>
    </mc:Choice>
  </mc:AlternateContent>
  <xr:revisionPtr revIDLastSave="0" documentId="13_ncr:1_{509FF217-A4A5-405C-8F89-0100CE0DE6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ACTURA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G21" i="1" l="1"/>
  <c r="G20" i="1"/>
  <c r="G19" i="1"/>
  <c r="G18" i="1"/>
  <c r="G13" i="1" l="1"/>
  <c r="G17" i="1"/>
  <c r="G15" i="1"/>
  <c r="G12" i="1" l="1"/>
  <c r="G14" i="1"/>
  <c r="G16" i="1"/>
  <c r="G22" i="1"/>
  <c r="G23" i="1"/>
  <c r="G24" i="1"/>
  <c r="G25" i="1" l="1"/>
  <c r="G27" i="1" l="1"/>
  <c r="G29" i="1" l="1"/>
  <c r="G30" i="1" s="1"/>
</calcChain>
</file>

<file path=xl/sharedStrings.xml><?xml version="1.0" encoding="utf-8"?>
<sst xmlns="http://schemas.openxmlformats.org/spreadsheetml/2006/main" count="11" uniqueCount="11">
  <si>
    <t xml:space="preserve">CÓDIGO: 90104002 ALMOHADILLA P/SELLO DE HULE, 4 1/2 X 3 1/2 </t>
  </si>
  <si>
    <t>CÓDIGO: 90105035 CARTAPACIO D/ CARTULINA MANI.S/GUS.CARTA</t>
  </si>
  <si>
    <t>CÓDIGO: 90105036 CARTAPACIO D/CARTULINA MANI.S./GUS.OFICIO</t>
  </si>
  <si>
    <t xml:space="preserve">CÓDIGO: 90106009 DESENGRAPADOR METÁLICO </t>
  </si>
  <si>
    <t>CÓDIGO: 90106018 GRAPAS DE MEDIDA STANDARD</t>
  </si>
  <si>
    <t xml:space="preserve">CÓDIGO: 90106037 ROLLO DE TIRRO DE 3/4 </t>
  </si>
  <si>
    <t xml:space="preserve">CÓDIGO: 90110006 GLICERINE MOJA DEDOS </t>
  </si>
  <si>
    <t>CÓDIGO: 90110019 TIJERAS METÁLICAS DE 7 A 8 PULGADAS</t>
  </si>
  <si>
    <t xml:space="preserve">CÓDIGO: 90112018 ORDER BOOK, TAMAÑO OFICIO </t>
  </si>
  <si>
    <t xml:space="preserve">CÓDIGO: 90202044 AEROSOL LACA PARA FIJACIÓN CITOLOGIAS </t>
  </si>
  <si>
    <t xml:space="preserve">CUATROCIENTOS VEINTISIETE 53/100 DLRS.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</si>
</sst>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[$-F800]dddd\,\ mmmm\ dd\,\ yyyy"/>
    <numFmt numFmtId="166" formatCode="_-&quot;$&quot;* #,##0.000_-;\-&quot;$&quot;* #,##0.000_-;_-&quot;$&quot;* &quot;-&quot;??_-;_-@_-"/>
    <numFmt numFmtId="167" formatCode="_-&quot;$&quot;* #,##0.0000_-;\-&quot;$&quot;* #,##0.0000_-;_-&quot;$&quot;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8000"/>
      <name val="Sans Serif 15cpi"/>
      <family val="3"/>
    </font>
    <font>
      <sz val="10"/>
      <color rgb="FF008000"/>
      <name val="Sans Serif 15cpi"/>
      <family val="3"/>
    </font>
    <font>
      <b/>
      <sz val="7.8"/>
      <name val="Sans Serif 15cpi"/>
      <family val="3"/>
    </font>
    <font>
      <sz val="7.8"/>
      <name val="Sans Serif 15cpi"/>
      <family val="3"/>
    </font>
    <font>
      <b/>
      <sz val="7.8"/>
      <name val="Roman 17cpi"/>
      <family val="3"/>
    </font>
    <font>
      <sz val="7.8"/>
      <name val="Roman 17cpi"/>
      <family val="3"/>
    </font>
    <font>
      <sz val="8"/>
      <name val="Roman 17cpi"/>
      <family val="3"/>
    </font>
    <font>
      <b/>
      <sz val="7.8"/>
      <name val="Roman 15cpi"/>
      <family val="3"/>
    </font>
    <font>
      <sz val="7.8"/>
      <name val="Roman 15cpi"/>
      <family val="3"/>
    </font>
    <font>
      <sz val="8"/>
      <name val="Roman 15cpi"/>
      <family val="3"/>
    </font>
    <font>
      <sz val="9"/>
      <name val="Roman 15cpi"/>
      <family val="3"/>
    </font>
    <font>
      <b/>
      <sz val="7"/>
      <name val="Roman 15cpi"/>
      <family val="3"/>
    </font>
  </fonts>
  <fills count="4">
    <fill>
      <patternFill patternType="none"/>
    </fill>
    <fill>
      <patternFill patternType="gray125"/>
    </fill>
    <fill>
      <patternFill patternType="solid">
        <fgColor rgb="FFE7EFF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3" borderId="0" xfId="0" applyFont="1" applyFill="1"/>
    <xf numFmtId="165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2" fontId="3" fillId="0" borderId="0" xfId="0" applyNumberFormat="1" applyFont="1"/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7" fillId="2" borderId="0" xfId="0" applyFont="1" applyFill="1" applyAlignment="1" applyProtection="1"/>
    <xf numFmtId="0" fontId="6" fillId="2" borderId="0" xfId="0" applyFont="1" applyFill="1" applyAlignment="1" applyProtection="1"/>
    <xf numFmtId="164" fontId="7" fillId="2" borderId="0" xfId="0" applyNumberFormat="1" applyFont="1" applyFill="1" applyProtection="1"/>
    <xf numFmtId="0" fontId="6" fillId="2" borderId="0" xfId="0" applyFont="1" applyFill="1" applyProtection="1"/>
    <xf numFmtId="0" fontId="9" fillId="2" borderId="0" xfId="0" applyFont="1" applyFill="1" applyAlignment="1" applyProtection="1"/>
    <xf numFmtId="3" fontId="11" fillId="0" borderId="0" xfId="0" applyNumberFormat="1" applyFont="1" applyFill="1" applyAlignment="1" applyProtection="1">
      <alignment horizontal="center"/>
      <protection locked="0"/>
    </xf>
    <xf numFmtId="164" fontId="10" fillId="0" borderId="0" xfId="0" applyNumberFormat="1" applyFont="1" applyFill="1" applyAlignment="1" applyProtection="1">
      <alignment horizontal="center"/>
      <protection locked="0"/>
    </xf>
    <xf numFmtId="165" fontId="9" fillId="2" borderId="0" xfId="0" applyNumberFormat="1" applyFont="1" applyFill="1" applyAlignment="1" applyProtection="1"/>
    <xf numFmtId="44" fontId="10" fillId="0" borderId="0" xfId="1" applyFont="1" applyFill="1" applyAlignment="1" applyProtection="1">
      <alignment horizontal="left"/>
    </xf>
    <xf numFmtId="3" fontId="10" fillId="0" borderId="0" xfId="0" applyNumberFormat="1" applyFont="1" applyFill="1" applyAlignment="1" applyProtection="1">
      <alignment horizontal="center"/>
      <protection locked="0"/>
    </xf>
    <xf numFmtId="44" fontId="10" fillId="0" borderId="0" xfId="1" applyFont="1" applyFill="1" applyAlignment="1" applyProtection="1">
      <alignment horizontal="center"/>
    </xf>
    <xf numFmtId="166" fontId="10" fillId="0" borderId="0" xfId="0" applyNumberFormat="1" applyFont="1" applyFill="1" applyAlignment="1" applyProtection="1">
      <alignment horizontal="center"/>
      <protection locked="0"/>
    </xf>
    <xf numFmtId="44" fontId="10" fillId="2" borderId="0" xfId="1" applyFont="1" applyFill="1" applyAlignment="1" applyProtection="1">
      <alignment horizontal="left"/>
    </xf>
    <xf numFmtId="164" fontId="10" fillId="2" borderId="0" xfId="0" applyNumberFormat="1" applyFont="1" applyFill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165" fontId="9" fillId="2" borderId="0" xfId="0" applyNumberFormat="1" applyFont="1" applyFill="1" applyAlignment="1" applyProtection="1">
      <alignment horizontal="center"/>
    </xf>
    <xf numFmtId="164" fontId="10" fillId="0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164" fontId="10" fillId="2" borderId="0" xfId="0" applyNumberFormat="1" applyFont="1" applyFill="1" applyAlignment="1" applyProtection="1">
      <alignment horizontal="left"/>
    </xf>
    <xf numFmtId="164" fontId="9" fillId="2" borderId="0" xfId="0" applyNumberFormat="1" applyFont="1" applyFill="1" applyAlignment="1" applyProtection="1">
      <alignment horizontal="left" vertical="top"/>
    </xf>
    <xf numFmtId="167" fontId="10" fillId="0" borderId="0" xfId="0" applyNumberFormat="1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0" borderId="0" xfId="0" applyFont="1" applyFill="1" applyAlignment="1" applyProtection="1">
      <protection locked="0"/>
    </xf>
    <xf numFmtId="0" fontId="8" fillId="0" borderId="0" xfId="0" applyFont="1" applyFill="1" applyAlignment="1" applyProtection="1">
      <alignment horizontal="center" wrapText="1"/>
    </xf>
    <xf numFmtId="0" fontId="9" fillId="0" borderId="0" xfId="0" applyFont="1" applyFill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2" fontId="10" fillId="2" borderId="0" xfId="0" applyNumberFormat="1" applyFont="1" applyFill="1" applyAlignment="1" applyProtection="1">
      <alignment horizontal="left"/>
    </xf>
    <xf numFmtId="0" fontId="6" fillId="2" borderId="0" xfId="0" applyFont="1" applyFill="1" applyAlignment="1" applyProtection="1">
      <alignment horizontal="center"/>
    </xf>
    <xf numFmtId="2" fontId="7" fillId="2" borderId="0" xfId="0" applyNumberFormat="1" applyFont="1" applyFill="1" applyAlignment="1" applyProtection="1">
      <alignment horizontal="center"/>
    </xf>
    <xf numFmtId="165" fontId="6" fillId="0" borderId="0" xfId="0" applyNumberFormat="1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7" fillId="0" borderId="0" xfId="0" applyFont="1" applyFill="1" applyAlignment="1" applyProtection="1">
      <alignment horizontal="left" vertical="center"/>
      <protection locked="0"/>
    </xf>
    <xf numFmtId="14" fontId="7" fillId="0" borderId="0" xfId="0" applyNumberFormat="1" applyFont="1" applyFill="1" applyAlignment="1" applyProtection="1">
      <alignment horizontal="left"/>
      <protection locked="0"/>
    </xf>
    <xf numFmtId="0" fontId="9" fillId="2" borderId="0" xfId="0" applyFont="1" applyFill="1" applyAlignment="1" applyProtection="1">
      <alignment horizontal="center"/>
    </xf>
    <xf numFmtId="0" fontId="12" fillId="0" borderId="0" xfId="0" applyFont="1" applyFill="1" applyAlignment="1" applyProtection="1">
      <alignment horizontal="left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7EFF9"/>
      <color rgb="FFFFFFCC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view="pageBreakPreview" zoomScale="115" zoomScaleNormal="115" zoomScaleSheetLayoutView="115" workbookViewId="0">
      <selection activeCell="C12" sqref="C12"/>
    </sheetView>
  </sheetViews>
  <sheetFormatPr baseColWidth="10" defaultColWidth="11.5703125" defaultRowHeight="13.5"/>
  <cols>
    <col min="1" max="1" width="10.85546875" style="9" customWidth="1"/>
    <col min="2" max="2" width="6" style="1" customWidth="1"/>
    <col min="3" max="3" width="48.7109375" style="1" customWidth="1"/>
    <col min="4" max="4" width="8.85546875" style="4" customWidth="1"/>
    <col min="5" max="5" width="7.7109375" style="1" customWidth="1"/>
    <col min="6" max="6" width="6.140625" style="3" customWidth="1"/>
    <col min="7" max="7" width="11.140625" style="4" customWidth="1"/>
    <col min="8" max="16384" width="11.5703125" style="1"/>
  </cols>
  <sheetData>
    <row r="1" spans="1:7" ht="60" customHeight="1">
      <c r="A1" s="40"/>
      <c r="B1" s="40"/>
      <c r="C1" s="40"/>
      <c r="D1" s="40"/>
      <c r="E1" s="40"/>
      <c r="F1" s="40"/>
      <c r="G1" s="10"/>
    </row>
    <row r="2" spans="1:7" ht="8.4499999999999993" customHeight="1">
      <c r="A2" s="40"/>
      <c r="B2" s="40"/>
      <c r="C2" s="40"/>
      <c r="D2" s="40"/>
      <c r="E2" s="40"/>
      <c r="F2" s="40"/>
      <c r="G2" s="40"/>
    </row>
    <row r="3" spans="1:7" ht="8.4499999999999993" customHeight="1">
      <c r="A3" s="40"/>
      <c r="B3" s="40"/>
      <c r="C3" s="40"/>
      <c r="D3" s="40"/>
      <c r="E3" s="40"/>
      <c r="F3" s="40"/>
      <c r="G3" s="40"/>
    </row>
    <row r="4" spans="1:7" ht="37.5" customHeight="1">
      <c r="A4" s="11"/>
      <c r="B4" s="36"/>
      <c r="C4" s="36"/>
      <c r="D4" s="11"/>
      <c r="E4" s="12"/>
      <c r="F4" s="45"/>
      <c r="G4" s="45"/>
    </row>
    <row r="5" spans="1:7" ht="24.75" customHeight="1">
      <c r="A5" s="41"/>
      <c r="B5" s="43"/>
      <c r="C5" s="43"/>
      <c r="D5" s="13"/>
      <c r="E5" s="14"/>
      <c r="F5" s="42"/>
      <c r="G5" s="42"/>
    </row>
    <row r="6" spans="1:7" ht="18.75" customHeight="1">
      <c r="A6" s="41"/>
      <c r="B6" s="44"/>
      <c r="C6" s="43"/>
      <c r="D6" s="43"/>
      <c r="E6" s="43"/>
      <c r="F6" s="43"/>
      <c r="G6" s="43"/>
    </row>
    <row r="7" spans="1:7" ht="20.85" customHeight="1">
      <c r="A7" s="41"/>
      <c r="B7" s="14"/>
      <c r="C7" s="44"/>
      <c r="D7" s="44"/>
      <c r="E7" s="44"/>
      <c r="F7" s="44"/>
      <c r="G7" s="44"/>
    </row>
    <row r="8" spans="1:7" ht="11.85" customHeight="1">
      <c r="A8" s="41"/>
      <c r="B8" s="40"/>
      <c r="C8" s="40"/>
      <c r="D8" s="40"/>
      <c r="E8" s="40"/>
      <c r="F8" s="40"/>
      <c r="G8" s="40"/>
    </row>
    <row r="9" spans="1:7" ht="6.6" customHeight="1">
      <c r="A9" s="41"/>
      <c r="B9" s="40"/>
      <c r="C9" s="40"/>
      <c r="D9" s="40"/>
      <c r="E9" s="40"/>
      <c r="F9" s="40"/>
      <c r="G9" s="40"/>
    </row>
    <row r="10" spans="1:7" ht="19.5" customHeight="1">
      <c r="A10" s="41"/>
      <c r="B10" s="40"/>
      <c r="C10" s="40"/>
      <c r="D10" s="40"/>
      <c r="E10" s="40"/>
      <c r="F10" s="40"/>
      <c r="G10" s="40"/>
    </row>
    <row r="11" spans="1:7" ht="3" customHeight="1">
      <c r="A11" s="41"/>
      <c r="B11" s="40"/>
      <c r="C11" s="40"/>
      <c r="D11" s="40"/>
      <c r="E11" s="40"/>
      <c r="F11" s="40"/>
      <c r="G11" s="40"/>
    </row>
    <row r="12" spans="1:7" s="2" customFormat="1" ht="27.4" customHeight="1">
      <c r="A12" s="20">
        <v>50</v>
      </c>
      <c r="B12" s="33" t="s">
        <v>0</v>
      </c>
      <c r="C12" s="33"/>
      <c r="D12" s="17">
        <v>2.2599999999999998</v>
      </c>
      <c r="E12" s="15"/>
      <c r="F12" s="18"/>
      <c r="G12" s="19">
        <f>A12*D12</f>
        <v>112.99999999999999</v>
      </c>
    </row>
    <row r="13" spans="1:7" ht="27.6" customHeight="1">
      <c r="A13" s="20">
        <v>300</v>
      </c>
      <c r="B13" s="33" t="s">
        <v>1</v>
      </c>
      <c r="C13" s="33"/>
      <c r="D13" s="17">
        <v>0.04</v>
      </c>
      <c r="E13" s="15"/>
      <c r="F13" s="18"/>
      <c r="G13" s="21">
        <f>D13*A13</f>
        <v>12</v>
      </c>
    </row>
    <row r="14" spans="1:7" ht="27.4" customHeight="1">
      <c r="A14" s="20">
        <v>200</v>
      </c>
      <c r="B14" s="33" t="s">
        <v>2</v>
      </c>
      <c r="C14" s="33"/>
      <c r="D14" s="22">
        <v>0.05</v>
      </c>
      <c r="E14" s="15"/>
      <c r="F14" s="18"/>
      <c r="G14" s="19">
        <f t="shared" ref="G14:G23" si="0">A14*D14</f>
        <v>10</v>
      </c>
    </row>
    <row r="15" spans="1:7" ht="27" customHeight="1">
      <c r="A15" s="20">
        <v>25</v>
      </c>
      <c r="B15" s="34" t="s">
        <v>3</v>
      </c>
      <c r="C15" s="34"/>
      <c r="D15" s="17">
        <v>0.36</v>
      </c>
      <c r="E15" s="15"/>
      <c r="F15" s="18"/>
      <c r="G15" s="21">
        <f>D15*A15</f>
        <v>9</v>
      </c>
    </row>
    <row r="16" spans="1:7" ht="27" customHeight="1">
      <c r="A16" s="20">
        <v>100</v>
      </c>
      <c r="B16" s="35" t="s">
        <v>4</v>
      </c>
      <c r="C16" s="35"/>
      <c r="D16" s="17">
        <v>0.71</v>
      </c>
      <c r="E16" s="15"/>
      <c r="F16" s="18"/>
      <c r="G16" s="19">
        <f t="shared" si="0"/>
        <v>71</v>
      </c>
    </row>
    <row r="17" spans="1:7" ht="27" customHeight="1">
      <c r="A17" s="20">
        <v>100</v>
      </c>
      <c r="B17" s="35" t="s">
        <v>5</v>
      </c>
      <c r="C17" s="35"/>
      <c r="D17" s="17">
        <v>0.56999999999999995</v>
      </c>
      <c r="E17" s="15"/>
      <c r="F17" s="18"/>
      <c r="G17" s="21">
        <f>D17*A17</f>
        <v>56.999999999999993</v>
      </c>
    </row>
    <row r="18" spans="1:7" ht="28.5" customHeight="1">
      <c r="A18" s="16">
        <v>20</v>
      </c>
      <c r="B18" s="34" t="s">
        <v>6</v>
      </c>
      <c r="C18" s="34"/>
      <c r="D18" s="32">
        <v>0.42</v>
      </c>
      <c r="E18" s="15"/>
      <c r="F18" s="18"/>
      <c r="G18" s="19">
        <f>A18*D18</f>
        <v>8.4</v>
      </c>
    </row>
    <row r="19" spans="1:7" ht="27" customHeight="1">
      <c r="A19" s="20">
        <v>25</v>
      </c>
      <c r="B19" s="34" t="s">
        <v>7</v>
      </c>
      <c r="C19" s="34"/>
      <c r="D19" s="17">
        <v>1.48</v>
      </c>
      <c r="E19" s="15"/>
      <c r="F19" s="18"/>
      <c r="G19" s="21">
        <f>D19*A19</f>
        <v>37</v>
      </c>
    </row>
    <row r="20" spans="1:7" ht="28.5" customHeight="1">
      <c r="A20" s="20">
        <v>100</v>
      </c>
      <c r="B20" s="34" t="s">
        <v>8</v>
      </c>
      <c r="C20" s="34"/>
      <c r="D20" s="17">
        <v>0.79</v>
      </c>
      <c r="E20" s="15"/>
      <c r="F20" s="18"/>
      <c r="G20" s="19">
        <f t="shared" ref="G20" si="1">A20*D20</f>
        <v>79</v>
      </c>
    </row>
    <row r="21" spans="1:7" ht="27" customHeight="1">
      <c r="A21" s="20">
        <v>5</v>
      </c>
      <c r="B21" s="34" t="s">
        <v>9</v>
      </c>
      <c r="C21" s="34"/>
      <c r="D21" s="17">
        <v>6.99</v>
      </c>
      <c r="E21" s="15"/>
      <c r="F21" s="18"/>
      <c r="G21" s="21">
        <f>D21*A21</f>
        <v>34.950000000000003</v>
      </c>
    </row>
    <row r="22" spans="1:7" ht="27" customHeight="1">
      <c r="A22" s="20"/>
      <c r="B22" s="34"/>
      <c r="C22" s="34"/>
      <c r="D22" s="17">
        <v>0</v>
      </c>
      <c r="E22" s="15"/>
      <c r="F22" s="18"/>
      <c r="G22" s="19">
        <f t="shared" si="0"/>
        <v>0</v>
      </c>
    </row>
    <row r="23" spans="1:7" ht="28.5" customHeight="1">
      <c r="A23" s="20"/>
      <c r="B23" s="47"/>
      <c r="C23" s="47"/>
      <c r="D23" s="17">
        <v>0</v>
      </c>
      <c r="E23" s="15"/>
      <c r="F23" s="18"/>
      <c r="G23" s="19">
        <f t="shared" si="0"/>
        <v>0</v>
      </c>
    </row>
    <row r="24" spans="1:7" ht="27" customHeight="1">
      <c r="A24" s="20"/>
      <c r="B24" s="38"/>
      <c r="C24" s="38"/>
      <c r="D24" s="17">
        <v>0</v>
      </c>
      <c r="E24" s="15"/>
      <c r="F24" s="18"/>
      <c r="G24" s="23">
        <f>A24*D24</f>
        <v>0</v>
      </c>
    </row>
    <row r="25" spans="1:7" ht="33" customHeight="1">
      <c r="A25" s="39"/>
      <c r="B25" s="37" t="s">
        <v>10</v>
      </c>
      <c r="C25" s="37"/>
      <c r="D25" s="24"/>
      <c r="E25" s="25"/>
      <c r="F25" s="26"/>
      <c r="G25" s="27">
        <f>SUM(G12:G24)</f>
        <v>431.34999999999997</v>
      </c>
    </row>
    <row r="26" spans="1:7" ht="19.7" customHeight="1">
      <c r="A26" s="39"/>
      <c r="B26" s="28"/>
      <c r="C26" s="29"/>
      <c r="D26" s="24"/>
      <c r="E26" s="25"/>
      <c r="F26" s="26"/>
      <c r="G26" s="30">
        <v>0</v>
      </c>
    </row>
    <row r="27" spans="1:7" ht="22.5" customHeight="1">
      <c r="A27" s="39"/>
      <c r="B27" s="46"/>
      <c r="C27" s="46"/>
      <c r="D27" s="46"/>
      <c r="E27" s="46"/>
      <c r="F27" s="46"/>
      <c r="G27" s="27">
        <f>G25</f>
        <v>431.34999999999997</v>
      </c>
    </row>
    <row r="28" spans="1:7" ht="18" customHeight="1">
      <c r="A28" s="39"/>
      <c r="B28" s="46"/>
      <c r="C28" s="46"/>
      <c r="D28" s="46"/>
      <c r="E28" s="46"/>
      <c r="F28" s="46"/>
      <c r="G28" s="30">
        <v>0</v>
      </c>
    </row>
    <row r="29" spans="1:7" ht="20.25" customHeight="1">
      <c r="A29" s="39"/>
      <c r="B29" s="46"/>
      <c r="C29" s="46"/>
      <c r="D29" s="46"/>
      <c r="E29" s="46"/>
      <c r="F29" s="46"/>
      <c r="G29" s="27">
        <f>G27/1.13*1%</f>
        <v>3.8172566371681418</v>
      </c>
    </row>
    <row r="30" spans="1:7" ht="22.35" customHeight="1">
      <c r="A30" s="39"/>
      <c r="B30" s="46"/>
      <c r="C30" s="46"/>
      <c r="D30" s="46"/>
      <c r="E30" s="46"/>
      <c r="F30" s="46"/>
      <c r="G30" s="31">
        <f>G27-G29</f>
        <v>427.53274336283181</v>
      </c>
    </row>
    <row r="31" spans="1:7">
      <c r="A31" s="8"/>
      <c r="B31" s="5"/>
      <c r="C31" s="5"/>
      <c r="D31" s="7"/>
      <c r="E31" s="5"/>
      <c r="F31" s="6"/>
      <c r="G31" s="7"/>
    </row>
  </sheetData>
  <sheetProtection selectLockedCells="1"/>
  <mergeCells count="23">
    <mergeCell ref="B4:C4"/>
    <mergeCell ref="B25:C25"/>
    <mergeCell ref="B24:C24"/>
    <mergeCell ref="A25:A30"/>
    <mergeCell ref="A1:F1"/>
    <mergeCell ref="A5:A11"/>
    <mergeCell ref="B8:G11"/>
    <mergeCell ref="F5:G5"/>
    <mergeCell ref="B5:C5"/>
    <mergeCell ref="B6:G6"/>
    <mergeCell ref="C7:G7"/>
    <mergeCell ref="F4:G4"/>
    <mergeCell ref="A2:G3"/>
    <mergeCell ref="B27:F30"/>
    <mergeCell ref="B22:C22"/>
    <mergeCell ref="B23:C23"/>
    <mergeCell ref="B20:C20"/>
    <mergeCell ref="B19:C19"/>
    <mergeCell ref="B15:C15"/>
    <mergeCell ref="B16:C16"/>
    <mergeCell ref="B21:C21"/>
    <mergeCell ref="B17:C17"/>
    <mergeCell ref="B18:C18"/>
  </mergeCells>
  <pageMargins left="0.62992125984251968" right="7.874015748031496E-2" top="0.35433070866141736" bottom="0.59055118110236227" header="0" footer="0"/>
  <pageSetup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DISMECA S.A</dc:creator>
  <cp:lastModifiedBy>chris</cp:lastModifiedBy>
  <cp:lastPrinted>2020-08-19T14:33:15Z</cp:lastPrinted>
  <dcterms:created xsi:type="dcterms:W3CDTF">2018-04-18T15:25:28Z</dcterms:created>
  <dcterms:modified xsi:type="dcterms:W3CDTF">2020-09-28T20:24:53Z</dcterms:modified>
</cp:coreProperties>
</file>